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C:\Users\user\Downloads\20231201 Seguimioento Gestion de Cambio\"/>
    </mc:Choice>
  </mc:AlternateContent>
  <xr:revisionPtr revIDLastSave="0" documentId="13_ncr:1_{3BC1EAA0-B35C-40FF-A6FD-52E5077A4423}" xr6:coauthVersionLast="47" xr6:coauthVersionMax="47" xr10:uidLastSave="{00000000-0000-0000-0000-000000000000}"/>
  <bookViews>
    <workbookView xWindow="-120" yWindow="-120" windowWidth="20730" windowHeight="11040" firstSheet="1" activeTab="1" xr2:uid="{00000000-000D-0000-FFFF-FFFF00000000}"/>
    <workbookView xWindow="-120" yWindow="-120" windowWidth="20730" windowHeight="11040" firstSheet="1" activeTab="3" xr2:uid="{00000000-000D-0000-FFFF-FFFF01000000}"/>
  </bookViews>
  <sheets>
    <sheet name="INSTRUCCIONES" sheetId="5" r:id="rId1"/>
    <sheet name="ANÁLISIS" sheetId="1" r:id="rId2"/>
    <sheet name="PLAN DE TRABAJO" sheetId="2" r:id="rId3"/>
    <sheet name="SEGUIMIENTO"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 i="3" l="1"/>
  <c r="G11" i="3" l="1"/>
  <c r="G12" i="3"/>
  <c r="G13" i="3"/>
  <c r="G14" i="3"/>
  <c r="G15" i="3"/>
  <c r="G16" i="3"/>
  <c r="A11" i="3"/>
  <c r="A12" i="3"/>
  <c r="A13" i="3"/>
  <c r="A14" i="3"/>
  <c r="A15" i="3"/>
  <c r="A16" i="3"/>
  <c r="D11" i="3"/>
  <c r="E11" i="3"/>
  <c r="F11" i="3"/>
  <c r="D12" i="3"/>
  <c r="E12" i="3"/>
  <c r="F12" i="3"/>
  <c r="D13" i="3"/>
  <c r="F13" i="3"/>
  <c r="D14" i="3"/>
  <c r="E14" i="3"/>
  <c r="F14" i="3"/>
  <c r="D15" i="3"/>
  <c r="E15" i="3"/>
  <c r="F15" i="3"/>
  <c r="D16" i="3"/>
  <c r="E16" i="3"/>
  <c r="F16" i="3"/>
  <c r="F7" i="3"/>
  <c r="G10" i="3"/>
  <c r="J7" i="3"/>
  <c r="B7" i="3"/>
  <c r="B6" i="3"/>
  <c r="F10" i="3"/>
  <c r="E10" i="3"/>
  <c r="D10" i="3"/>
  <c r="C11" i="3"/>
  <c r="C12" i="3"/>
  <c r="C13" i="3"/>
  <c r="C14" i="3"/>
  <c r="C15" i="3"/>
  <c r="C16" i="3"/>
  <c r="C10" i="3"/>
  <c r="B11" i="3"/>
  <c r="B12" i="3"/>
  <c r="B13" i="3"/>
  <c r="B14" i="3"/>
  <c r="B15" i="3"/>
  <c r="B16" i="3"/>
  <c r="B10" i="3"/>
  <c r="A10" i="3"/>
</calcChain>
</file>

<file path=xl/sharedStrings.xml><?xml version="1.0" encoding="utf-8"?>
<sst xmlns="http://schemas.openxmlformats.org/spreadsheetml/2006/main" count="155" uniqueCount="102">
  <si>
    <t>Matriz de Gestión de Cambios</t>
  </si>
  <si>
    <t>FO-SGI-PC09-01</t>
  </si>
  <si>
    <t>Versión 1</t>
  </si>
  <si>
    <t xml:space="preserve">Instrucciones para diligenciar la matriz </t>
  </si>
  <si>
    <t>La matriz para la gestión del cambio está compuesta por tres hojas, las cuales cuentan con los siguientes campos:</t>
  </si>
  <si>
    <t>HOJA ANÁLISIS</t>
  </si>
  <si>
    <r>
      <t>Descripción del cambio:</t>
    </r>
    <r>
      <rPr>
        <sz val="11"/>
        <color theme="1"/>
        <rFont val="Calibri"/>
        <family val="2"/>
        <scheme val="minor"/>
      </rPr>
      <t xml:space="preserve"> En este campo describa el cambio identificado, justifique e incluya detalles del cambio.</t>
    </r>
  </si>
  <si>
    <r>
      <t xml:space="preserve">Causa del Cambio: </t>
    </r>
    <r>
      <rPr>
        <sz val="11"/>
        <color theme="1"/>
        <rFont val="Calibri"/>
        <family val="2"/>
        <scheme val="minor"/>
      </rPr>
      <t xml:space="preserve">Descripción  del motivo, origen, razón o fundamento que está generando el cambio. </t>
    </r>
  </si>
  <si>
    <r>
      <rPr>
        <b/>
        <sz val="11"/>
        <color theme="1"/>
        <rFont val="Calibri"/>
        <family val="2"/>
        <scheme val="minor"/>
      </rPr>
      <t>Tipo de cambio:</t>
    </r>
    <r>
      <rPr>
        <sz val="11"/>
        <color theme="1"/>
        <rFont val="Calibri"/>
        <family val="2"/>
        <scheme val="minor"/>
      </rPr>
      <t xml:space="preserve"> En este campo se debe definir si el cambio es generado a partir de causas externas o internas.</t>
    </r>
  </si>
  <si>
    <r>
      <rPr>
        <b/>
        <sz val="11"/>
        <color theme="1"/>
        <rFont val="Calibri"/>
        <family val="2"/>
        <scheme val="minor"/>
      </rPr>
      <t>Clasificación del Cambio:</t>
    </r>
    <r>
      <rPr>
        <sz val="11"/>
        <color theme="1"/>
        <rFont val="Calibri"/>
        <family val="2"/>
        <scheme val="minor"/>
      </rPr>
      <t xml:space="preserve"> Seleccione el tipo de cambio de acuerdo a la clasificación descrita en las póliticas de operación del procedimiento de Gestión del Cambio.</t>
    </r>
  </si>
  <si>
    <r>
      <t xml:space="preserve">Componente del SGI que Impacta: </t>
    </r>
    <r>
      <rPr>
        <sz val="11"/>
        <color theme="1"/>
        <rFont val="Calibri"/>
        <family val="2"/>
        <scheme val="minor"/>
      </rPr>
      <t>Identifique el o los componentes del SGI que se pueden ver impactados por la implementación del cambio (Sistema de Gestión de Calidad, Sistema de Gestión de Seguridad de la Información, Sistema de Gestión Documental, Sistema de Gestión de Seguridad y Salud en el Trabajo, Laboratorio Nacional de Suelos)</t>
    </r>
  </si>
  <si>
    <r>
      <rPr>
        <b/>
        <sz val="11"/>
        <color theme="1"/>
        <rFont val="Calibri"/>
        <family val="2"/>
        <scheme val="minor"/>
      </rPr>
      <t>Proceso(s) que impacta:</t>
    </r>
    <r>
      <rPr>
        <sz val="11"/>
        <color theme="1"/>
        <rFont val="Calibri"/>
        <family val="2"/>
        <scheme val="minor"/>
      </rPr>
      <t xml:space="preserve"> En este campo se debe detallar el proceso o procesos de la cadena de valor que impacta la implmentación del cambio.</t>
    </r>
  </si>
  <si>
    <r>
      <rPr>
        <b/>
        <sz val="11"/>
        <color theme="1"/>
        <rFont val="Calibri"/>
        <family val="2"/>
        <scheme val="minor"/>
      </rPr>
      <t>Riesgos:</t>
    </r>
    <r>
      <rPr>
        <sz val="11"/>
        <color theme="1"/>
        <rFont val="Calibri"/>
        <family val="2"/>
        <scheme val="minor"/>
      </rPr>
      <t xml:space="preserve"> Incluya una descripción de los riesgos identificados para el cambio que se está analizando.</t>
    </r>
  </si>
  <si>
    <r>
      <rPr>
        <b/>
        <sz val="11"/>
        <color theme="1"/>
        <rFont val="Calibri"/>
        <family val="2"/>
        <scheme val="minor"/>
      </rPr>
      <t>Posibles impactos que pueda generar:</t>
    </r>
    <r>
      <rPr>
        <sz val="11"/>
        <color theme="1"/>
        <rFont val="Calibri"/>
        <family val="2"/>
        <scheme val="minor"/>
      </rPr>
      <t xml:space="preserve">  En este campo se debe describir los posibles impactos que pueda generar el cambio en el SGI. </t>
    </r>
  </si>
  <si>
    <r>
      <rPr>
        <b/>
        <sz val="11"/>
        <color theme="1"/>
        <rFont val="Calibri"/>
        <family val="2"/>
        <scheme val="minor"/>
      </rPr>
      <t>Metas o productos esperados:</t>
    </r>
    <r>
      <rPr>
        <sz val="11"/>
        <color theme="1"/>
        <rFont val="Calibri"/>
        <family val="2"/>
        <scheme val="minor"/>
      </rPr>
      <t xml:space="preserve"> Describa los resultados que se esperan obtener al firnal de la implmentación del cambio.</t>
    </r>
  </si>
  <si>
    <r>
      <rPr>
        <b/>
        <sz val="11"/>
        <color theme="1"/>
        <rFont val="Calibri"/>
        <family val="2"/>
        <scheme val="minor"/>
      </rPr>
      <t>Fecha estimada de Implementación:</t>
    </r>
    <r>
      <rPr>
        <sz val="11"/>
        <color theme="1"/>
        <rFont val="Calibri"/>
        <family val="2"/>
        <scheme val="minor"/>
      </rPr>
      <t xml:space="preserve"> Inlcuya la fecha en la que se espera que el cambio esté implementado.</t>
    </r>
  </si>
  <si>
    <t>HOJA PLAN DE TRABAJO</t>
  </si>
  <si>
    <r>
      <t xml:space="preserve">Descripción del Cambio: </t>
    </r>
    <r>
      <rPr>
        <sz val="11"/>
        <color theme="1"/>
        <rFont val="Calibri"/>
        <family val="2"/>
        <scheme val="minor"/>
      </rPr>
      <t>Describa el cambio a implementar (Debe corresponder con la descripción realizada en la hoja análisis)</t>
    </r>
  </si>
  <si>
    <r>
      <t xml:space="preserve">Responsable Implementación:  </t>
    </r>
    <r>
      <rPr>
        <sz val="11"/>
        <color theme="1"/>
        <rFont val="Calibri"/>
        <family val="2"/>
        <scheme val="minor"/>
      </rPr>
      <t>Nombre cmpleto del servidor público designado como responsable de la implmentación del cambio.</t>
    </r>
  </si>
  <si>
    <r>
      <t xml:space="preserve">Cargo:  </t>
    </r>
    <r>
      <rPr>
        <sz val="11"/>
        <color theme="1"/>
        <rFont val="Calibri"/>
        <family val="2"/>
        <scheme val="minor"/>
      </rPr>
      <t>Describa el cargo que desempeña el servidor público designado como responsable de la implmentación del cambio (si es contratista relacione la palabra "Contratista").</t>
    </r>
  </si>
  <si>
    <r>
      <t xml:space="preserve">Dependencia: </t>
    </r>
    <r>
      <rPr>
        <sz val="11"/>
        <color theme="1"/>
        <rFont val="Calibri"/>
        <family val="2"/>
        <scheme val="minor"/>
      </rPr>
      <t>En este campo relacione la dependencia a la cual pertenece el servidor público responsable de la implementación del cambio.</t>
    </r>
  </si>
  <si>
    <r>
      <rPr>
        <b/>
        <sz val="11"/>
        <color theme="1"/>
        <rFont val="Calibri"/>
        <family val="2"/>
        <scheme val="minor"/>
      </rPr>
      <t>Actividad:</t>
    </r>
    <r>
      <rPr>
        <sz val="11"/>
        <color theme="1"/>
        <rFont val="Calibri"/>
        <family val="2"/>
        <scheme val="minor"/>
      </rPr>
      <t xml:space="preserve">  Describa la actividad a desarrollar (Inicie con un verbo en inifinitivo). Esta descripción debe ser clara y concisa. </t>
    </r>
  </si>
  <si>
    <r>
      <t xml:space="preserve">Componente SGI: </t>
    </r>
    <r>
      <rPr>
        <sz val="11"/>
        <color theme="1"/>
        <rFont val="Calibri"/>
        <family val="2"/>
        <scheme val="minor"/>
      </rPr>
      <t>En este campo relacione el componente del SGI al cual se encuentre asociada la actividad a desarrollar.</t>
    </r>
  </si>
  <si>
    <r>
      <rPr>
        <b/>
        <sz val="11"/>
        <color theme="1"/>
        <rFont val="Calibri"/>
        <family val="2"/>
        <scheme val="minor"/>
      </rPr>
      <t>Proceso:</t>
    </r>
    <r>
      <rPr>
        <sz val="11"/>
        <color theme="1"/>
        <rFont val="Calibri"/>
        <family val="2"/>
        <scheme val="minor"/>
      </rPr>
      <t xml:space="preserve">  En este campo relacione el proceso al cual se encuentre asociada la actividad a desarrollar.</t>
    </r>
  </si>
  <si>
    <r>
      <rPr>
        <b/>
        <sz val="11"/>
        <color theme="1"/>
        <rFont val="Calibri"/>
        <family val="2"/>
        <scheme val="minor"/>
      </rPr>
      <t>Responsable:</t>
    </r>
    <r>
      <rPr>
        <sz val="11"/>
        <color theme="1"/>
        <rFont val="Calibri"/>
        <family val="2"/>
        <scheme val="minor"/>
      </rPr>
      <t xml:space="preserve"> Servidor público responsable de la ejecución de la actividad.</t>
    </r>
  </si>
  <si>
    <r>
      <t xml:space="preserve">Recursos Requeridos: </t>
    </r>
    <r>
      <rPr>
        <sz val="11"/>
        <color theme="1"/>
        <rFont val="Calibri"/>
        <family val="2"/>
        <scheme val="minor"/>
      </rPr>
      <t>Ingrese el valor de los recursos de presupuesto que se requieran para el desarrollo de la actividad.  En el caso que no requiera recursos digite N/A.</t>
    </r>
  </si>
  <si>
    <r>
      <rPr>
        <b/>
        <sz val="11"/>
        <color theme="1"/>
        <rFont val="Calibri"/>
        <family val="2"/>
        <scheme val="minor"/>
      </rPr>
      <t>Fecha Inicio:</t>
    </r>
    <r>
      <rPr>
        <sz val="11"/>
        <color theme="1"/>
        <rFont val="Calibri"/>
        <family val="2"/>
        <scheme val="minor"/>
      </rPr>
      <t xml:space="preserve"> Fecha estimada para el inicio de la actividad.</t>
    </r>
  </si>
  <si>
    <r>
      <rPr>
        <b/>
        <sz val="11"/>
        <color theme="1"/>
        <rFont val="Calibri"/>
        <family val="2"/>
        <scheme val="minor"/>
      </rPr>
      <t>Fecha Finalización:</t>
    </r>
    <r>
      <rPr>
        <sz val="11"/>
        <color theme="1"/>
        <rFont val="Calibri"/>
        <family val="2"/>
        <scheme val="minor"/>
      </rPr>
      <t xml:space="preserve"> Fecha estimada para la finalización de la actividad.</t>
    </r>
  </si>
  <si>
    <r>
      <rPr>
        <b/>
        <sz val="11"/>
        <color theme="1"/>
        <rFont val="Calibri"/>
        <family val="2"/>
        <scheme val="minor"/>
      </rPr>
      <t>Producto o Meta:</t>
    </r>
    <r>
      <rPr>
        <sz val="11"/>
        <color theme="1"/>
        <rFont val="Calibri"/>
        <family val="2"/>
        <scheme val="minor"/>
      </rPr>
      <t xml:space="preserve">  En este campo decriba el producto o meta esperada con la ejecución de la actividad, tenga en cuenta que esto será la evidencia de la ejecución de la actividad.</t>
    </r>
  </si>
  <si>
    <t>HOJA SEGUIMIENTO:</t>
  </si>
  <si>
    <r>
      <rPr>
        <b/>
        <sz val="11"/>
        <color theme="1"/>
        <rFont val="Calibri"/>
        <family val="2"/>
        <scheme val="minor"/>
      </rPr>
      <t>Resultados del seguimiento Oficina Asesora de Planeación:</t>
    </r>
    <r>
      <rPr>
        <sz val="11"/>
        <color theme="1"/>
        <rFont val="Calibri"/>
        <family val="2"/>
        <scheme val="minor"/>
      </rPr>
      <t xml:space="preserve"> Descricpción del seguimiento realizado a la ejecución de la actividad </t>
    </r>
  </si>
  <si>
    <r>
      <rPr>
        <b/>
        <sz val="11"/>
        <color theme="1"/>
        <rFont val="Calibri"/>
        <family val="2"/>
        <scheme val="minor"/>
      </rPr>
      <t>Responsable del Seguimiento</t>
    </r>
    <r>
      <rPr>
        <sz val="11"/>
        <color theme="1"/>
        <rFont val="Calibri"/>
        <family val="2"/>
        <scheme val="minor"/>
      </rPr>
      <t>: Nombre completo del servidor público de la OAP encargado del seguimiento.</t>
    </r>
  </si>
  <si>
    <r>
      <rPr>
        <b/>
        <sz val="11"/>
        <color theme="1"/>
        <rFont val="Calibri"/>
        <family val="2"/>
        <scheme val="minor"/>
      </rPr>
      <t>Fecha del seguimiento:</t>
    </r>
    <r>
      <rPr>
        <sz val="11"/>
        <color theme="1"/>
        <rFont val="Calibri"/>
        <family val="2"/>
        <scheme val="minor"/>
      </rPr>
      <t xml:space="preserve">  Fecha de realización del seguimiento por parte de la OAP.</t>
    </r>
  </si>
  <si>
    <r>
      <rPr>
        <b/>
        <sz val="11"/>
        <color theme="1"/>
        <rFont val="Calibri"/>
        <family val="2"/>
        <scheme val="minor"/>
      </rPr>
      <t>Porcentaje de ejecución de la actividad:</t>
    </r>
    <r>
      <rPr>
        <sz val="11"/>
        <color theme="1"/>
        <rFont val="Calibri"/>
        <family val="2"/>
        <scheme val="minor"/>
      </rPr>
      <t xml:space="preserve"> Este campo debe contener el porcentaje de ejecución de la actividad a la fecha del seguimiento y debe corresponder a las evidencias que den cuenta de dicha ejecución.</t>
    </r>
  </si>
  <si>
    <r>
      <rPr>
        <b/>
        <sz val="11"/>
        <color theme="1"/>
        <rFont val="Calibri"/>
        <family val="2"/>
        <scheme val="minor"/>
      </rPr>
      <t>Fecha de cierre:</t>
    </r>
    <r>
      <rPr>
        <sz val="11"/>
        <color theme="1"/>
        <rFont val="Calibri"/>
        <family val="2"/>
        <scheme val="minor"/>
      </rPr>
      <t xml:space="preserve"> Ingrese la fecha en la que efectivamente se da el cierre o el cumplimiento de la actividad.</t>
    </r>
  </si>
  <si>
    <t>ANÁLISIS</t>
  </si>
  <si>
    <t>DESCRIPCIÓN DEL CAMBIO
(justificación y detalles del cambio)</t>
  </si>
  <si>
    <t xml:space="preserve">CAUSA DEL CAMBIO 
</t>
  </si>
  <si>
    <t>TIPO DE CAMBIO</t>
  </si>
  <si>
    <t>CLASIFICACIÓN DEL CAMBIO</t>
  </si>
  <si>
    <t>COMPONENTE DEL SGI QUE IMPACTA</t>
  </si>
  <si>
    <t>PROCESO (S) QUE IMPACTA</t>
  </si>
  <si>
    <t>RIESGOS</t>
  </si>
  <si>
    <t>POSIBLES IMPACTOS QUE PUEDA GENERAR</t>
  </si>
  <si>
    <t>METAS O PRODUCTOS ESPERADOS</t>
  </si>
  <si>
    <t>FECHA ESTIMADA DE IMPLEMENTACIÓN</t>
  </si>
  <si>
    <r>
      <rPr>
        <b/>
        <sz val="10"/>
        <color rgb="FF000000"/>
        <rFont val="Arial"/>
        <family val="2"/>
      </rPr>
      <t xml:space="preserve">Modelo de negocio y Cadena de Valor orientado al Sistema de Administración de Tierras - SAT.
</t>
    </r>
    <r>
      <rPr>
        <sz val="10"/>
        <color rgb="FF000000"/>
        <rFont val="Arial"/>
        <family val="2"/>
      </rPr>
      <t>Con el propósito de articular las apuestas, catalizadores, programas y legados del Plan Nacional de Desarrollo 2023-2026, el IGAC, buscará  optimizar su modelo de operación por procesos para lo cual, durante esta vigencia se construirá una propuesta ajustada a las necesidades de la entidad que permita dar cumplimiento a las metas, programas y políticas del PND, así como a los objetivos y estrategias del PEI.</t>
    </r>
  </si>
  <si>
    <t>Necesidad de ajustar los procesos del IGAC a los nuevos roles, retos, recursos y responsabilidades asignadas en el marco del PND, políticas públicas y el PEI vigentes.
Necesidad de atender el flujo constante de información geográfica, para los actores del Sistema de Administración de Tierras y lograr una óptima territorialización de la información.
Atender las necesidades y expectativas de las partes interesadas.
Necesidad de incrementar la generación de valor público a través de la mejora de los servicios, productos e información geográfica de valor que ofrece el instituto.</t>
  </si>
  <si>
    <t xml:space="preserve">Externo </t>
  </si>
  <si>
    <t xml:space="preserve">Legal/Normativo
Requerimientos de los usuarios/clientes y/o partes Interesadas 
</t>
  </si>
  <si>
    <t>TODOS</t>
  </si>
  <si>
    <t>Resistencia al cambio por parte de los servidores públicos y contratistas frente a los nuevos procesos.
Posibilidad de incumplimiento de los nuevos retos, metas, programas, proyectos y responsabilidades asignadas al IGAC en el marco del PND, debido a la falta de ejecución y seguimiento de éstos.
Posibilidad de no atender las necesidades del nuevo modelo de operación por falta de la tecnología adecuada o por falta de apropiación de la misma,
Posibilidad de perdida reputacional por la no implementación del modelo de operación.</t>
  </si>
  <si>
    <t xml:space="preserve">Desarticulación de la documentación con la nueva Cadena de Valor.
Integración con los nuevos actores que forman parte de la Cadena de Valor.
Reconocimiento del IGAC como autoridad en los temas propios de su misionalidad, de cara a las partes interesadas.
Información geográfica, productos y servicios ajustados a las necesidaades de las partes interesadas. 
Sistema de Gestión Integrado que apoya la operación de la nueva Cadena de Valor.
</t>
  </si>
  <si>
    <t>Modelo de negocio y Cadena de Valor orientado al Sistema de Administración de Tierras - SAT inplementado.</t>
  </si>
  <si>
    <t xml:space="preserve">3- de marzo 2023 - </t>
  </si>
  <si>
    <t>PLAN DE IMPLEMENTACIÓN DEL CAMBIO</t>
  </si>
  <si>
    <t>DESCRIPCIÓN DEL CAMBIO</t>
  </si>
  <si>
    <t>Modelo de negocio y Cadena de Valor orientado al Sistema de Administración de Tierras - SAT.</t>
  </si>
  <si>
    <t>RESPONSABLE IMPLEMENTACIÓN:</t>
  </si>
  <si>
    <t>Adriana Rocío Tovar Cortés</t>
  </si>
  <si>
    <t>CARGO</t>
  </si>
  <si>
    <t>JEFE OAP</t>
  </si>
  <si>
    <t>DEPENDENCIA</t>
  </si>
  <si>
    <t xml:space="preserve">Oficina Asesora de Planeación </t>
  </si>
  <si>
    <t xml:space="preserve">ACTIVIDAD </t>
  </si>
  <si>
    <t xml:space="preserve">COMPONENTE SGI </t>
  </si>
  <si>
    <t>PROCESO</t>
  </si>
  <si>
    <t xml:space="preserve">RESPONSABLE </t>
  </si>
  <si>
    <t>RECURSOS REQUERIDOS</t>
  </si>
  <si>
    <t>FECHA INICIO</t>
  </si>
  <si>
    <t>FECHA FINALIZACIÓN</t>
  </si>
  <si>
    <t>PRODUCTO O META</t>
  </si>
  <si>
    <t xml:space="preserve">Recibir expectativas de la dirección  general y de los asesores (Internos y Externos). sobre nuevo modelo de operación </t>
  </si>
  <si>
    <t>OAP</t>
  </si>
  <si>
    <t>Equipo de Arquitectura de Procesos
Tecnológicos
Físicos
Intelectuales</t>
  </si>
  <si>
    <t xml:space="preserve">Cadena de Valor propuesta presentada </t>
  </si>
  <si>
    <t>Socializar la propuesta de modelo de operación con los sindicatos.</t>
  </si>
  <si>
    <t>Socializar la propuesta de modelo de operación con los expertos (partes interesadas externas).</t>
  </si>
  <si>
    <t>Definir y aprobar la propuesta de modelo de operación con el Comité Institucional de Gestión y Desempeño</t>
  </si>
  <si>
    <t>Socializar el nuevo modelo de operación</t>
  </si>
  <si>
    <t>Cadena de Valor aprobada y socializada</t>
  </si>
  <si>
    <t>Alinear los instrumentos de planeación estratégica y Gestión del SGI</t>
  </si>
  <si>
    <t>Documentos alineados</t>
  </si>
  <si>
    <t>Actualizar el Listado Maestro de Documentos que visibilice el nuevo modelo de operación.</t>
  </si>
  <si>
    <t>Listado Maestro de Documentos alineado</t>
  </si>
  <si>
    <t>SEGUIMIENTO</t>
  </si>
  <si>
    <t xml:space="preserve">PRODUCTO O META </t>
  </si>
  <si>
    <t>RESULTADOS DEL SEGUIMIENTO
OFICINA ASESORA DE PLANEACIÓN (OAP)</t>
  </si>
  <si>
    <t>RESPONSABLE DEL SEGUIMIENTO
(Nombre y cargo)</t>
  </si>
  <si>
    <t>FECHA DE SEGUIMIENTO</t>
  </si>
  <si>
    <t xml:space="preserve">PORCENTAJE DE EJECUCIÓN DE LA ACTIVIDAD </t>
  </si>
  <si>
    <t>FECHA DE CIERRE</t>
  </si>
  <si>
    <t>Durante los meses de enero y febrero se recogieron las expectativas de la dirección general y de los asesores (Internos y Externos) sobre el nuevo modelo de operación del IGAC, se anexa documento que recoge las fases grandes y las diferentes versiones construidas del Mapa de Procesos.</t>
  </si>
  <si>
    <t>Equipo Arquitectura de procesos
Oficina Asesora de Planeación</t>
  </si>
  <si>
    <t>Durante el mes de febrero se presenta la Cadena de Valor propuesta en reunión con las organizaciones sindicales de la entidad, donde no se generaron cambios. Se anexa propuesta presentada.</t>
  </si>
  <si>
    <t>El 28 de febrero se realiza socialización con un grupo de expertos externos a la Entidad, donde participaron las siguientes entidades: Federación Nacional de Departamentos, Agencia Nacional Catastral, Academia Colombiana de Geografía, Federación Colombiana de Municipios, Amazon Conservation Team e Inegi, a partir de este escenario se formuló la tercera versión del mapa de procesos, el cual se anexa como evidencia.</t>
  </si>
  <si>
    <t xml:space="preserve">El 3 de marzo del 2023, se aprueba en comité institucional de gestión y desempeño el nuevo modelo de operación del IGAC: Geografía para Vida </t>
  </si>
  <si>
    <t>El 27 de marzo del se socializa a toda la entidad nuevo modelo de operación aprobado. Se anexa evidencia.</t>
  </si>
  <si>
    <t>Durante el transcurso del año se alinean los instrumentos de planeación estratégica y gestión del SGI a la nueva cadena de valor y se publican en la página web institucional. 
*Planes de Acción alineados al PEI: https://www.igac.gov.co/es/transparencia-y-acceso-a-la-informacion-publica/plan-de-accion-anual
*Modelo Integrado de Planeación y Gestión MIPG: https://www.igac.gov.co/es/transparencia-y-acceso-a-la-informacion-publica/modelo-integrado-de-planeacion-y-gestion-mipg</t>
  </si>
  <si>
    <t>Equipo de enlaces del SGI
Oficina Asesora de Planeación</t>
  </si>
  <si>
    <t>El Listado Maestro de Documentos, se encuentra articulado y alineado a la nueva cadena de valor y la documentación del SGI en proceso de actualización.
https://www.igac.gov.co/listado-maestro-de-documentos</t>
  </si>
  <si>
    <t>Laura Gonzalez
Contratista
Oficina Asesora de Planeacion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</si>
</sst>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dd/mm/yyyy;@"/>
  </numFmts>
  <fonts count="19" x14ac:knownFonts="1">
    <font>
      <sz val="11"/>
      <color theme="1"/>
      <name val="Calibri"/>
      <family val="2"/>
      <scheme val="minor"/>
    </font>
    <font>
      <sz val="10"/>
      <name val="Arial"/>
      <family val="2"/>
    </font>
    <font>
      <sz val="10"/>
      <name val="Arial"/>
      <family val="2"/>
    </font>
    <font>
      <b/>
      <i/>
      <sz val="12"/>
      <name val="Arial"/>
      <family val="2"/>
    </font>
    <font>
      <sz val="12"/>
      <name val="Arial"/>
      <family val="2"/>
    </font>
    <font>
      <sz val="11"/>
      <name val="Arial"/>
      <family val="2"/>
    </font>
    <font>
      <b/>
      <sz val="10"/>
      <name val="Arial"/>
      <family val="2"/>
    </font>
    <font>
      <sz val="10"/>
      <color rgb="FF000000"/>
      <name val="Arial"/>
      <family val="2"/>
    </font>
    <font>
      <sz val="10"/>
      <color rgb="FF000000"/>
      <name val="Arial"/>
      <family val="2"/>
    </font>
    <font>
      <b/>
      <sz val="16"/>
      <name val="Arial"/>
      <family val="2"/>
    </font>
    <font>
      <b/>
      <sz val="10"/>
      <color theme="0"/>
      <name val="Arial"/>
      <family val="2"/>
    </font>
    <font>
      <b/>
      <sz val="11"/>
      <color theme="1"/>
      <name val="Calibri"/>
      <family val="2"/>
      <scheme val="minor"/>
    </font>
    <font>
      <b/>
      <sz val="14"/>
      <color theme="1"/>
      <name val="Calibri"/>
      <family val="2"/>
      <scheme val="minor"/>
    </font>
    <font>
      <b/>
      <u/>
      <sz val="11"/>
      <color theme="1"/>
      <name val="Calibri"/>
      <family val="2"/>
      <scheme val="minor"/>
    </font>
    <font>
      <sz val="10"/>
      <color theme="1"/>
      <name val="Arial"/>
      <family val="2"/>
    </font>
    <font>
      <b/>
      <i/>
      <sz val="10"/>
      <name val="Arial"/>
      <family val="2"/>
    </font>
    <font>
      <sz val="10"/>
      <color rgb="FFFF0000"/>
      <name val="Arial"/>
      <family val="2"/>
    </font>
    <font>
      <b/>
      <sz val="10"/>
      <color rgb="FF000000"/>
      <name val="Arial"/>
      <family val="2"/>
    </font>
    <font>
      <sz val="10"/>
      <color rgb="FF000000"/>
      <name val="Arial"/>
      <family val="2"/>
    </font>
  </fonts>
  <fills count="6">
    <fill>
      <patternFill patternType="none"/>
    </fill>
    <fill>
      <patternFill patternType="gray125"/>
    </fill>
    <fill>
      <patternFill patternType="solid">
        <fgColor theme="4" tint="-0.249977111117893"/>
        <bgColor indexed="64"/>
      </patternFill>
    </fill>
    <fill>
      <patternFill patternType="solid">
        <fgColor rgb="FF12BE33"/>
        <bgColor indexed="64"/>
      </patternFill>
    </fill>
    <fill>
      <patternFill patternType="solid">
        <fgColor rgb="FFFF9900"/>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s>
  <cellStyleXfs count="7">
    <xf numFmtId="0" fontId="0" fillId="0" borderId="0"/>
    <xf numFmtId="0" fontId="1" fillId="0" borderId="0"/>
    <xf numFmtId="0" fontId="2" fillId="0" borderId="0"/>
    <xf numFmtId="0" fontId="7" fillId="0" borderId="0"/>
    <xf numFmtId="0" fontId="8" fillId="0" borderId="0"/>
    <xf numFmtId="41" fontId="1" fillId="0" borderId="0" applyFont="0" applyFill="0" applyBorder="0" applyAlignment="0" applyProtection="0"/>
    <xf numFmtId="9" fontId="1" fillId="0" borderId="0" applyFont="0" applyFill="0" applyBorder="0" applyAlignment="0" applyProtection="0"/>
  </cellStyleXfs>
  <cellXfs count="113">
    <xf numFmtId="0" fontId="0" fillId="0" borderId="0" xfId="0"/>
    <xf numFmtId="0" fontId="1" fillId="0" borderId="0" xfId="1"/>
    <xf numFmtId="0" fontId="4" fillId="0" borderId="0" xfId="1" applyFont="1" applyAlignment="1">
      <alignment vertical="center"/>
    </xf>
    <xf numFmtId="0" fontId="5" fillId="0" borderId="0" xfId="1" applyFont="1" applyAlignment="1">
      <alignment horizontal="center" vertical="center"/>
    </xf>
    <xf numFmtId="0" fontId="10" fillId="2" borderId="1" xfId="1" applyFont="1" applyFill="1" applyBorder="1" applyAlignment="1">
      <alignment horizontal="center" vertical="center" wrapText="1"/>
    </xf>
    <xf numFmtId="0" fontId="6" fillId="0" borderId="3" xfId="1" applyFont="1" applyBorder="1" applyAlignment="1">
      <alignment horizontal="center" vertical="center" wrapText="1"/>
    </xf>
    <xf numFmtId="0" fontId="6" fillId="0" borderId="1" xfId="1" applyFont="1" applyBorder="1" applyAlignment="1">
      <alignment horizontal="center" vertical="center" wrapText="1"/>
    </xf>
    <xf numFmtId="0" fontId="10" fillId="2" borderId="8" xfId="1"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0" borderId="0" xfId="1" applyFont="1" applyAlignment="1">
      <alignment horizontal="center" vertical="center" wrapText="1"/>
    </xf>
    <xf numFmtId="0" fontId="10" fillId="2" borderId="25" xfId="1" applyFont="1" applyFill="1" applyBorder="1" applyAlignment="1">
      <alignment horizontal="center" vertical="center" wrapText="1"/>
    </xf>
    <xf numFmtId="0" fontId="10" fillId="2" borderId="26" xfId="1" applyFont="1" applyFill="1" applyBorder="1" applyAlignment="1">
      <alignment horizontal="center" vertical="center" wrapText="1"/>
    </xf>
    <xf numFmtId="0" fontId="10" fillId="2" borderId="27" xfId="1" applyFont="1" applyFill="1" applyBorder="1" applyAlignment="1">
      <alignment horizontal="center" vertical="center" wrapText="1"/>
    </xf>
    <xf numFmtId="0" fontId="10" fillId="0" borderId="0" xfId="1" applyFont="1" applyAlignment="1">
      <alignment horizontal="left" vertical="center" wrapText="1"/>
    </xf>
    <xf numFmtId="0" fontId="10" fillId="2" borderId="28" xfId="1" applyFont="1" applyFill="1" applyBorder="1" applyAlignment="1">
      <alignment horizontal="left" vertical="center" wrapText="1"/>
    </xf>
    <xf numFmtId="0" fontId="10" fillId="2" borderId="30" xfId="1" applyFont="1" applyFill="1" applyBorder="1" applyAlignment="1">
      <alignment horizontal="center" vertical="center" wrapText="1"/>
    </xf>
    <xf numFmtId="0" fontId="6" fillId="0" borderId="0" xfId="1" applyFont="1" applyAlignment="1">
      <alignment horizontal="left" vertical="center" wrapText="1"/>
    </xf>
    <xf numFmtId="0" fontId="6" fillId="0" borderId="0" xfId="1" applyFont="1" applyAlignment="1">
      <alignment vertical="center" wrapText="1"/>
    </xf>
    <xf numFmtId="0" fontId="6" fillId="0" borderId="0" xfId="1" applyFont="1" applyAlignment="1">
      <alignment horizontal="center" vertical="center" wrapText="1"/>
    </xf>
    <xf numFmtId="0" fontId="10" fillId="2" borderId="21" xfId="1" applyFont="1" applyFill="1" applyBorder="1" applyAlignment="1">
      <alignment horizontal="center" vertical="center" wrapText="1"/>
    </xf>
    <xf numFmtId="0" fontId="10" fillId="2" borderId="32" xfId="1" applyFont="1" applyFill="1" applyBorder="1" applyAlignment="1">
      <alignment horizontal="left" vertical="center" wrapText="1"/>
    </xf>
    <xf numFmtId="0" fontId="6" fillId="0" borderId="33" xfId="1" applyFont="1" applyBorder="1" applyAlignment="1">
      <alignment vertical="center" wrapText="1"/>
    </xf>
    <xf numFmtId="0" fontId="6" fillId="0" borderId="24" xfId="1" applyFont="1" applyBorder="1" applyAlignment="1">
      <alignment vertical="center" wrapText="1"/>
    </xf>
    <xf numFmtId="0" fontId="6" fillId="0" borderId="12" xfId="1" applyFont="1" applyBorder="1" applyAlignment="1">
      <alignment vertical="center" wrapText="1"/>
    </xf>
    <xf numFmtId="0" fontId="11" fillId="0" borderId="0" xfId="0" applyFont="1"/>
    <xf numFmtId="0" fontId="12" fillId="0" borderId="0" xfId="0" applyFont="1"/>
    <xf numFmtId="0" fontId="13" fillId="0" borderId="0" xfId="0" applyFont="1"/>
    <xf numFmtId="0" fontId="4" fillId="0" borderId="13" xfId="1" applyFont="1" applyBorder="1" applyAlignment="1">
      <alignment horizontal="center" vertical="center"/>
    </xf>
    <xf numFmtId="0" fontId="1" fillId="0" borderId="1" xfId="1" applyBorder="1" applyAlignment="1">
      <alignment horizontal="justify" vertical="center" wrapText="1"/>
    </xf>
    <xf numFmtId="0" fontId="1" fillId="0" borderId="8" xfId="1" applyBorder="1" applyAlignment="1">
      <alignment horizontal="justify" vertical="center" wrapText="1"/>
    </xf>
    <xf numFmtId="0" fontId="1" fillId="0" borderId="8" xfId="1" applyBorder="1" applyAlignment="1">
      <alignment horizontal="center" vertical="center" wrapText="1"/>
    </xf>
    <xf numFmtId="0" fontId="1" fillId="0" borderId="1" xfId="1" applyBorder="1" applyAlignment="1">
      <alignment vertical="center" wrapText="1"/>
    </xf>
    <xf numFmtId="0" fontId="1" fillId="0" borderId="0" xfId="1" applyAlignment="1">
      <alignment vertical="center"/>
    </xf>
    <xf numFmtId="0" fontId="1" fillId="5" borderId="1" xfId="1" applyFill="1" applyBorder="1" applyAlignment="1">
      <alignment horizontal="justify" vertical="top" wrapText="1"/>
    </xf>
    <xf numFmtId="0" fontId="1" fillId="5" borderId="1" xfId="1" applyFill="1" applyBorder="1" applyAlignment="1">
      <alignment horizontal="center" vertical="center" wrapText="1"/>
    </xf>
    <xf numFmtId="0" fontId="1" fillId="0" borderId="1" xfId="1" applyBorder="1" applyAlignment="1">
      <alignment horizontal="justify" vertical="top" wrapText="1"/>
    </xf>
    <xf numFmtId="0" fontId="1" fillId="0" borderId="0" xfId="1" applyAlignment="1">
      <alignment horizontal="justify" vertical="top"/>
    </xf>
    <xf numFmtId="0" fontId="14" fillId="0" borderId="0" xfId="0" applyFont="1" applyAlignment="1">
      <alignment horizontal="justify" vertical="top"/>
    </xf>
    <xf numFmtId="0" fontId="1" fillId="0" borderId="1" xfId="1" applyBorder="1" applyAlignment="1">
      <alignment horizontal="center" vertical="center" wrapText="1"/>
    </xf>
    <xf numFmtId="0" fontId="1" fillId="0" borderId="1" xfId="1" applyBorder="1" applyAlignment="1">
      <alignment horizontal="left" vertical="center" wrapText="1"/>
    </xf>
    <xf numFmtId="14" fontId="1" fillId="0" borderId="1" xfId="1" applyNumberFormat="1" applyBorder="1" applyAlignment="1">
      <alignment horizontal="center" vertical="center" wrapText="1"/>
    </xf>
    <xf numFmtId="0" fontId="14" fillId="0" borderId="0" xfId="0" applyFont="1"/>
    <xf numFmtId="0" fontId="1" fillId="0" borderId="13" xfId="1" applyBorder="1" applyAlignment="1">
      <alignment horizontal="center" vertical="center"/>
    </xf>
    <xf numFmtId="0" fontId="1" fillId="0" borderId="0" xfId="1" applyAlignment="1">
      <alignment horizontal="center" vertical="center"/>
    </xf>
    <xf numFmtId="0" fontId="1" fillId="5" borderId="1" xfId="1" applyFill="1" applyBorder="1" applyAlignment="1">
      <alignment horizontal="left" vertical="top" wrapText="1"/>
    </xf>
    <xf numFmtId="0" fontId="1" fillId="0" borderId="3" xfId="1" applyBorder="1" applyAlignment="1">
      <alignment vertical="center" wrapText="1"/>
    </xf>
    <xf numFmtId="0" fontId="14" fillId="0" borderId="31" xfId="0" applyFont="1" applyBorder="1"/>
    <xf numFmtId="0" fontId="1" fillId="0" borderId="0" xfId="1" applyAlignment="1">
      <alignment vertical="center" wrapText="1"/>
    </xf>
    <xf numFmtId="0" fontId="1" fillId="0" borderId="7" xfId="1" applyBorder="1" applyAlignment="1">
      <alignment vertical="center" wrapText="1"/>
    </xf>
    <xf numFmtId="14" fontId="16" fillId="0" borderId="1" xfId="1" applyNumberFormat="1" applyFont="1" applyBorder="1" applyAlignment="1">
      <alignment horizontal="justify" vertical="top" wrapText="1"/>
    </xf>
    <xf numFmtId="0" fontId="18" fillId="5" borderId="1" xfId="1" applyFont="1" applyFill="1" applyBorder="1" applyAlignment="1">
      <alignment horizontal="justify" vertical="top" wrapText="1"/>
    </xf>
    <xf numFmtId="0" fontId="6" fillId="0" borderId="3" xfId="1" applyFont="1" applyBorder="1" applyAlignment="1">
      <alignment horizontal="left" vertical="top" wrapText="1"/>
    </xf>
    <xf numFmtId="0" fontId="1" fillId="0" borderId="1" xfId="1" applyBorder="1" applyAlignment="1">
      <alignment horizontal="left" vertical="top" wrapText="1"/>
    </xf>
    <xf numFmtId="164" fontId="1" fillId="0" borderId="1" xfId="1" applyNumberFormat="1" applyBorder="1" applyAlignment="1">
      <alignment horizontal="left" vertical="top" wrapText="1"/>
    </xf>
    <xf numFmtId="14" fontId="1" fillId="0" borderId="1" xfId="1" applyNumberFormat="1" applyBorder="1" applyAlignment="1">
      <alignment horizontal="left" vertical="top" wrapText="1"/>
    </xf>
    <xf numFmtId="9" fontId="1" fillId="0" borderId="1" xfId="1" applyNumberFormat="1" applyBorder="1" applyAlignment="1">
      <alignment horizontal="left" vertical="top"/>
    </xf>
    <xf numFmtId="14" fontId="1" fillId="0" borderId="1" xfId="1" applyNumberFormat="1" applyBorder="1" applyAlignment="1">
      <alignment horizontal="left" vertical="top"/>
    </xf>
    <xf numFmtId="0" fontId="1" fillId="0" borderId="0" xfId="1" applyAlignment="1">
      <alignment horizontal="left" vertical="top"/>
    </xf>
    <xf numFmtId="0" fontId="0" fillId="0" borderId="0" xfId="0" applyAlignment="1">
      <alignment horizontal="left" vertical="top"/>
    </xf>
    <xf numFmtId="14" fontId="1" fillId="0" borderId="8" xfId="1" applyNumberFormat="1" applyBorder="1" applyAlignment="1">
      <alignment horizontal="justify" vertical="center" wrapText="1"/>
    </xf>
    <xf numFmtId="14" fontId="1" fillId="0" borderId="8" xfId="1" applyNumberFormat="1" applyBorder="1" applyAlignment="1">
      <alignment horizontal="center" vertical="center" wrapText="1"/>
    </xf>
    <xf numFmtId="14" fontId="1" fillId="0" borderId="1" xfId="1" applyNumberFormat="1" applyBorder="1" applyAlignment="1">
      <alignment horizontal="justify" vertical="center" wrapText="1"/>
    </xf>
    <xf numFmtId="14" fontId="0" fillId="0" borderId="1" xfId="0" applyNumberFormat="1" applyBorder="1" applyAlignment="1">
      <alignment horizontal="left" vertical="top"/>
    </xf>
    <xf numFmtId="0" fontId="0" fillId="0" borderId="0" xfId="0" applyAlignment="1">
      <alignment horizontal="left" wrapText="1"/>
    </xf>
    <xf numFmtId="0" fontId="11" fillId="0" borderId="0" xfId="0" applyFont="1" applyAlignment="1">
      <alignment horizontal="left" wrapText="1"/>
    </xf>
    <xf numFmtId="0" fontId="3" fillId="0" borderId="20" xfId="1" applyFont="1" applyBorder="1" applyAlignment="1">
      <alignment horizontal="center" vertical="top" wrapText="1"/>
    </xf>
    <xf numFmtId="0" fontId="3" fillId="0" borderId="22" xfId="1" applyFont="1" applyBorder="1" applyAlignment="1">
      <alignment horizontal="center" vertical="top" wrapText="1"/>
    </xf>
    <xf numFmtId="0" fontId="3" fillId="0" borderId="23" xfId="1" applyFont="1" applyBorder="1" applyAlignment="1">
      <alignment horizontal="center" vertical="top" wrapText="1"/>
    </xf>
    <xf numFmtId="0" fontId="9" fillId="0" borderId="14" xfId="1" applyFont="1" applyBorder="1" applyAlignment="1">
      <alignment horizontal="center" vertical="center"/>
    </xf>
    <xf numFmtId="0" fontId="9" fillId="0" borderId="5" xfId="1" applyFont="1" applyBorder="1" applyAlignment="1">
      <alignment horizontal="center" vertical="center"/>
    </xf>
    <xf numFmtId="0" fontId="9" fillId="0" borderId="11" xfId="1" applyFont="1" applyBorder="1" applyAlignment="1">
      <alignment horizontal="center" vertical="center"/>
    </xf>
    <xf numFmtId="0" fontId="9" fillId="0" borderId="2" xfId="1" applyFont="1" applyBorder="1" applyAlignment="1">
      <alignment horizontal="center" vertical="center"/>
    </xf>
    <xf numFmtId="0" fontId="9" fillId="0" borderId="0" xfId="1" applyFont="1" applyAlignment="1">
      <alignment horizontal="center" vertical="center"/>
    </xf>
    <xf numFmtId="0" fontId="9" fillId="0" borderId="15" xfId="1" applyFont="1" applyBorder="1" applyAlignment="1">
      <alignment horizontal="center" vertical="center"/>
    </xf>
    <xf numFmtId="0" fontId="9" fillId="0" borderId="16" xfId="1" applyFont="1" applyBorder="1" applyAlignment="1">
      <alignment horizontal="center" vertical="center"/>
    </xf>
    <xf numFmtId="0" fontId="9" fillId="0" borderId="6" xfId="1" applyFont="1" applyBorder="1" applyAlignment="1">
      <alignment horizontal="center" vertical="center"/>
    </xf>
    <xf numFmtId="0" fontId="9" fillId="0" borderId="17" xfId="1" applyFont="1" applyBorder="1" applyAlignment="1">
      <alignment horizontal="center" vertical="center"/>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8" xfId="1" applyFont="1" applyBorder="1" applyAlignment="1">
      <alignment horizontal="center" vertical="center" wrapText="1"/>
    </xf>
    <xf numFmtId="0" fontId="6" fillId="0" borderId="19" xfId="1" applyFont="1" applyBorder="1" applyAlignment="1">
      <alignment horizontal="center" vertical="center" wrapText="1"/>
    </xf>
    <xf numFmtId="0" fontId="15" fillId="0" borderId="20" xfId="1" applyFont="1" applyBorder="1" applyAlignment="1">
      <alignment horizontal="center" vertical="top" wrapText="1"/>
    </xf>
    <xf numFmtId="0" fontId="15" fillId="0" borderId="22" xfId="1" applyFont="1" applyBorder="1" applyAlignment="1">
      <alignment horizontal="center" vertical="top" wrapText="1"/>
    </xf>
    <xf numFmtId="0" fontId="15" fillId="0" borderId="23" xfId="1" applyFont="1" applyBorder="1" applyAlignment="1">
      <alignment horizontal="center" vertical="top" wrapText="1"/>
    </xf>
    <xf numFmtId="0" fontId="1" fillId="0" borderId="11" xfId="1" applyBorder="1" applyAlignment="1">
      <alignment horizontal="center" vertical="center" wrapText="1"/>
    </xf>
    <xf numFmtId="0" fontId="1" fillId="0" borderId="12" xfId="1" applyBorder="1" applyAlignment="1">
      <alignment horizontal="center" vertical="center" wrapText="1"/>
    </xf>
    <xf numFmtId="0" fontId="6" fillId="0" borderId="14" xfId="1" applyFont="1" applyBorder="1" applyAlignment="1">
      <alignment horizontal="center" vertical="center"/>
    </xf>
    <xf numFmtId="0" fontId="6" fillId="0" borderId="5" xfId="1" applyFont="1" applyBorder="1" applyAlignment="1">
      <alignment horizontal="center" vertical="center"/>
    </xf>
    <xf numFmtId="0" fontId="6" fillId="0" borderId="11" xfId="1" applyFont="1" applyBorder="1" applyAlignment="1">
      <alignment horizontal="center" vertical="center"/>
    </xf>
    <xf numFmtId="0" fontId="6" fillId="0" borderId="2" xfId="1" applyFont="1" applyBorder="1" applyAlignment="1">
      <alignment horizontal="center" vertical="center"/>
    </xf>
    <xf numFmtId="0" fontId="6" fillId="0" borderId="0" xfId="1" applyFont="1" applyAlignment="1">
      <alignment horizontal="center" vertical="center"/>
    </xf>
    <xf numFmtId="0" fontId="6" fillId="0" borderId="15" xfId="1" applyFont="1" applyBorder="1" applyAlignment="1">
      <alignment horizontal="center" vertical="center"/>
    </xf>
    <xf numFmtId="0" fontId="6" fillId="0" borderId="16" xfId="1" applyFont="1" applyBorder="1" applyAlignment="1">
      <alignment horizontal="center" vertical="center"/>
    </xf>
    <xf numFmtId="0" fontId="6" fillId="0" borderId="6" xfId="1" applyFont="1" applyBorder="1" applyAlignment="1">
      <alignment horizontal="center" vertical="center"/>
    </xf>
    <xf numFmtId="0" fontId="6" fillId="0" borderId="17" xfId="1" applyFont="1" applyBorder="1" applyAlignment="1">
      <alignment horizontal="center" vertical="center"/>
    </xf>
    <xf numFmtId="0" fontId="1" fillId="0" borderId="10" xfId="1" applyBorder="1" applyAlignment="1">
      <alignment horizontal="center" vertical="center" wrapText="1"/>
    </xf>
    <xf numFmtId="0" fontId="1" fillId="0" borderId="29" xfId="1" applyBorder="1" applyAlignment="1">
      <alignment horizontal="center" vertical="center" wrapText="1"/>
    </xf>
    <xf numFmtId="0" fontId="6" fillId="0" borderId="14" xfId="1" applyFont="1" applyBorder="1" applyAlignment="1">
      <alignment horizontal="center" vertical="center" wrapText="1"/>
    </xf>
    <xf numFmtId="0" fontId="6" fillId="0" borderId="5" xfId="1" applyFont="1" applyBorder="1" applyAlignment="1">
      <alignment horizontal="center" vertical="center" wrapText="1"/>
    </xf>
    <xf numFmtId="0" fontId="1" fillId="0" borderId="4" xfId="1" applyBorder="1" applyAlignment="1">
      <alignment horizontal="center" vertical="center" wrapText="1"/>
    </xf>
    <xf numFmtId="0" fontId="1" fillId="0" borderId="3" xfId="1" applyBorder="1" applyAlignment="1">
      <alignment horizontal="center" vertical="center" wrapText="1"/>
    </xf>
    <xf numFmtId="0" fontId="9" fillId="0" borderId="2" xfId="1" applyFont="1" applyBorder="1" applyAlignment="1">
      <alignment horizontal="center" vertical="center" wrapText="1"/>
    </xf>
    <xf numFmtId="0" fontId="9" fillId="0" borderId="0" xfId="1" applyFont="1" applyAlignment="1">
      <alignment horizontal="center" vertical="center" wrapText="1"/>
    </xf>
    <xf numFmtId="0" fontId="6" fillId="0" borderId="10" xfId="1" applyFont="1" applyBorder="1" applyAlignment="1">
      <alignment horizontal="left" vertical="center" wrapText="1"/>
    </xf>
    <xf numFmtId="0" fontId="6" fillId="0" borderId="4" xfId="1" applyFont="1" applyBorder="1" applyAlignment="1">
      <alignment horizontal="left" vertical="center" wrapText="1"/>
    </xf>
    <xf numFmtId="0" fontId="6" fillId="0" borderId="3" xfId="1" applyFont="1" applyBorder="1" applyAlignment="1">
      <alignment horizontal="left" vertical="center" wrapText="1"/>
    </xf>
    <xf numFmtId="0" fontId="6" fillId="0" borderId="33" xfId="1" applyFont="1" applyBorder="1" applyAlignment="1">
      <alignment horizontal="left" vertical="center" wrapText="1"/>
    </xf>
    <xf numFmtId="0" fontId="6" fillId="0" borderId="24" xfId="1" applyFont="1" applyBorder="1" applyAlignment="1">
      <alignment horizontal="left" vertical="center" wrapText="1"/>
    </xf>
    <xf numFmtId="0" fontId="6" fillId="0" borderId="33" xfId="1" applyFont="1" applyBorder="1" applyAlignment="1">
      <alignment horizontal="center" vertical="center" wrapText="1"/>
    </xf>
    <xf numFmtId="0" fontId="6" fillId="0" borderId="24" xfId="1" applyFont="1" applyBorder="1" applyAlignment="1">
      <alignment horizontal="center" vertical="center" wrapText="1"/>
    </xf>
    <xf numFmtId="0" fontId="6" fillId="0" borderId="7" xfId="1" applyFont="1" applyBorder="1" applyAlignment="1">
      <alignment horizontal="center" vertical="center" wrapText="1"/>
    </xf>
  </cellXfs>
  <cellStyles count="7">
    <cellStyle name="Millares [0] 2" xfId="5"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5" xfId="1" xr:uid="{00000000-0005-0000-0000-000005000000}"/>
    <cellStyle name="Porcentaje 2" xfId="6" xr:uid="{00000000-0005-0000-0000-000006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00063" y="239714"/>
          <a:ext cx="396875" cy="4971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00063" y="238127"/>
          <a:ext cx="396875" cy="4971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690562</xdr:colOff>
      <xdr:row>1</xdr:row>
      <xdr:rowOff>47625</xdr:rowOff>
    </xdr:from>
    <xdr:to>
      <xdr:col>0</xdr:col>
      <xdr:colOff>1087437</xdr:colOff>
      <xdr:row>3</xdr:row>
      <xdr:rowOff>163763</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90562" y="246063"/>
          <a:ext cx="396875" cy="4971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783981</xdr:colOff>
      <xdr:row>1</xdr:row>
      <xdr:rowOff>36634</xdr:rowOff>
    </xdr:from>
    <xdr:to>
      <xdr:col>0</xdr:col>
      <xdr:colOff>1180856</xdr:colOff>
      <xdr:row>3</xdr:row>
      <xdr:rowOff>152772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83981" y="234461"/>
          <a:ext cx="396875" cy="4971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J46"/>
  <sheetViews>
    <sheetView showGridLines="0" topLeftCell="A12" zoomScale="90" zoomScaleNormal="90" workbookViewId="0">
      <selection activeCell="A31" sqref="A31"/>
    </sheetView>
    <sheetView workbookViewId="1"/>
  </sheetViews>
  <sheetFormatPr baseColWidth="10" defaultColWidth="11.42578125" defaultRowHeight="15" x14ac:dyDescent="0.25"/>
  <cols>
    <col min="1" max="1" width="21.7109375" customWidth="1"/>
    <col min="5" max="5" width="17.7109375" customWidth="1"/>
    <col min="9" max="9" width="15.140625" customWidth="1"/>
    <col min="10" max="10" width="25.85546875" customWidth="1"/>
  </cols>
  <sheetData>
    <row r="1" spans="1:10" ht="15.75" thickBot="1" x14ac:dyDescent="0.3"/>
    <row r="2" spans="1:10" x14ac:dyDescent="0.25">
      <c r="A2" s="66"/>
      <c r="B2" s="69" t="s">
        <v>0</v>
      </c>
      <c r="C2" s="70"/>
      <c r="D2" s="70"/>
      <c r="E2" s="70"/>
      <c r="F2" s="70"/>
      <c r="G2" s="70"/>
      <c r="H2" s="70"/>
      <c r="I2" s="71"/>
      <c r="J2" s="78" t="s">
        <v>1</v>
      </c>
    </row>
    <row r="3" spans="1:10" x14ac:dyDescent="0.25">
      <c r="A3" s="67"/>
      <c r="B3" s="72"/>
      <c r="C3" s="73"/>
      <c r="D3" s="73"/>
      <c r="E3" s="73"/>
      <c r="F3" s="73"/>
      <c r="G3" s="73"/>
      <c r="H3" s="73"/>
      <c r="I3" s="74"/>
      <c r="J3" s="79"/>
    </row>
    <row r="4" spans="1:10" ht="15.75" thickBot="1" x14ac:dyDescent="0.3">
      <c r="A4" s="68"/>
      <c r="B4" s="75"/>
      <c r="C4" s="76"/>
      <c r="D4" s="76"/>
      <c r="E4" s="76"/>
      <c r="F4" s="76"/>
      <c r="G4" s="76"/>
      <c r="H4" s="76"/>
      <c r="I4" s="77"/>
      <c r="J4" s="28" t="s">
        <v>2</v>
      </c>
    </row>
    <row r="6" spans="1:10" ht="18.75" x14ac:dyDescent="0.3">
      <c r="A6" s="26" t="s">
        <v>3</v>
      </c>
    </row>
    <row r="8" spans="1:10" x14ac:dyDescent="0.25">
      <c r="A8" t="s">
        <v>4</v>
      </c>
    </row>
    <row r="10" spans="1:10" x14ac:dyDescent="0.25">
      <c r="A10" s="27" t="s">
        <v>5</v>
      </c>
    </row>
    <row r="11" spans="1:10" x14ac:dyDescent="0.25">
      <c r="A11" s="25" t="s">
        <v>6</v>
      </c>
    </row>
    <row r="12" spans="1:10" x14ac:dyDescent="0.25">
      <c r="A12" s="25" t="s">
        <v>7</v>
      </c>
    </row>
    <row r="13" spans="1:10" x14ac:dyDescent="0.25">
      <c r="A13" t="s">
        <v>8</v>
      </c>
    </row>
    <row r="14" spans="1:10" x14ac:dyDescent="0.25">
      <c r="A14" t="s">
        <v>9</v>
      </c>
    </row>
    <row r="15" spans="1:10" ht="15" customHeight="1" x14ac:dyDescent="0.25">
      <c r="A15" s="65" t="s">
        <v>10</v>
      </c>
      <c r="B15" s="65"/>
      <c r="C15" s="65"/>
      <c r="D15" s="65"/>
      <c r="E15" s="65"/>
      <c r="F15" s="65"/>
      <c r="G15" s="65"/>
      <c r="H15" s="65"/>
      <c r="I15" s="65"/>
      <c r="J15" s="65"/>
    </row>
    <row r="16" spans="1:10" x14ac:dyDescent="0.25">
      <c r="A16" s="65"/>
      <c r="B16" s="65"/>
      <c r="C16" s="65"/>
      <c r="D16" s="65"/>
      <c r="E16" s="65"/>
      <c r="F16" s="65"/>
      <c r="G16" s="65"/>
      <c r="H16" s="65"/>
      <c r="I16" s="65"/>
      <c r="J16" s="65"/>
    </row>
    <row r="17" spans="1:10" x14ac:dyDescent="0.25">
      <c r="A17" s="65"/>
      <c r="B17" s="65"/>
      <c r="C17" s="65"/>
      <c r="D17" s="65"/>
      <c r="E17" s="65"/>
      <c r="F17" s="65"/>
      <c r="G17" s="65"/>
      <c r="H17" s="65"/>
      <c r="I17" s="65"/>
      <c r="J17" s="65"/>
    </row>
    <row r="18" spans="1:10" x14ac:dyDescent="0.25">
      <c r="A18" t="s">
        <v>11</v>
      </c>
    </row>
    <row r="19" spans="1:10" x14ac:dyDescent="0.25">
      <c r="A19" t="s">
        <v>12</v>
      </c>
    </row>
    <row r="20" spans="1:10" x14ac:dyDescent="0.25">
      <c r="A20" t="s">
        <v>13</v>
      </c>
    </row>
    <row r="21" spans="1:10" x14ac:dyDescent="0.25">
      <c r="A21" t="s">
        <v>14</v>
      </c>
    </row>
    <row r="22" spans="1:10" x14ac:dyDescent="0.25">
      <c r="A22" t="s">
        <v>15</v>
      </c>
    </row>
    <row r="24" spans="1:10" x14ac:dyDescent="0.25">
      <c r="A24" s="27" t="s">
        <v>16</v>
      </c>
    </row>
    <row r="25" spans="1:10" x14ac:dyDescent="0.25">
      <c r="A25" s="25" t="s">
        <v>17</v>
      </c>
    </row>
    <row r="26" spans="1:10" x14ac:dyDescent="0.25">
      <c r="A26" s="25" t="s">
        <v>18</v>
      </c>
    </row>
    <row r="27" spans="1:10" x14ac:dyDescent="0.25">
      <c r="A27" s="65" t="s">
        <v>19</v>
      </c>
      <c r="B27" s="65"/>
      <c r="C27" s="65"/>
      <c r="D27" s="65"/>
      <c r="E27" s="65"/>
      <c r="F27" s="65"/>
      <c r="G27" s="65"/>
      <c r="H27" s="65"/>
      <c r="I27" s="65"/>
      <c r="J27" s="65"/>
    </row>
    <row r="28" spans="1:10" x14ac:dyDescent="0.25">
      <c r="A28" s="65"/>
      <c r="B28" s="65"/>
      <c r="C28" s="65"/>
      <c r="D28" s="65"/>
      <c r="E28" s="65"/>
      <c r="F28" s="65"/>
      <c r="G28" s="65"/>
      <c r="H28" s="65"/>
      <c r="I28" s="65"/>
      <c r="J28" s="65"/>
    </row>
    <row r="29" spans="1:10" x14ac:dyDescent="0.25">
      <c r="A29" s="25" t="s">
        <v>20</v>
      </c>
    </row>
    <row r="30" spans="1:10" x14ac:dyDescent="0.25">
      <c r="A30" t="s">
        <v>21</v>
      </c>
    </row>
    <row r="31" spans="1:10" x14ac:dyDescent="0.25">
      <c r="A31" s="25" t="s">
        <v>22</v>
      </c>
    </row>
    <row r="32" spans="1:10" x14ac:dyDescent="0.25">
      <c r="A32" t="s">
        <v>23</v>
      </c>
    </row>
    <row r="33" spans="1:10" x14ac:dyDescent="0.25">
      <c r="A33" t="s">
        <v>24</v>
      </c>
    </row>
    <row r="34" spans="1:10" x14ac:dyDescent="0.25">
      <c r="A34" s="25" t="s">
        <v>25</v>
      </c>
    </row>
    <row r="35" spans="1:10" x14ac:dyDescent="0.25">
      <c r="A35" t="s">
        <v>26</v>
      </c>
    </row>
    <row r="36" spans="1:10" x14ac:dyDescent="0.25">
      <c r="A36" t="s">
        <v>27</v>
      </c>
    </row>
    <row r="37" spans="1:10" x14ac:dyDescent="0.25">
      <c r="A37" s="64" t="s">
        <v>28</v>
      </c>
      <c r="B37" s="64"/>
      <c r="C37" s="64"/>
      <c r="D37" s="64"/>
      <c r="E37" s="64"/>
      <c r="F37" s="64"/>
      <c r="G37" s="64"/>
      <c r="H37" s="64"/>
      <c r="I37" s="64"/>
      <c r="J37" s="64"/>
    </row>
    <row r="38" spans="1:10" x14ac:dyDescent="0.25">
      <c r="A38" s="64"/>
      <c r="B38" s="64"/>
      <c r="C38" s="64"/>
      <c r="D38" s="64"/>
      <c r="E38" s="64"/>
      <c r="F38" s="64"/>
      <c r="G38" s="64"/>
      <c r="H38" s="64"/>
      <c r="I38" s="64"/>
      <c r="J38" s="64"/>
    </row>
    <row r="40" spans="1:10" x14ac:dyDescent="0.25">
      <c r="A40" s="27" t="s">
        <v>29</v>
      </c>
    </row>
    <row r="41" spans="1:10" x14ac:dyDescent="0.25">
      <c r="A41" t="s">
        <v>30</v>
      </c>
    </row>
    <row r="42" spans="1:10" x14ac:dyDescent="0.25">
      <c r="A42" t="s">
        <v>31</v>
      </c>
    </row>
    <row r="43" spans="1:10" x14ac:dyDescent="0.25">
      <c r="A43" t="s">
        <v>32</v>
      </c>
    </row>
    <row r="44" spans="1:10" x14ac:dyDescent="0.25">
      <c r="A44" s="64" t="s">
        <v>33</v>
      </c>
      <c r="B44" s="64"/>
      <c r="C44" s="64"/>
      <c r="D44" s="64"/>
      <c r="E44" s="64"/>
      <c r="F44" s="64"/>
      <c r="G44" s="64"/>
      <c r="H44" s="64"/>
      <c r="I44" s="64"/>
      <c r="J44" s="64"/>
    </row>
    <row r="45" spans="1:10" x14ac:dyDescent="0.25">
      <c r="A45" s="64"/>
      <c r="B45" s="64"/>
      <c r="C45" s="64"/>
      <c r="D45" s="64"/>
      <c r="E45" s="64"/>
      <c r="F45" s="64"/>
      <c r="G45" s="64"/>
      <c r="H45" s="64"/>
      <c r="I45" s="64"/>
      <c r="J45" s="64"/>
    </row>
    <row r="46" spans="1:10" x14ac:dyDescent="0.25">
      <c r="A46" t="s">
        <v>34</v>
      </c>
    </row>
  </sheetData>
  <mergeCells count="7">
    <mergeCell ref="A44:J45"/>
    <mergeCell ref="A27:J28"/>
    <mergeCell ref="A2:A4"/>
    <mergeCell ref="B2:I4"/>
    <mergeCell ref="J2:J3"/>
    <mergeCell ref="A15:J17"/>
    <mergeCell ref="A37:J38"/>
  </mergeCells>
  <pageMargins left="0.70866141732283472" right="0.70866141732283472" top="0.74803149606299213" bottom="0.74803149606299213" header="0.31496062992125984" footer="0.31496062992125984"/>
  <pageSetup orientation="portrait" horizontalDpi="4294967293" verticalDpi="300" r:id="rId1"/>
  <headerFooter>
    <oddFooter>&amp;R&amp;7FO-SGI-PC09-01
V1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DG11"/>
  <sheetViews>
    <sheetView tabSelected="1" topLeftCell="B6" zoomScale="80" zoomScaleNormal="80" workbookViewId="0">
      <pane ySplit="1" topLeftCell="A7" activePane="bottomLeft" state="frozen"/>
      <selection activeCell="A6" sqref="A6"/>
      <selection pane="bottomLeft" activeCell="D7" sqref="D7"/>
    </sheetView>
    <sheetView topLeftCell="A5" zoomScaleNormal="100" workbookViewId="1">
      <pane ySplit="2" topLeftCell="A7" activePane="bottomLeft" state="frozen"/>
      <selection activeCell="A5" sqref="A5"/>
      <selection pane="bottomLeft" activeCell="B7" sqref="B7"/>
    </sheetView>
  </sheetViews>
  <sheetFormatPr baseColWidth="10" defaultColWidth="11.42578125" defaultRowHeight="12.75" x14ac:dyDescent="0.2"/>
  <cols>
    <col min="1" max="6" width="29" style="42" customWidth="1"/>
    <col min="7" max="7" width="43.85546875" style="42" customWidth="1"/>
    <col min="8" max="8" width="44.7109375" style="42" customWidth="1"/>
    <col min="9" max="10" width="29" style="42" customWidth="1"/>
    <col min="11" max="16384" width="11.42578125" style="42"/>
  </cols>
  <sheetData>
    <row r="1" spans="1:111" ht="13.5" thickBo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
      <c r="A2" s="83"/>
      <c r="B2" s="88" t="s">
        <v>0</v>
      </c>
      <c r="C2" s="89"/>
      <c r="D2" s="89"/>
      <c r="E2" s="89"/>
      <c r="F2" s="89"/>
      <c r="G2" s="89"/>
      <c r="H2" s="89"/>
      <c r="I2" s="90"/>
      <c r="J2" s="86" t="s">
        <v>1</v>
      </c>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row>
    <row r="3" spans="1:111" ht="15" customHeight="1" x14ac:dyDescent="0.2">
      <c r="A3" s="84"/>
      <c r="B3" s="91"/>
      <c r="C3" s="92"/>
      <c r="D3" s="92"/>
      <c r="E3" s="92"/>
      <c r="F3" s="92"/>
      <c r="G3" s="92"/>
      <c r="H3" s="92"/>
      <c r="I3" s="93"/>
      <c r="J3" s="87"/>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row>
    <row r="4" spans="1:111" ht="15.75" customHeight="1" thickBot="1" x14ac:dyDescent="0.25">
      <c r="A4" s="85"/>
      <c r="B4" s="94"/>
      <c r="C4" s="95"/>
      <c r="D4" s="95"/>
      <c r="E4" s="95"/>
      <c r="F4" s="95"/>
      <c r="G4" s="95"/>
      <c r="H4" s="95"/>
      <c r="I4" s="96"/>
      <c r="J4" s="43" t="s">
        <v>2</v>
      </c>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row>
    <row r="5" spans="1:111" ht="20.25" customHeight="1" x14ac:dyDescent="0.2">
      <c r="A5" s="80" t="s">
        <v>35</v>
      </c>
      <c r="B5" s="81"/>
      <c r="C5" s="81"/>
      <c r="D5" s="81"/>
      <c r="E5" s="81"/>
      <c r="F5" s="81"/>
      <c r="G5" s="81"/>
      <c r="H5" s="81"/>
      <c r="I5" s="81"/>
      <c r="J5" s="82"/>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row>
    <row r="6" spans="1:111" ht="24.75" customHeight="1" x14ac:dyDescent="0.2">
      <c r="A6" s="4" t="s">
        <v>36</v>
      </c>
      <c r="B6" s="4" t="s">
        <v>37</v>
      </c>
      <c r="C6" s="4" t="s">
        <v>38</v>
      </c>
      <c r="D6" s="4" t="s">
        <v>39</v>
      </c>
      <c r="E6" s="4" t="s">
        <v>40</v>
      </c>
      <c r="F6" s="4" t="s">
        <v>41</v>
      </c>
      <c r="G6" s="4" t="s">
        <v>42</v>
      </c>
      <c r="H6" s="4" t="s">
        <v>43</v>
      </c>
      <c r="I6" s="4" t="s">
        <v>44</v>
      </c>
      <c r="J6" s="4" t="s">
        <v>45</v>
      </c>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row>
    <row r="7" spans="1:111" s="38" customFormat="1" ht="387" customHeight="1" x14ac:dyDescent="0.25">
      <c r="A7" s="51" t="s">
        <v>46</v>
      </c>
      <c r="B7" s="34" t="s">
        <v>47</v>
      </c>
      <c r="C7" s="35" t="s">
        <v>48</v>
      </c>
      <c r="D7" s="35" t="s">
        <v>49</v>
      </c>
      <c r="E7" s="35" t="s">
        <v>50</v>
      </c>
      <c r="F7" s="35" t="s">
        <v>50</v>
      </c>
      <c r="G7" s="34" t="s">
        <v>51</v>
      </c>
      <c r="H7" s="34" t="s">
        <v>52</v>
      </c>
      <c r="I7" s="36" t="s">
        <v>53</v>
      </c>
      <c r="J7" s="50" t="s">
        <v>54</v>
      </c>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row>
    <row r="8" spans="1:111" ht="118.5" customHeight="1" x14ac:dyDescent="0.2">
      <c r="A8" s="6"/>
      <c r="B8" s="45"/>
      <c r="C8" s="29"/>
      <c r="D8" s="39"/>
      <c r="E8" s="39"/>
      <c r="F8" s="29"/>
      <c r="G8" s="39"/>
      <c r="H8" s="32"/>
      <c r="I8" s="40"/>
      <c r="J8" s="4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row>
    <row r="9" spans="1:111" ht="20.100000000000001" customHeight="1" x14ac:dyDescent="0.2">
      <c r="A9" s="6"/>
      <c r="B9" s="29"/>
      <c r="C9" s="29"/>
      <c r="D9" s="39"/>
      <c r="E9" s="39"/>
      <c r="F9" s="29"/>
      <c r="G9" s="39"/>
      <c r="H9" s="32"/>
      <c r="I9" s="40"/>
      <c r="J9" s="4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row>
    <row r="10" spans="1:111" ht="20.100000000000001" customHeight="1" x14ac:dyDescent="0.2">
      <c r="A10" s="6"/>
      <c r="B10" s="29"/>
      <c r="C10" s="29"/>
      <c r="D10" s="39"/>
      <c r="E10" s="39"/>
      <c r="F10" s="29"/>
      <c r="G10" s="39"/>
      <c r="H10" s="32"/>
      <c r="I10" s="40"/>
      <c r="J10" s="41"/>
    </row>
    <row r="11" spans="1:111" ht="20.100000000000001" customHeight="1" x14ac:dyDescent="0.2">
      <c r="A11" s="6"/>
      <c r="B11" s="29"/>
      <c r="C11" s="29"/>
      <c r="D11" s="39"/>
      <c r="E11" s="39"/>
      <c r="F11" s="29"/>
      <c r="G11" s="39"/>
      <c r="H11" s="32"/>
      <c r="I11" s="40"/>
      <c r="J11" s="41"/>
    </row>
  </sheetData>
  <mergeCells count="4">
    <mergeCell ref="A5:J5"/>
    <mergeCell ref="A2:A4"/>
    <mergeCell ref="J2:J3"/>
    <mergeCell ref="B2:I4"/>
  </mergeCells>
  <pageMargins left="0.70866141732283472" right="0.70866141732283472" top="0.74803149606299213" bottom="0.74803149606299213" header="0.31496062992125984" footer="0.31496062992125984"/>
  <pageSetup scale="53" orientation="landscape" horizontalDpi="4294967293" verticalDpi="300" r:id="rId1"/>
  <headerFooter>
    <oddFooter>&amp;R&amp;7FO-SGI-PC09-01
V1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DE19"/>
  <sheetViews>
    <sheetView showGridLines="0" topLeftCell="A10" zoomScale="90" zoomScaleNormal="90" workbookViewId="0">
      <selection activeCell="A15" sqref="A15"/>
    </sheetView>
    <sheetView topLeftCell="A14" workbookViewId="1">
      <selection activeCell="A15" sqref="A15"/>
    </sheetView>
  </sheetViews>
  <sheetFormatPr baseColWidth="10" defaultColWidth="11.42578125" defaultRowHeight="12.75" x14ac:dyDescent="0.2"/>
  <cols>
    <col min="1" max="1" width="35.28515625" style="42" customWidth="1"/>
    <col min="2" max="2" width="25" style="42" customWidth="1"/>
    <col min="3" max="3" width="25.42578125" style="42" customWidth="1"/>
    <col min="4" max="4" width="18.85546875" style="42" customWidth="1"/>
    <col min="5" max="5" width="21" style="42" customWidth="1"/>
    <col min="6" max="6" width="20.7109375" style="42" customWidth="1"/>
    <col min="7" max="7" width="21.28515625" style="42" customWidth="1"/>
    <col min="8" max="8" width="39.7109375" style="42" customWidth="1"/>
    <col min="9" max="16384" width="11.42578125" style="42"/>
  </cols>
  <sheetData>
    <row r="1" spans="1:109" ht="13.5" thickBo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row>
    <row r="2" spans="1:109" ht="15" customHeight="1" x14ac:dyDescent="0.2">
      <c r="A2" s="83"/>
      <c r="B2" s="88" t="s">
        <v>0</v>
      </c>
      <c r="C2" s="89"/>
      <c r="D2" s="89"/>
      <c r="E2" s="89"/>
      <c r="F2" s="89"/>
      <c r="G2" s="90"/>
      <c r="H2" s="86" t="s">
        <v>1</v>
      </c>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row>
    <row r="3" spans="1:109" ht="15" customHeight="1" x14ac:dyDescent="0.2">
      <c r="A3" s="84"/>
      <c r="B3" s="91"/>
      <c r="C3" s="92"/>
      <c r="D3" s="92"/>
      <c r="E3" s="92"/>
      <c r="F3" s="92"/>
      <c r="G3" s="93"/>
      <c r="H3" s="87"/>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row>
    <row r="4" spans="1:109" ht="15.75" customHeight="1" thickBot="1" x14ac:dyDescent="0.25">
      <c r="A4" s="85"/>
      <c r="B4" s="94"/>
      <c r="C4" s="95"/>
      <c r="D4" s="95"/>
      <c r="E4" s="95"/>
      <c r="F4" s="95"/>
      <c r="G4" s="96"/>
      <c r="H4" s="43" t="s">
        <v>2</v>
      </c>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row>
    <row r="5" spans="1:109" ht="20.25" customHeight="1" x14ac:dyDescent="0.2">
      <c r="A5" s="99" t="s">
        <v>55</v>
      </c>
      <c r="B5" s="100"/>
      <c r="C5" s="100"/>
      <c r="D5" s="100"/>
      <c r="E5" s="100"/>
      <c r="F5" s="100"/>
      <c r="G5" s="100"/>
      <c r="H5" s="100"/>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row>
    <row r="6" spans="1:109" ht="26.25" customHeight="1" x14ac:dyDescent="0.2">
      <c r="A6" s="15" t="s">
        <v>56</v>
      </c>
      <c r="B6" s="97" t="s">
        <v>57</v>
      </c>
      <c r="C6" s="101"/>
      <c r="D6" s="101"/>
      <c r="E6" s="101"/>
      <c r="F6" s="101"/>
      <c r="G6" s="101"/>
      <c r="H6" s="102"/>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row>
    <row r="7" spans="1:109" ht="26.25" customHeight="1" x14ac:dyDescent="0.2">
      <c r="A7" s="15" t="s">
        <v>58</v>
      </c>
      <c r="B7" s="97" t="s">
        <v>59</v>
      </c>
      <c r="C7" s="98"/>
      <c r="D7" s="16" t="s">
        <v>60</v>
      </c>
      <c r="E7" s="97" t="s">
        <v>61</v>
      </c>
      <c r="F7" s="98"/>
      <c r="G7" s="16" t="s">
        <v>62</v>
      </c>
      <c r="H7" s="47" t="s">
        <v>63</v>
      </c>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row>
    <row r="8" spans="1:109" ht="12.75" customHeight="1" x14ac:dyDescent="0.2">
      <c r="A8" s="14"/>
      <c r="B8" s="48"/>
      <c r="C8" s="48"/>
      <c r="D8" s="10"/>
      <c r="G8" s="10"/>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row>
    <row r="9" spans="1:109" ht="26.25" thickBot="1" x14ac:dyDescent="0.25">
      <c r="A9" s="11" t="s">
        <v>64</v>
      </c>
      <c r="B9" s="12" t="s">
        <v>65</v>
      </c>
      <c r="C9" s="12" t="s">
        <v>66</v>
      </c>
      <c r="D9" s="12" t="s">
        <v>67</v>
      </c>
      <c r="E9" s="12" t="s">
        <v>68</v>
      </c>
      <c r="F9" s="12" t="s">
        <v>69</v>
      </c>
      <c r="G9" s="12" t="s">
        <v>70</v>
      </c>
      <c r="H9" s="13" t="s">
        <v>71</v>
      </c>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row>
    <row r="10" spans="1:109" ht="79.5" customHeight="1" x14ac:dyDescent="0.2">
      <c r="A10" s="49" t="s">
        <v>72</v>
      </c>
      <c r="B10" s="30" t="s">
        <v>50</v>
      </c>
      <c r="C10" s="30" t="s">
        <v>50</v>
      </c>
      <c r="D10" s="31" t="s">
        <v>73</v>
      </c>
      <c r="E10" s="31" t="s">
        <v>74</v>
      </c>
      <c r="F10" s="60">
        <v>44928</v>
      </c>
      <c r="G10" s="61">
        <v>44957</v>
      </c>
      <c r="H10" s="49" t="s">
        <v>75</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row>
    <row r="11" spans="1:109" ht="76.5" customHeight="1" x14ac:dyDescent="0.2">
      <c r="A11" s="49" t="s">
        <v>76</v>
      </c>
      <c r="B11" s="30" t="s">
        <v>50</v>
      </c>
      <c r="C11" s="30" t="s">
        <v>50</v>
      </c>
      <c r="D11" s="31" t="s">
        <v>73</v>
      </c>
      <c r="E11" s="31" t="s">
        <v>74</v>
      </c>
      <c r="F11" s="62">
        <v>44958</v>
      </c>
      <c r="G11" s="41">
        <v>44985</v>
      </c>
      <c r="H11" s="49" t="s">
        <v>75</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row>
    <row r="12" spans="1:109" ht="78" customHeight="1" x14ac:dyDescent="0.2">
      <c r="A12" s="49" t="s">
        <v>77</v>
      </c>
      <c r="B12" s="30" t="s">
        <v>50</v>
      </c>
      <c r="C12" s="30" t="s">
        <v>50</v>
      </c>
      <c r="D12" s="31" t="s">
        <v>73</v>
      </c>
      <c r="E12" s="31" t="s">
        <v>74</v>
      </c>
      <c r="F12" s="62">
        <v>44958</v>
      </c>
      <c r="G12" s="41">
        <v>44985</v>
      </c>
      <c r="H12" s="49" t="s">
        <v>75</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row>
    <row r="13" spans="1:109" ht="63.75" customHeight="1" x14ac:dyDescent="0.2">
      <c r="A13" s="49" t="s">
        <v>78</v>
      </c>
      <c r="B13" s="30" t="s">
        <v>50</v>
      </c>
      <c r="C13" s="30" t="s">
        <v>50</v>
      </c>
      <c r="D13" s="31" t="s">
        <v>73</v>
      </c>
      <c r="E13" s="31" t="s">
        <v>74</v>
      </c>
      <c r="F13" s="62">
        <v>44958</v>
      </c>
      <c r="G13" s="41">
        <v>45015</v>
      </c>
      <c r="H13" s="49" t="s">
        <v>75</v>
      </c>
    </row>
    <row r="14" spans="1:109" ht="72" customHeight="1" x14ac:dyDescent="0.2">
      <c r="A14" s="49" t="s">
        <v>79</v>
      </c>
      <c r="B14" s="30" t="s">
        <v>50</v>
      </c>
      <c r="C14" s="30" t="s">
        <v>50</v>
      </c>
      <c r="D14" s="31" t="s">
        <v>73</v>
      </c>
      <c r="E14" s="31" t="s">
        <v>74</v>
      </c>
      <c r="F14" s="62">
        <v>44986</v>
      </c>
      <c r="G14" s="41">
        <v>45015</v>
      </c>
      <c r="H14" s="49" t="s">
        <v>80</v>
      </c>
    </row>
    <row r="15" spans="1:109" ht="71.25" customHeight="1" x14ac:dyDescent="0.2">
      <c r="A15" s="46" t="s">
        <v>81</v>
      </c>
      <c r="B15" s="30" t="s">
        <v>50</v>
      </c>
      <c r="C15" s="30" t="s">
        <v>50</v>
      </c>
      <c r="D15" s="31" t="s">
        <v>73</v>
      </c>
      <c r="E15" s="31" t="s">
        <v>74</v>
      </c>
      <c r="F15" s="62">
        <v>44986</v>
      </c>
      <c r="G15" s="41">
        <v>45291</v>
      </c>
      <c r="H15" s="49" t="s">
        <v>82</v>
      </c>
    </row>
    <row r="16" spans="1:109" ht="69.75" customHeight="1" x14ac:dyDescent="0.2">
      <c r="A16" s="46" t="s">
        <v>83</v>
      </c>
      <c r="B16" s="30" t="s">
        <v>50</v>
      </c>
      <c r="C16" s="30" t="s">
        <v>50</v>
      </c>
      <c r="D16" s="31" t="s">
        <v>73</v>
      </c>
      <c r="E16" s="31" t="s">
        <v>74</v>
      </c>
      <c r="F16" s="62">
        <v>45006</v>
      </c>
      <c r="G16" s="41">
        <v>45291</v>
      </c>
      <c r="H16" s="32" t="s">
        <v>84</v>
      </c>
    </row>
    <row r="17" spans="1:8" x14ac:dyDescent="0.2">
      <c r="A17" s="5"/>
      <c r="B17" s="29"/>
      <c r="C17" s="29"/>
      <c r="D17" s="39"/>
      <c r="E17" s="39"/>
      <c r="F17" s="29"/>
      <c r="G17" s="39"/>
      <c r="H17" s="32"/>
    </row>
    <row r="18" spans="1:8" x14ac:dyDescent="0.2">
      <c r="A18" s="5"/>
      <c r="B18" s="29"/>
      <c r="C18" s="29"/>
      <c r="D18" s="39"/>
      <c r="E18" s="39"/>
      <c r="F18" s="29"/>
      <c r="G18" s="39"/>
      <c r="H18" s="32"/>
    </row>
    <row r="19" spans="1:8" x14ac:dyDescent="0.2">
      <c r="A19" s="5"/>
      <c r="B19" s="29"/>
      <c r="C19" s="29"/>
      <c r="D19" s="39"/>
      <c r="E19" s="39"/>
      <c r="F19" s="29"/>
      <c r="G19" s="39"/>
      <c r="H19" s="32"/>
    </row>
  </sheetData>
  <mergeCells count="7">
    <mergeCell ref="B7:C7"/>
    <mergeCell ref="E7:F7"/>
    <mergeCell ref="H2:H3"/>
    <mergeCell ref="B2:G4"/>
    <mergeCell ref="A5:H5"/>
    <mergeCell ref="A2:A4"/>
    <mergeCell ref="B6:H6"/>
  </mergeCells>
  <pageMargins left="0.70866141732283472" right="0.70866141732283472" top="0.74803149606299213" bottom="0.74803149606299213" header="0.31496062992125984" footer="0.31496062992125984"/>
  <pageSetup scale="58" orientation="landscape" horizontalDpi="4294967293" verticalDpi="300" r:id="rId1"/>
  <headerFooter>
    <oddFooter>&amp;R&amp;7FO-SGI-PC09-01
V1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DG16"/>
  <sheetViews>
    <sheetView showGridLines="0" zoomScale="90" zoomScaleNormal="90" workbookViewId="0">
      <selection activeCell="D8" sqref="D8"/>
    </sheetView>
    <sheetView tabSelected="1" topLeftCell="A7" workbookViewId="1">
      <pane xSplit="1" ySplit="3" topLeftCell="H14" activePane="bottomRight" state="frozen"/>
      <selection activeCell="A7" sqref="A7"/>
      <selection pane="topRight" activeCell="B7" sqref="B7"/>
      <selection pane="bottomLeft" activeCell="A10" sqref="A10"/>
      <selection pane="bottomRight" activeCell="I15" sqref="I15"/>
    </sheetView>
  </sheetViews>
  <sheetFormatPr baseColWidth="10" defaultColWidth="11.42578125" defaultRowHeight="15" x14ac:dyDescent="0.25"/>
  <cols>
    <col min="1" max="1" width="35.28515625" customWidth="1"/>
    <col min="2" max="2" width="25" customWidth="1"/>
    <col min="3" max="3" width="25.42578125" customWidth="1"/>
    <col min="4" max="4" width="18.85546875" customWidth="1"/>
    <col min="5" max="5" width="21" customWidth="1"/>
    <col min="6" max="6" width="20.7109375" customWidth="1"/>
    <col min="7" max="7" width="21.28515625" customWidth="1"/>
    <col min="8" max="8" width="36" customWidth="1"/>
    <col min="9" max="9" width="29.140625" customWidth="1"/>
    <col min="10" max="10" width="19.7109375" customWidth="1"/>
    <col min="11" max="11" width="25.85546875" customWidth="1"/>
    <col min="12" max="12" width="22.855468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66"/>
      <c r="B2" s="69" t="s">
        <v>0</v>
      </c>
      <c r="C2" s="70"/>
      <c r="D2" s="70"/>
      <c r="E2" s="70"/>
      <c r="F2" s="70"/>
      <c r="G2" s="70"/>
      <c r="H2" s="70"/>
      <c r="I2" s="70"/>
      <c r="J2" s="70"/>
      <c r="K2" s="71"/>
      <c r="L2" s="78" t="s">
        <v>1</v>
      </c>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row>
    <row r="3" spans="1:111" ht="15" customHeight="1" x14ac:dyDescent="0.25">
      <c r="A3" s="67"/>
      <c r="B3" s="72"/>
      <c r="C3" s="73"/>
      <c r="D3" s="73"/>
      <c r="E3" s="73"/>
      <c r="F3" s="73"/>
      <c r="G3" s="73"/>
      <c r="H3" s="73"/>
      <c r="I3" s="73"/>
      <c r="J3" s="73"/>
      <c r="K3" s="74"/>
      <c r="L3" s="79"/>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row>
    <row r="4" spans="1:111" ht="15.75" customHeight="1" thickBot="1" x14ac:dyDescent="0.3">
      <c r="A4" s="68"/>
      <c r="B4" s="75"/>
      <c r="C4" s="76"/>
      <c r="D4" s="76"/>
      <c r="E4" s="76"/>
      <c r="F4" s="76"/>
      <c r="G4" s="76"/>
      <c r="H4" s="76"/>
      <c r="I4" s="76"/>
      <c r="J4" s="76"/>
      <c r="K4" s="77"/>
      <c r="L4" s="28" t="s">
        <v>2</v>
      </c>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row>
    <row r="5" spans="1:111" ht="20.25" customHeight="1" x14ac:dyDescent="0.25">
      <c r="A5" s="103" t="s">
        <v>85</v>
      </c>
      <c r="B5" s="104"/>
      <c r="C5" s="104"/>
      <c r="D5" s="104"/>
      <c r="E5" s="104"/>
      <c r="F5" s="104"/>
      <c r="G5" s="104"/>
      <c r="H5" s="104"/>
      <c r="I5" s="104"/>
      <c r="J5" s="104"/>
      <c r="K5" s="104"/>
      <c r="L5" s="104"/>
      <c r="M5" s="33"/>
      <c r="N5" s="33"/>
      <c r="O5" s="33"/>
      <c r="P5" s="33"/>
      <c r="Q5" s="33"/>
      <c r="R5" s="33"/>
      <c r="S5" s="33"/>
      <c r="T5" s="33"/>
      <c r="U5" s="33"/>
      <c r="V5" s="33"/>
      <c r="W5" s="33"/>
      <c r="X5" s="33"/>
      <c r="Y5" s="33"/>
      <c r="Z5" s="33"/>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row>
    <row r="6" spans="1:111" ht="26.25" customHeight="1" x14ac:dyDescent="0.25">
      <c r="A6" s="15" t="s">
        <v>56</v>
      </c>
      <c r="B6" s="105" t="str">
        <f>'PLAN DE TRABAJO'!B6:H6</f>
        <v>Modelo de negocio y Cadena de Valor orientado al Sistema de Administración de Tierras - SAT.</v>
      </c>
      <c r="C6" s="106"/>
      <c r="D6" s="106"/>
      <c r="E6" s="106"/>
      <c r="F6" s="106"/>
      <c r="G6" s="106"/>
      <c r="H6" s="106"/>
      <c r="I6" s="106"/>
      <c r="J6" s="106"/>
      <c r="K6" s="106"/>
      <c r="L6" s="107"/>
      <c r="M6" s="33"/>
      <c r="N6" s="33"/>
      <c r="O6" s="33"/>
      <c r="P6" s="33"/>
      <c r="Q6" s="33"/>
      <c r="R6" s="33"/>
      <c r="S6" s="33"/>
      <c r="T6" s="33"/>
      <c r="U6" s="33"/>
      <c r="V6" s="33"/>
      <c r="W6" s="33"/>
      <c r="X6" s="33"/>
      <c r="Y6" s="33"/>
      <c r="Z6" s="33"/>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row>
    <row r="7" spans="1:111" ht="26.25" customHeight="1" x14ac:dyDescent="0.25">
      <c r="A7" s="21" t="s">
        <v>58</v>
      </c>
      <c r="B7" s="108" t="str">
        <f>'PLAN DE TRABAJO'!B7:C7</f>
        <v>Adriana Rocío Tovar Cortés</v>
      </c>
      <c r="C7" s="109"/>
      <c r="D7" s="109"/>
      <c r="E7" s="20" t="s">
        <v>60</v>
      </c>
      <c r="F7" s="22" t="str">
        <f>'PLAN DE TRABAJO'!E7</f>
        <v>JEFE OAP</v>
      </c>
      <c r="G7" s="23"/>
      <c r="H7" s="24"/>
      <c r="I7" s="20" t="s">
        <v>62</v>
      </c>
      <c r="J7" s="110" t="str">
        <f>'PLAN DE TRABAJO'!H7:H7</f>
        <v xml:space="preserve">Oficina Asesora de Planeación </v>
      </c>
      <c r="K7" s="111"/>
      <c r="L7" s="112"/>
      <c r="M7" s="33"/>
      <c r="N7" s="33"/>
      <c r="O7" s="33"/>
      <c r="P7" s="33"/>
      <c r="Q7" s="33"/>
      <c r="R7" s="33"/>
      <c r="S7" s="33"/>
      <c r="T7" s="33"/>
      <c r="U7" s="33"/>
      <c r="V7" s="33"/>
      <c r="W7" s="33"/>
      <c r="X7" s="33"/>
      <c r="Y7" s="33"/>
      <c r="Z7" s="33"/>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row>
    <row r="8" spans="1:111" ht="15.75" customHeight="1" x14ac:dyDescent="0.25">
      <c r="A8" s="14"/>
      <c r="B8" s="17"/>
      <c r="C8" s="17"/>
      <c r="D8" s="17"/>
      <c r="E8" s="10"/>
      <c r="F8" s="18"/>
      <c r="G8" s="18"/>
      <c r="H8" s="18"/>
      <c r="I8" s="10"/>
      <c r="J8" s="19"/>
      <c r="K8" s="19"/>
      <c r="L8" s="19"/>
      <c r="M8" s="33"/>
      <c r="N8" s="33"/>
      <c r="O8" s="33"/>
      <c r="P8" s="33"/>
      <c r="Q8" s="33"/>
      <c r="R8" s="33"/>
      <c r="S8" s="33"/>
      <c r="T8" s="33"/>
      <c r="U8" s="33"/>
      <c r="V8" s="33"/>
      <c r="W8" s="33"/>
      <c r="X8" s="33"/>
      <c r="Y8" s="33"/>
      <c r="Z8" s="33"/>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row>
    <row r="9" spans="1:111" ht="38.25" x14ac:dyDescent="0.25">
      <c r="A9" s="7" t="s">
        <v>64</v>
      </c>
      <c r="B9" s="7" t="s">
        <v>65</v>
      </c>
      <c r="C9" s="7" t="s">
        <v>66</v>
      </c>
      <c r="D9" s="7" t="s">
        <v>67</v>
      </c>
      <c r="E9" s="7" t="s">
        <v>69</v>
      </c>
      <c r="F9" s="7" t="s">
        <v>70</v>
      </c>
      <c r="G9" s="7" t="s">
        <v>86</v>
      </c>
      <c r="H9" s="8" t="s">
        <v>87</v>
      </c>
      <c r="I9" s="8" t="s">
        <v>88</v>
      </c>
      <c r="J9" s="8" t="s">
        <v>89</v>
      </c>
      <c r="K9" s="9" t="s">
        <v>90</v>
      </c>
      <c r="L9" s="9" t="s">
        <v>91</v>
      </c>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row>
    <row r="10" spans="1:111" s="59" customFormat="1" ht="54.75" customHeight="1" x14ac:dyDescent="0.25">
      <c r="A10" s="52" t="str">
        <f>'PLAN DE TRABAJO'!A10</f>
        <v xml:space="preserve">Recibir expectativas de la dirección  general y de los asesores (Internos y Externos). sobre nuevo modelo de operación </v>
      </c>
      <c r="B10" s="53" t="str">
        <f>'PLAN DE TRABAJO'!B10</f>
        <v>TODOS</v>
      </c>
      <c r="C10" s="53" t="str">
        <f>'PLAN DE TRABAJO'!C10</f>
        <v>TODOS</v>
      </c>
      <c r="D10" s="53" t="str">
        <f>'PLAN DE TRABAJO'!D10</f>
        <v>OAP</v>
      </c>
      <c r="E10" s="54">
        <f>'PLAN DE TRABAJO'!F10</f>
        <v>44928</v>
      </c>
      <c r="F10" s="54">
        <f>'PLAN DE TRABAJO'!G10</f>
        <v>44957</v>
      </c>
      <c r="G10" s="53" t="str">
        <f>'PLAN DE TRABAJO'!H10</f>
        <v xml:space="preserve">Cadena de Valor propuesta presentada </v>
      </c>
      <c r="H10" s="55" t="s">
        <v>92</v>
      </c>
      <c r="I10" s="55" t="s">
        <v>93</v>
      </c>
      <c r="J10" s="55">
        <v>45257</v>
      </c>
      <c r="K10" s="56">
        <v>1</v>
      </c>
      <c r="L10" s="57">
        <v>44985</v>
      </c>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row>
    <row r="11" spans="1:111" s="59" customFormat="1" ht="54.75" customHeight="1" x14ac:dyDescent="0.25">
      <c r="A11" s="52" t="str">
        <f>'PLAN DE TRABAJO'!A11</f>
        <v>Socializar la propuesta de modelo de operación con los sindicatos.</v>
      </c>
      <c r="B11" s="53" t="str">
        <f>'PLAN DE TRABAJO'!B11</f>
        <v>TODOS</v>
      </c>
      <c r="C11" s="53" t="str">
        <f>'PLAN DE TRABAJO'!C11</f>
        <v>TODOS</v>
      </c>
      <c r="D11" s="53" t="str">
        <f>'PLAN DE TRABAJO'!D11</f>
        <v>OAP</v>
      </c>
      <c r="E11" s="54">
        <f>'PLAN DE TRABAJO'!F11</f>
        <v>44958</v>
      </c>
      <c r="F11" s="54">
        <f>'PLAN DE TRABAJO'!G11</f>
        <v>44985</v>
      </c>
      <c r="G11" s="53" t="str">
        <f>'PLAN DE TRABAJO'!H11</f>
        <v xml:space="preserve">Cadena de Valor propuesta presentada </v>
      </c>
      <c r="H11" s="55" t="s">
        <v>94</v>
      </c>
      <c r="I11" s="55" t="s">
        <v>93</v>
      </c>
      <c r="J11" s="55">
        <v>45257</v>
      </c>
      <c r="K11" s="56">
        <v>1</v>
      </c>
      <c r="L11" s="57">
        <v>44985</v>
      </c>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row>
    <row r="12" spans="1:111" s="59" customFormat="1" ht="54.75" customHeight="1" x14ac:dyDescent="0.25">
      <c r="A12" s="52" t="str">
        <f>'PLAN DE TRABAJO'!A12</f>
        <v>Socializar la propuesta de modelo de operación con los expertos (partes interesadas externas).</v>
      </c>
      <c r="B12" s="53" t="str">
        <f>'PLAN DE TRABAJO'!B12</f>
        <v>TODOS</v>
      </c>
      <c r="C12" s="53" t="str">
        <f>'PLAN DE TRABAJO'!C12</f>
        <v>TODOS</v>
      </c>
      <c r="D12" s="53" t="str">
        <f>'PLAN DE TRABAJO'!D12</f>
        <v>OAP</v>
      </c>
      <c r="E12" s="54">
        <f>'PLAN DE TRABAJO'!F12</f>
        <v>44958</v>
      </c>
      <c r="F12" s="54">
        <f>'PLAN DE TRABAJO'!G12</f>
        <v>44985</v>
      </c>
      <c r="G12" s="53" t="str">
        <f>'PLAN DE TRABAJO'!H12</f>
        <v xml:space="preserve">Cadena de Valor propuesta presentada </v>
      </c>
      <c r="H12" s="55" t="s">
        <v>95</v>
      </c>
      <c r="I12" s="55" t="s">
        <v>93</v>
      </c>
      <c r="J12" s="55">
        <v>45257</v>
      </c>
      <c r="K12" s="56">
        <v>1</v>
      </c>
      <c r="L12" s="57">
        <v>44985</v>
      </c>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row>
    <row r="13" spans="1:111" s="59" customFormat="1" ht="54.75" customHeight="1" x14ac:dyDescent="0.25">
      <c r="A13" s="52" t="str">
        <f>'PLAN DE TRABAJO'!A13</f>
        <v>Definir y aprobar la propuesta de modelo de operación con el Comité Institucional de Gestión y Desempeño</v>
      </c>
      <c r="B13" s="53" t="str">
        <f>'PLAN DE TRABAJO'!B13</f>
        <v>TODOS</v>
      </c>
      <c r="C13" s="53" t="str">
        <f>'PLAN DE TRABAJO'!C13</f>
        <v>TODOS</v>
      </c>
      <c r="D13" s="53" t="str">
        <f>'PLAN DE TRABAJO'!D13</f>
        <v>OAP</v>
      </c>
      <c r="E13" s="54">
        <f>'PLAN DE TRABAJO'!F13</f>
        <v>44958</v>
      </c>
      <c r="F13" s="54">
        <f>'PLAN DE TRABAJO'!G13</f>
        <v>45015</v>
      </c>
      <c r="G13" s="53" t="str">
        <f>'PLAN DE TRABAJO'!H13</f>
        <v xml:space="preserve">Cadena de Valor propuesta presentada </v>
      </c>
      <c r="H13" s="55" t="s">
        <v>96</v>
      </c>
      <c r="I13" s="55" t="s">
        <v>93</v>
      </c>
      <c r="J13" s="55">
        <v>45257</v>
      </c>
      <c r="K13" s="56">
        <v>1</v>
      </c>
      <c r="L13" s="57">
        <v>44988</v>
      </c>
    </row>
    <row r="14" spans="1:111" s="59" customFormat="1" ht="54.75" customHeight="1" x14ac:dyDescent="0.25">
      <c r="A14" s="52" t="str">
        <f>'PLAN DE TRABAJO'!A14</f>
        <v>Socializar el nuevo modelo de operación</v>
      </c>
      <c r="B14" s="53" t="str">
        <f>'PLAN DE TRABAJO'!B14</f>
        <v>TODOS</v>
      </c>
      <c r="C14" s="53" t="str">
        <f>'PLAN DE TRABAJO'!C14</f>
        <v>TODOS</v>
      </c>
      <c r="D14" s="53" t="str">
        <f>'PLAN DE TRABAJO'!D14</f>
        <v>OAP</v>
      </c>
      <c r="E14" s="54">
        <f>'PLAN DE TRABAJO'!F14</f>
        <v>44986</v>
      </c>
      <c r="F14" s="54">
        <f>'PLAN DE TRABAJO'!G14</f>
        <v>45015</v>
      </c>
      <c r="G14" s="53" t="str">
        <f>'PLAN DE TRABAJO'!H14</f>
        <v>Cadena de Valor aprobada y socializada</v>
      </c>
      <c r="H14" s="55" t="s">
        <v>97</v>
      </c>
      <c r="I14" s="55" t="s">
        <v>93</v>
      </c>
      <c r="J14" s="55">
        <v>45257</v>
      </c>
      <c r="K14" s="56">
        <v>1</v>
      </c>
      <c r="L14" s="57">
        <v>45012</v>
      </c>
    </row>
    <row r="15" spans="1:111" s="59" customFormat="1" ht="54.75" customHeight="1" x14ac:dyDescent="0.25">
      <c r="A15" s="52" t="str">
        <f>'PLAN DE TRABAJO'!A15</f>
        <v>Alinear los instrumentos de planeación estratégica y Gestión del SGI</v>
      </c>
      <c r="B15" s="53" t="str">
        <f>'PLAN DE TRABAJO'!B15</f>
        <v>TODOS</v>
      </c>
      <c r="C15" s="53" t="str">
        <f>'PLAN DE TRABAJO'!C15</f>
        <v>TODOS</v>
      </c>
      <c r="D15" s="53" t="str">
        <f>'PLAN DE TRABAJO'!D15</f>
        <v>OAP</v>
      </c>
      <c r="E15" s="54">
        <f>'PLAN DE TRABAJO'!F15</f>
        <v>44986</v>
      </c>
      <c r="F15" s="54">
        <f>'PLAN DE TRABAJO'!G15</f>
        <v>45291</v>
      </c>
      <c r="G15" s="53" t="str">
        <f>'PLAN DE TRABAJO'!H15</f>
        <v>Documentos alineados</v>
      </c>
      <c r="H15" s="55" t="s">
        <v>98</v>
      </c>
      <c r="I15" s="55" t="s">
        <v>99</v>
      </c>
      <c r="J15" s="55">
        <v>45257</v>
      </c>
      <c r="K15" s="56">
        <v>1</v>
      </c>
      <c r="L15" s="63">
        <v>45260</v>
      </c>
    </row>
    <row r="16" spans="1:111" s="59" customFormat="1" ht="54.75" customHeight="1" x14ac:dyDescent="0.25">
      <c r="A16" s="52" t="str">
        <f>'PLAN DE TRABAJO'!A16</f>
        <v>Actualizar el Listado Maestro de Documentos que visibilice el nuevo modelo de operación.</v>
      </c>
      <c r="B16" s="53" t="str">
        <f>'PLAN DE TRABAJO'!B16</f>
        <v>TODOS</v>
      </c>
      <c r="C16" s="53" t="str">
        <f>'PLAN DE TRABAJO'!C16</f>
        <v>TODOS</v>
      </c>
      <c r="D16" s="53" t="str">
        <f>'PLAN DE TRABAJO'!D16</f>
        <v>OAP</v>
      </c>
      <c r="E16" s="54">
        <f>'PLAN DE TRABAJO'!F16</f>
        <v>45006</v>
      </c>
      <c r="F16" s="54">
        <f>'PLAN DE TRABAJO'!G16</f>
        <v>45291</v>
      </c>
      <c r="G16" s="53" t="str">
        <f>'PLAN DE TRABAJO'!H16</f>
        <v>Listado Maestro de Documentos alineado</v>
      </c>
      <c r="H16" s="55" t="s">
        <v>100</v>
      </c>
      <c r="I16" s="55" t="s">
        <v>101</v>
      </c>
      <c r="J16" s="55">
        <v>45257</v>
      </c>
      <c r="K16" s="56">
        <v>1</v>
      </c>
      <c r="L16" s="63">
        <v>45015</v>
      </c>
    </row>
  </sheetData>
  <mergeCells count="7">
    <mergeCell ref="B2:K4"/>
    <mergeCell ref="A5:L5"/>
    <mergeCell ref="B6:L6"/>
    <mergeCell ref="B7:D7"/>
    <mergeCell ref="A2:A4"/>
    <mergeCell ref="L2:L3"/>
    <mergeCell ref="J7:L7"/>
  </mergeCells>
  <pageMargins left="0.70866141732283472" right="0.70866141732283472" top="0.74803149606299213" bottom="0.74803149606299213" header="0.31496062992125984" footer="0.31496062992125984"/>
  <pageSetup scale="40" orientation="landscape" horizontalDpi="4294967293" verticalDpi="300" r:id="rId1"/>
  <headerFooter>
    <oddFooter>&amp;R&amp;7FO-SGI-PC09-01
V1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ANÁLISIS</vt:lpstr>
      <vt:lpstr>PLAN DE TRABAJO</vt:lpstr>
      <vt:lpstr>SEGUIMIENTO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planeacion oficina</cp:lastModifiedBy>
  <cp:revision/>
  <dcterms:created xsi:type="dcterms:W3CDTF">2021-03-18T19:35:56Z</dcterms:created>
  <dcterms:modified xsi:type="dcterms:W3CDTF">2023-12-01T13:33:49Z</dcterms:modified>
  <cp:category/>
  <cp:contentStatus/>
</cp:coreProperties>
</file>