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rrmos\Downloads\"/>
    </mc:Choice>
  </mc:AlternateContent>
  <bookViews>
    <workbookView xWindow="0" yWindow="0" windowWidth="20490" windowHeight="7635" activeTab="1"/>
  </bookViews>
  <sheets>
    <sheet name="INSTRUCCIONES" sheetId="5" r:id="rId1"/>
    <sheet name="ANÁLISIS" sheetId="1" r:id="rId2"/>
    <sheet name="PLAN DE TRABAJO" sheetId="2" r:id="rId3"/>
    <sheet name="SEGUIMIENTO" sheetId="3"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6" i="3" l="1"/>
  <c r="D11" i="3"/>
  <c r="E11" i="3"/>
  <c r="F11" i="3"/>
  <c r="G11" i="3"/>
  <c r="D12" i="3"/>
  <c r="E12" i="3"/>
  <c r="F12" i="3"/>
  <c r="G12" i="3"/>
  <c r="D13" i="3"/>
  <c r="E13" i="3"/>
  <c r="F13" i="3"/>
  <c r="G13" i="3"/>
  <c r="D14" i="3"/>
  <c r="E14" i="3"/>
  <c r="F14" i="3"/>
  <c r="G14" i="3"/>
  <c r="D15" i="3"/>
  <c r="E15" i="3"/>
  <c r="F15" i="3"/>
  <c r="G15" i="3"/>
  <c r="D16" i="3"/>
  <c r="E16" i="3"/>
  <c r="F16" i="3"/>
  <c r="D17" i="3"/>
  <c r="E17" i="3"/>
  <c r="F17" i="3"/>
  <c r="G17" i="3"/>
  <c r="D18" i="3"/>
  <c r="E18" i="3"/>
  <c r="F18" i="3"/>
  <c r="G18" i="3"/>
  <c r="D19" i="3"/>
  <c r="E19" i="3"/>
  <c r="F19" i="3"/>
  <c r="G19" i="3"/>
  <c r="F7" i="3"/>
  <c r="G10" i="3"/>
  <c r="J7" i="3"/>
  <c r="B7" i="3"/>
  <c r="B6" i="3"/>
  <c r="F10" i="3"/>
  <c r="E10" i="3"/>
  <c r="D10" i="3"/>
  <c r="C11" i="3"/>
  <c r="C12" i="3"/>
  <c r="C13" i="3"/>
  <c r="C14" i="3"/>
  <c r="C15" i="3"/>
  <c r="C16" i="3"/>
  <c r="C17" i="3"/>
  <c r="C18" i="3"/>
  <c r="C19" i="3"/>
  <c r="C10" i="3"/>
  <c r="B11" i="3"/>
  <c r="B12" i="3"/>
  <c r="B13" i="3"/>
  <c r="B14" i="3"/>
  <c r="B15" i="3"/>
  <c r="B16" i="3"/>
  <c r="B17" i="3"/>
  <c r="B18" i="3"/>
  <c r="B19" i="3"/>
  <c r="B10" i="3"/>
  <c r="A12" i="3"/>
  <c r="A13" i="3"/>
  <c r="A14" i="3"/>
  <c r="A15" i="3"/>
  <c r="A16" i="3"/>
  <c r="A17" i="3"/>
  <c r="A18" i="3"/>
  <c r="A19" i="3"/>
  <c r="A10" i="3"/>
  <c r="A11" i="3"/>
</calcChain>
</file>

<file path=xl/comments1.xml><?xml version="1.0" encoding="utf-8"?>
<comments xmlns="http://schemas.openxmlformats.org/spreadsheetml/2006/main">
  <authors>
    <author>tc={7AFF367A-3836-436B-96D3-625C4A432741}</author>
  </authors>
  <commentList>
    <comment ref="F7"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Se ajusta los procesos que puede impactar de acuerdo a la información diligenciada en el plan de trabajo</t>
        </r>
      </text>
    </comment>
  </commentList>
</comments>
</file>

<file path=xl/sharedStrings.xml><?xml version="1.0" encoding="utf-8"?>
<sst xmlns="http://schemas.openxmlformats.org/spreadsheetml/2006/main" count="166" uniqueCount="119">
  <si>
    <t>Matriz de Gestión de Cambios</t>
  </si>
  <si>
    <t>FO-SGI-PC09-01</t>
  </si>
  <si>
    <t>Versión 1</t>
  </si>
  <si>
    <t xml:space="preserve">Instrucciones para diligenciar la matriz </t>
  </si>
  <si>
    <t>La matriz para la gestión del cambio está compuesta por tres hojas, las cuales cuentan con los siguientes campos:</t>
  </si>
  <si>
    <t>HOJA ANÁLISIS</t>
  </si>
  <si>
    <r>
      <t>Descripción del cambio:</t>
    </r>
    <r>
      <rPr>
        <sz val="11"/>
        <color theme="1"/>
        <rFont val="Calibri"/>
        <family val="2"/>
        <scheme val="minor"/>
      </rPr>
      <t xml:space="preserve"> En este campo describa el cambio identificado, justifique e incluya detalles del cambio.</t>
    </r>
  </si>
  <si>
    <r>
      <t xml:space="preserve">Causa del Cambio: </t>
    </r>
    <r>
      <rPr>
        <sz val="11"/>
        <color theme="1"/>
        <rFont val="Calibri"/>
        <family val="2"/>
        <scheme val="minor"/>
      </rPr>
      <t xml:space="preserve">Descripción  del motivo, origen, razón o fundamento que está generando el cambio. </t>
    </r>
  </si>
  <si>
    <r>
      <rPr>
        <b/>
        <sz val="11"/>
        <color theme="1"/>
        <rFont val="Calibri"/>
        <family val="2"/>
        <scheme val="minor"/>
      </rPr>
      <t>Tipo de cambio:</t>
    </r>
    <r>
      <rPr>
        <sz val="11"/>
        <color theme="1"/>
        <rFont val="Calibri"/>
        <family val="2"/>
        <scheme val="minor"/>
      </rPr>
      <t xml:space="preserve"> En este campo se debe definir si el cambio es generado a partir de causas externas o internas.</t>
    </r>
  </si>
  <si>
    <r>
      <rPr>
        <b/>
        <sz val="11"/>
        <color theme="1"/>
        <rFont val="Calibri"/>
        <family val="2"/>
        <scheme val="minor"/>
      </rPr>
      <t>Clasificación del Cambio:</t>
    </r>
    <r>
      <rPr>
        <sz val="11"/>
        <color theme="1"/>
        <rFont val="Calibri"/>
        <family val="2"/>
        <scheme val="minor"/>
      </rPr>
      <t xml:space="preserve"> Seleccione el tipo de cambio de acuerdo a la clasificación descrita en las póliticas de operación del procedimiento de Gestión del Cambio.</t>
    </r>
  </si>
  <si>
    <r>
      <t xml:space="preserve">Componente del SGI que Impacta: </t>
    </r>
    <r>
      <rPr>
        <sz val="11"/>
        <color theme="1"/>
        <rFont val="Calibri"/>
        <family val="2"/>
        <scheme val="minor"/>
      </rPr>
      <t>Identifique el o los componentes del SGI que se pueden ver impactados por la implementación del cambio (Sistema de Gestión de Calidad, Sistema de Gestión de Seguridad de la Información, Sistema de Gestión Documental, Sistema de Gestión de Seguridad y Salud en el Trabajo, Laboratorio Nacional de Suelos)</t>
    </r>
  </si>
  <si>
    <r>
      <rPr>
        <b/>
        <sz val="11"/>
        <color theme="1"/>
        <rFont val="Calibri"/>
        <family val="2"/>
        <scheme val="minor"/>
      </rPr>
      <t>Proceso(s) que impacta:</t>
    </r>
    <r>
      <rPr>
        <sz val="11"/>
        <color theme="1"/>
        <rFont val="Calibri"/>
        <family val="2"/>
        <scheme val="minor"/>
      </rPr>
      <t xml:space="preserve"> En este campo se debe detallar el proceso o procesos de la cadena de valor que impacta la implmentación del cambio.</t>
    </r>
  </si>
  <si>
    <r>
      <rPr>
        <b/>
        <sz val="11"/>
        <color theme="1"/>
        <rFont val="Calibri"/>
        <family val="2"/>
        <scheme val="minor"/>
      </rPr>
      <t>Riesgos:</t>
    </r>
    <r>
      <rPr>
        <sz val="11"/>
        <color theme="1"/>
        <rFont val="Calibri"/>
        <family val="2"/>
        <scheme val="minor"/>
      </rPr>
      <t xml:space="preserve"> Incluya una descripción de los riesgos identificados para el cambio que se está analizando.</t>
    </r>
  </si>
  <si>
    <r>
      <rPr>
        <b/>
        <sz val="11"/>
        <color theme="1"/>
        <rFont val="Calibri"/>
        <family val="2"/>
        <scheme val="minor"/>
      </rPr>
      <t>Posibles impactos que pueda generar:</t>
    </r>
    <r>
      <rPr>
        <sz val="11"/>
        <color theme="1"/>
        <rFont val="Calibri"/>
        <family val="2"/>
        <scheme val="minor"/>
      </rPr>
      <t xml:space="preserve">  En este campo se debe describir los posibles impactos que pueda generar el cambio en el SGI. </t>
    </r>
  </si>
  <si>
    <r>
      <rPr>
        <b/>
        <sz val="11"/>
        <color theme="1"/>
        <rFont val="Calibri"/>
        <family val="2"/>
        <scheme val="minor"/>
      </rPr>
      <t>Metas o productos esperados:</t>
    </r>
    <r>
      <rPr>
        <sz val="11"/>
        <color theme="1"/>
        <rFont val="Calibri"/>
        <family val="2"/>
        <scheme val="minor"/>
      </rPr>
      <t xml:space="preserve"> Describa los resultados que se esperan obtener al firnal de la implmentación del cambio.</t>
    </r>
  </si>
  <si>
    <r>
      <rPr>
        <b/>
        <sz val="11"/>
        <color theme="1"/>
        <rFont val="Calibri"/>
        <family val="2"/>
        <scheme val="minor"/>
      </rPr>
      <t>Fecha estimada de Implementación:</t>
    </r>
    <r>
      <rPr>
        <sz val="11"/>
        <color theme="1"/>
        <rFont val="Calibri"/>
        <family val="2"/>
        <scheme val="minor"/>
      </rPr>
      <t xml:space="preserve"> Inlcuya la fecha en la que se espera que el cambio esté implementado.</t>
    </r>
  </si>
  <si>
    <t>HOJA PLAN DE TRABAJO</t>
  </si>
  <si>
    <r>
      <t xml:space="preserve">Descripción del Cambio: </t>
    </r>
    <r>
      <rPr>
        <sz val="11"/>
        <color theme="1"/>
        <rFont val="Calibri"/>
        <family val="2"/>
        <scheme val="minor"/>
      </rPr>
      <t>Describa el cambio a implementar (Debe corresponder con la descripción realizada en la hoja análisis)</t>
    </r>
  </si>
  <si>
    <r>
      <t xml:space="preserve">Responsable Implementación:  </t>
    </r>
    <r>
      <rPr>
        <sz val="11"/>
        <color theme="1"/>
        <rFont val="Calibri"/>
        <family val="2"/>
        <scheme val="minor"/>
      </rPr>
      <t>Nombre cmpleto del servidor público designado como responsable de la implmentación del cambio.</t>
    </r>
  </si>
  <si>
    <r>
      <t xml:space="preserve">Cargo:  </t>
    </r>
    <r>
      <rPr>
        <sz val="11"/>
        <color theme="1"/>
        <rFont val="Calibri"/>
        <family val="2"/>
        <scheme val="minor"/>
      </rPr>
      <t>Describa el cargo que desempeña el servidor público designado como responsable de la implmentación del cambio (si es contratista relacione la palabra "Contratista").</t>
    </r>
  </si>
  <si>
    <r>
      <t xml:space="preserve">Dependencia: </t>
    </r>
    <r>
      <rPr>
        <sz val="11"/>
        <color theme="1"/>
        <rFont val="Calibri"/>
        <family val="2"/>
        <scheme val="minor"/>
      </rPr>
      <t>En este campo relacione la dependencia a la cual pertenece el servidor público responsable de la implementación del cambio.</t>
    </r>
  </si>
  <si>
    <r>
      <rPr>
        <b/>
        <sz val="11"/>
        <color theme="1"/>
        <rFont val="Calibri"/>
        <family val="2"/>
        <scheme val="minor"/>
      </rPr>
      <t>Actividad:</t>
    </r>
    <r>
      <rPr>
        <sz val="11"/>
        <color theme="1"/>
        <rFont val="Calibri"/>
        <family val="2"/>
        <scheme val="minor"/>
      </rPr>
      <t xml:space="preserve">  Describa la actividad a desarrollar (Inicie con un verbo en inifinitivo). Esta descripción debe ser clara y concisa. </t>
    </r>
  </si>
  <si>
    <r>
      <t xml:space="preserve">Componente SGI: </t>
    </r>
    <r>
      <rPr>
        <sz val="11"/>
        <color theme="1"/>
        <rFont val="Calibri"/>
        <family val="2"/>
        <scheme val="minor"/>
      </rPr>
      <t>En este campo relacione el componente del SGI al cual se encuentre asociada la actividad a desarrollar.</t>
    </r>
  </si>
  <si>
    <r>
      <rPr>
        <b/>
        <sz val="11"/>
        <color theme="1"/>
        <rFont val="Calibri"/>
        <family val="2"/>
        <scheme val="minor"/>
      </rPr>
      <t>Proceso:</t>
    </r>
    <r>
      <rPr>
        <sz val="11"/>
        <color theme="1"/>
        <rFont val="Calibri"/>
        <family val="2"/>
        <scheme val="minor"/>
      </rPr>
      <t xml:space="preserve">  En este campo relacione el proceso al cual se encuentre asociada la actividad a desarrollar.</t>
    </r>
  </si>
  <si>
    <r>
      <rPr>
        <b/>
        <sz val="11"/>
        <color theme="1"/>
        <rFont val="Calibri"/>
        <family val="2"/>
        <scheme val="minor"/>
      </rPr>
      <t>Responsable:</t>
    </r>
    <r>
      <rPr>
        <sz val="11"/>
        <color theme="1"/>
        <rFont val="Calibri"/>
        <family val="2"/>
        <scheme val="minor"/>
      </rPr>
      <t xml:space="preserve"> Servidor público responsable de la ejecución de la actividad.</t>
    </r>
  </si>
  <si>
    <r>
      <t xml:space="preserve">Recursos Requeridos: </t>
    </r>
    <r>
      <rPr>
        <sz val="11"/>
        <color theme="1"/>
        <rFont val="Calibri"/>
        <family val="2"/>
        <scheme val="minor"/>
      </rPr>
      <t>Ingrese el valor de los recursos de presupuesto que se requieran para el desarrollo de la actividad.  En el caso que no requiera recursos digite N/A.</t>
    </r>
  </si>
  <si>
    <r>
      <rPr>
        <b/>
        <sz val="11"/>
        <color theme="1"/>
        <rFont val="Calibri"/>
        <family val="2"/>
        <scheme val="minor"/>
      </rPr>
      <t>Fecha Inicio:</t>
    </r>
    <r>
      <rPr>
        <sz val="11"/>
        <color theme="1"/>
        <rFont val="Calibri"/>
        <family val="2"/>
        <scheme val="minor"/>
      </rPr>
      <t xml:space="preserve"> Fecha estimada para el inicio de la actividad.</t>
    </r>
  </si>
  <si>
    <r>
      <rPr>
        <b/>
        <sz val="11"/>
        <color theme="1"/>
        <rFont val="Calibri"/>
        <family val="2"/>
        <scheme val="minor"/>
      </rPr>
      <t>Fecha Finalización:</t>
    </r>
    <r>
      <rPr>
        <sz val="11"/>
        <color theme="1"/>
        <rFont val="Calibri"/>
        <family val="2"/>
        <scheme val="minor"/>
      </rPr>
      <t xml:space="preserve"> Fecha estimada para la finalización de la actividad.</t>
    </r>
  </si>
  <si>
    <r>
      <rPr>
        <b/>
        <sz val="11"/>
        <color theme="1"/>
        <rFont val="Calibri"/>
        <family val="2"/>
        <scheme val="minor"/>
      </rPr>
      <t>Producto o Meta:</t>
    </r>
    <r>
      <rPr>
        <sz val="11"/>
        <color theme="1"/>
        <rFont val="Calibri"/>
        <family val="2"/>
        <scheme val="minor"/>
      </rPr>
      <t xml:space="preserve">  En este campo decriba el producto o meta esperada con la ejecución de la actividad, tenga en cuenta que esto será la evidencia de la ejecución de la actividad.</t>
    </r>
  </si>
  <si>
    <t>HOJA SEGUIMIENTO:</t>
  </si>
  <si>
    <r>
      <rPr>
        <b/>
        <sz val="11"/>
        <color theme="1"/>
        <rFont val="Calibri"/>
        <family val="2"/>
        <scheme val="minor"/>
      </rPr>
      <t>Resultados del seguimiento Oficina Asesora de Planeación:</t>
    </r>
    <r>
      <rPr>
        <sz val="11"/>
        <color theme="1"/>
        <rFont val="Calibri"/>
        <family val="2"/>
        <scheme val="minor"/>
      </rPr>
      <t xml:space="preserve"> Descricpción del seguimiento realizado a la ejecución de la actividad </t>
    </r>
  </si>
  <si>
    <r>
      <rPr>
        <b/>
        <sz val="11"/>
        <color theme="1"/>
        <rFont val="Calibri"/>
        <family val="2"/>
        <scheme val="minor"/>
      </rPr>
      <t>Responsable del Seguimiento</t>
    </r>
    <r>
      <rPr>
        <sz val="11"/>
        <color theme="1"/>
        <rFont val="Calibri"/>
        <family val="2"/>
        <scheme val="minor"/>
      </rPr>
      <t>: Nombre completo del servidor público de la OAP encargado del seguimiento.</t>
    </r>
  </si>
  <si>
    <r>
      <rPr>
        <b/>
        <sz val="11"/>
        <color theme="1"/>
        <rFont val="Calibri"/>
        <family val="2"/>
        <scheme val="minor"/>
      </rPr>
      <t>Fecha del seguimiento:</t>
    </r>
    <r>
      <rPr>
        <sz val="11"/>
        <color theme="1"/>
        <rFont val="Calibri"/>
        <family val="2"/>
        <scheme val="minor"/>
      </rPr>
      <t xml:space="preserve">  Fecha de realización del seguimiento por parte de la OAP.</t>
    </r>
  </si>
  <si>
    <r>
      <rPr>
        <b/>
        <sz val="11"/>
        <color theme="1"/>
        <rFont val="Calibri"/>
        <family val="2"/>
        <scheme val="minor"/>
      </rPr>
      <t>Porcentaje de ejecución de la actividad:</t>
    </r>
    <r>
      <rPr>
        <sz val="11"/>
        <color theme="1"/>
        <rFont val="Calibri"/>
        <family val="2"/>
        <scheme val="minor"/>
      </rPr>
      <t xml:space="preserve"> Este campo debe contener el porcentaje de ejecución de la actividad a la fecha del seguimiento y debe corresponder a las evidencias que den cuenta de dicha ejecución.</t>
    </r>
  </si>
  <si>
    <r>
      <rPr>
        <b/>
        <sz val="11"/>
        <color theme="1"/>
        <rFont val="Calibri"/>
        <family val="2"/>
        <scheme val="minor"/>
      </rPr>
      <t>Fecha de cierre:</t>
    </r>
    <r>
      <rPr>
        <sz val="11"/>
        <color theme="1"/>
        <rFont val="Calibri"/>
        <family val="2"/>
        <scheme val="minor"/>
      </rPr>
      <t xml:space="preserve"> Ingrese la fecha en la que efectivamente se da el cierre o el cumplimiento de la actividad.</t>
    </r>
  </si>
  <si>
    <t>ANÁLISIS</t>
  </si>
  <si>
    <t>DESCRIPCIÓN DEL CAMBIO
(justificación y detalles del cambio)</t>
  </si>
  <si>
    <t xml:space="preserve">CAUSA DEL CAMBIO 
</t>
  </si>
  <si>
    <t>TIPO DE CAMBIO</t>
  </si>
  <si>
    <t>CLASIFICACIÓN DEL CAMBIO</t>
  </si>
  <si>
    <t>COMPONENTE DEL SGI QUE IMPACTA</t>
  </si>
  <si>
    <t>PROCESO (S) QUE IMPACTA</t>
  </si>
  <si>
    <t>RIESGOS</t>
  </si>
  <si>
    <t>POSIBLES IMPACTOS QUE PUEDA GENERAR</t>
  </si>
  <si>
    <t>METAS O PRODUCTOS ESPERADOS</t>
  </si>
  <si>
    <t>FECHA ESTIMADA DE IMPLEMENTACIÓN</t>
  </si>
  <si>
    <t>Generación gratuita de certificado catastral nacional, certificación para el kilometraje de los ductos, y certificación de un embalse o cuenca</t>
  </si>
  <si>
    <t>Garantizar el acceso a la oferta institucional por parte de los ciudadanos
Necesidad de Implementación de lineamientos de Función Pública frente los Otros Procedimientos Administrativos (OPA) con costo.</t>
  </si>
  <si>
    <t>Interno</t>
  </si>
  <si>
    <t>Operativo / Funcional
Tecnológico</t>
  </si>
  <si>
    <t>SGC
SGSI</t>
  </si>
  <si>
    <t xml:space="preserve">Gestión de Servicio al Ciudadano
Gestión de Información Geográfica para el SAT
Gestión Presupuestal, Contable y Financiera
Gestión Jurídica
Direccionamiento Estratégico y Planeación
Relacionamiento Estratégico
Gestión Estratégica de Tecnología
</t>
  </si>
  <si>
    <t>Posibilidad de ampliar cobertura y mejorar el acceso por parte de la ciudadanía
Posibilidad de intervención de tramitadores por falta de socialización y publicación de la gratuidad de los certificados
Posibilidad de pérdida de la confidencialidad y disponibilidad de la información
Posibilidad de desfinanciación del presupuesto a nivel nacional debido a la reducción en la generación de recursos propios por venta de certificados.</t>
  </si>
  <si>
    <t xml:space="preserve">Mejorar el posicionamiento de la entidad por la ampliación y mejora en el acceso a la oferta institucional
Pérdida reputacional por la intervención de tramitadores frente al acceso a la oferta institucional
Sanciones por parte de la Superintendencia de Industria y Comercio por vulnerar el derecho de habeas data
Pérdida reputacional y/o generación de daño antijurídico por el manejo inadecuado de la información administrada por el Instituto
Incumplimiento de metas institucionales por falta de recursos
</t>
  </si>
  <si>
    <t>Certificados gratuitos
Funcionalidades de los Sistemas módulo de Planeamiento de Recursos Empresariales (ventanilla y tienda virtual) ajustadas</t>
  </si>
  <si>
    <t>PLAN DE IMPLEMENTACIÓN DEL CAMBIO</t>
  </si>
  <si>
    <t>DESCRIPCIÓN DEL CAMBIO</t>
  </si>
  <si>
    <t>Generación gratuita de certificado catastral nacional, certificación para el kilometraje de los ductos y certificación de un embalse o cuenca</t>
  </si>
  <si>
    <t>RESPONSABLE IMPLEMENTACIÓN:</t>
  </si>
  <si>
    <t>María Alejandra Ferreira Hernández</t>
  </si>
  <si>
    <t>CARGO</t>
  </si>
  <si>
    <t>Jefe de Oficina</t>
  </si>
  <si>
    <t>DEPENDENCIA</t>
  </si>
  <si>
    <t>Oficina de Relación con el Ciudadano</t>
  </si>
  <si>
    <t xml:space="preserve">ACTIVIDAD </t>
  </si>
  <si>
    <t xml:space="preserve">COMPONENTE SGI </t>
  </si>
  <si>
    <t>PROCESO</t>
  </si>
  <si>
    <t xml:space="preserve">RESPONSABLE </t>
  </si>
  <si>
    <t>RECURSOS REQUERIDOS</t>
  </si>
  <si>
    <t>FECHA INICIO</t>
  </si>
  <si>
    <t>FECHA FINALIZACIÓN</t>
  </si>
  <si>
    <t>PRODUCTO O META</t>
  </si>
  <si>
    <t>Llevar a cabo mesas de trabajo con las dependencias involucradas en el proyecto de eliminación de tarifa de cobro</t>
  </si>
  <si>
    <r>
      <rPr>
        <sz val="10"/>
        <color rgb="FF000000"/>
        <rFont val="Arial"/>
        <family val="2"/>
      </rPr>
      <t xml:space="preserve">Gestión de Servicio al Ciudadano
Gestión de Información Geográfica para el SAT
Gestión Presupuestal, Contable y Financiera
Gestión Jurídica
</t>
    </r>
    <r>
      <rPr>
        <sz val="10"/>
        <color rgb="FFFF0000"/>
        <rFont val="Arial"/>
        <family val="2"/>
      </rPr>
      <t xml:space="preserve">
</t>
    </r>
    <r>
      <rPr>
        <sz val="10"/>
        <color rgb="FF000000"/>
        <rFont val="Arial"/>
        <family val="2"/>
      </rPr>
      <t>Direccionamiento Estratégico y Planeación
Relacionamiento Estratégico
Gestión Estratégica de Tecnología</t>
    </r>
  </si>
  <si>
    <t>Recurso humano</t>
  </si>
  <si>
    <t>Registros de asistencia mesas de trabajo</t>
  </si>
  <si>
    <t>Presentar al Comité Directivo el Proyecto de Eliminación de la Tarifa de Cobro</t>
  </si>
  <si>
    <r>
      <t xml:space="preserve">Gestión de Servicio al Ciudadano
Gestión de Información Geográfica para el SAT
Gestión Presupuestal, Contable y Financiera
Gestión Jurídica
</t>
    </r>
    <r>
      <rPr>
        <sz val="10"/>
        <color rgb="FFFF0000"/>
        <rFont val="Arial"/>
        <family val="2"/>
      </rPr>
      <t xml:space="preserve">
</t>
    </r>
    <r>
      <rPr>
        <sz val="10"/>
        <rFont val="Arial"/>
        <family val="2"/>
      </rPr>
      <t>Direccionamiento Estratégico y Planeación
Relacionamiento Estratégico
Gestión Estratégica de Tecnología</t>
    </r>
  </si>
  <si>
    <t xml:space="preserve">Presentación Proyecto Eliminación Tarifa de Cobro
</t>
  </si>
  <si>
    <t>Elaborar la Resolución por la cual se define la gratuidad del certificado catastral nacional y otros certificados geográficos del IGAC</t>
  </si>
  <si>
    <t>Gestión Jurídica</t>
  </si>
  <si>
    <t>Ernesto Antonio Barrero Jaller</t>
  </si>
  <si>
    <t>Resolución por la cual se define la gratuidad del certificado catastral nacional y otros certificados geográficos del IGAC</t>
  </si>
  <si>
    <t>Realizar los desarrollos tecnológicos requeridos para la generación gratuita del certificado nacional catastral y otros certificados geográficos del IGAC</t>
  </si>
  <si>
    <t>Gestión Estratégica de Tecnología</t>
  </si>
  <si>
    <t>Diana Lucía Sánchez Morales</t>
  </si>
  <si>
    <t>Recurso humano
Recursos tecnológicos</t>
  </si>
  <si>
    <t>Desarrollo tecnológico sobre el módulo de Planeamiento de Recursos Empresariales y la Tienda Virtual</t>
  </si>
  <si>
    <t>Llevar a cabo la fase de pruebas a los desarrollos tecnológicos</t>
  </si>
  <si>
    <t>Desarrollo tecnológico aprobado para salir a producción</t>
  </si>
  <si>
    <t>Implementar los desarrollos tecnológicos probados</t>
  </si>
  <si>
    <t>Desarrollo tecnológico en producción</t>
  </si>
  <si>
    <t>Realizar la socialización a nivel interno y externo sobre la Gratuidad de Certificado Catastral Nacional y Certificados de Localización</t>
  </si>
  <si>
    <t>Relacionamiento Estratégico</t>
  </si>
  <si>
    <t>Carlos Andrés Silva Sánchez</t>
  </si>
  <si>
    <t>Campaña de socialización interna y externa sobre la gratuidad del certificado nacional catastral y otros certificados geográficos</t>
  </si>
  <si>
    <t>Actualizar la información correspondiente en el Sistema Único de Información de Trámites - Portal del Estado Colombiano</t>
  </si>
  <si>
    <t>Direccionamiento Estratégico y Planeación</t>
  </si>
  <si>
    <t>Sonia Córdoba Alvarado</t>
  </si>
  <si>
    <t>Sistema Único de Información de Trámites - SUIT actualizado con información sobre el Certificado Nacional Catastral y otros certificados geográficos del IGAC</t>
  </si>
  <si>
    <t>Actualizar la documentación institucional (procedimientos y formatos) que se vea afectada por la eliminación de la tarifa de cobro</t>
  </si>
  <si>
    <t>Gestión de Información Geográfica para el SAT</t>
  </si>
  <si>
    <t>Luisa Cristina Burbano Guzmán</t>
  </si>
  <si>
    <t>Procedimientos y formatos actualizados con información sobre la generación del certificado nacional catastral y otros certificados geográficos del IGAC</t>
  </si>
  <si>
    <t>SEGUIMIENTO</t>
  </si>
  <si>
    <t xml:space="preserve">PRODUCTO O META </t>
  </si>
  <si>
    <t>RESULTADOS DEL SEGUIMIENTO
OFICINA ASESORA DE PLANEACIÓN (OAP)</t>
  </si>
  <si>
    <t>RESPONSABLE DEL SEGUIMIENTO
(Nombre y cargo)</t>
  </si>
  <si>
    <t>FECHA DE SEGUIMIENTO</t>
  </si>
  <si>
    <t xml:space="preserve">PORCENTAJE DE EJECUCIÓN DE LA ACTIVIDAD </t>
  </si>
  <si>
    <t>FECHA DE CIERRE</t>
  </si>
  <si>
    <t xml:space="preserve">Se verifican los diferentes registros de asistencia de las mesas de trabajo </t>
  </si>
  <si>
    <t xml:space="preserve">Rosemberg Sanabria Vargas </t>
  </si>
  <si>
    <t>se verifica presentacion del Proyecto Eliminación de Tarifa de Cobro - Gratuidad</t>
  </si>
  <si>
    <t>Se verifica expedicion de la Resolución 702 de 2023 por la cual se define la gratuidad del certificado catastral nacional y otros certificados geográficos del IGAC</t>
  </si>
  <si>
    <t>Se verifica los diferentes correos lectronicos que permiten ajustar el Desarrollo tecnológico sobre el módulo de Planeamiento de Recursos Empresariales y la Tienda Virtual</t>
  </si>
  <si>
    <t>Se verifica los diferentes correos lectronicos que permiten Desarrollo tecnológico aprobado para salir a producción</t>
  </si>
  <si>
    <t xml:space="preserve">se verifica Documento de ABC para la generación de certificado catastral nacional gratuito 
por ventanilla
</t>
  </si>
  <si>
    <t>se verifican la Publicación de las piezas  gráfica la gratuidad del certificado catastral nacional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</si>
</sst>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1" formatCode="_-* #,##0_-;\-* #,##0_-;_-* &quot;-&quot;_-;_-@_-"/>
    <numFmt numFmtId="164" formatCode="dd/mm/yyyy;@"/>
  </numFmts>
  <fonts count="19" x14ac:knownFonts="1">
    <font>
      <sz val="11"/>
      <color theme="1"/>
      <name val="Calibri"/>
      <family val="2"/>
      <scheme val="minor"/>
    </font>
    <font>
      <sz val="10"/>
      <name val="Arial"/>
      <family val="2"/>
    </font>
    <font>
      <sz val="10"/>
      <name val="Arial"/>
      <family val="2"/>
    </font>
    <font>
      <b/>
      <i/>
      <sz val="12"/>
      <name val="Arial"/>
      <family val="2"/>
    </font>
    <font>
      <sz val="12"/>
      <name val="Arial"/>
      <family val="2"/>
    </font>
    <font>
      <sz val="11"/>
      <name val="Arial"/>
      <family val="2"/>
    </font>
    <font>
      <b/>
      <sz val="10"/>
      <name val="Arial"/>
      <family val="2"/>
    </font>
    <font>
      <sz val="10"/>
      <color rgb="FF000000"/>
      <name val="Arial"/>
      <family val="2"/>
    </font>
    <font>
      <sz val="10"/>
      <color rgb="FF000000"/>
      <name val="Arial"/>
      <family val="2"/>
    </font>
    <font>
      <b/>
      <sz val="16"/>
      <name val="Arial"/>
      <family val="2"/>
    </font>
    <font>
      <b/>
      <sz val="10"/>
      <color theme="0"/>
      <name val="Arial"/>
      <family val="2"/>
    </font>
    <font>
      <b/>
      <sz val="11"/>
      <color theme="1"/>
      <name val="Calibri"/>
      <family val="2"/>
      <scheme val="minor"/>
    </font>
    <font>
      <b/>
      <sz val="14"/>
      <color theme="1"/>
      <name val="Calibri"/>
      <family val="2"/>
      <scheme val="minor"/>
    </font>
    <font>
      <b/>
      <u/>
      <sz val="11"/>
      <color theme="1"/>
      <name val="Calibri"/>
      <family val="2"/>
      <scheme val="minor"/>
    </font>
    <font>
      <sz val="10"/>
      <color rgb="FFFF0000"/>
      <name val="Arial"/>
      <family val="2"/>
    </font>
    <font>
      <sz val="11"/>
      <color theme="1"/>
      <name val="Arial"/>
      <family val="2"/>
    </font>
    <font>
      <sz val="10"/>
      <color rgb="FF000000"/>
      <name val="Arial"/>
      <family val="2"/>
    </font>
    <font>
      <sz val="10"/>
      <name val="Arial"/>
      <family val="2"/>
    </font>
    <font>
      <sz val="10"/>
      <color theme="1"/>
      <name val="Arial"/>
      <family val="2"/>
    </font>
  </fonts>
  <fills count="5">
    <fill>
      <patternFill patternType="none"/>
    </fill>
    <fill>
      <patternFill patternType="gray125"/>
    </fill>
    <fill>
      <patternFill patternType="solid">
        <fgColor theme="4" tint="-0.249977111117893"/>
        <bgColor indexed="64"/>
      </patternFill>
    </fill>
    <fill>
      <patternFill patternType="solid">
        <fgColor rgb="FF12BE33"/>
        <bgColor indexed="64"/>
      </patternFill>
    </fill>
    <fill>
      <patternFill patternType="solid">
        <fgColor rgb="FFFF990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medium">
        <color indexed="64"/>
      </top>
      <bottom/>
      <diagonal/>
    </border>
    <border>
      <left/>
      <right/>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thin">
        <color indexed="64"/>
      </left>
      <right/>
      <top/>
      <bottom/>
      <diagonal/>
    </border>
  </borders>
  <cellStyleXfs count="7">
    <xf numFmtId="0" fontId="0" fillId="0" borderId="0"/>
    <xf numFmtId="0" fontId="1" fillId="0" borderId="0"/>
    <xf numFmtId="0" fontId="2" fillId="0" borderId="0"/>
    <xf numFmtId="0" fontId="7" fillId="0" borderId="0"/>
    <xf numFmtId="0" fontId="8" fillId="0" borderId="0"/>
    <xf numFmtId="41" fontId="1" fillId="0" borderId="0" applyFont="0" applyFill="0" applyBorder="0" applyAlignment="0" applyProtection="0"/>
    <xf numFmtId="9" fontId="1" fillId="0" borderId="0" applyFont="0" applyFill="0" applyBorder="0" applyAlignment="0" applyProtection="0"/>
  </cellStyleXfs>
  <cellXfs count="93">
    <xf numFmtId="0" fontId="0" fillId="0" borderId="0" xfId="0"/>
    <xf numFmtId="0" fontId="1" fillId="0" borderId="0" xfId="1"/>
    <xf numFmtId="0" fontId="4" fillId="0" borderId="0" xfId="1" applyFont="1" applyAlignment="1">
      <alignment vertical="center"/>
    </xf>
    <xf numFmtId="0" fontId="5" fillId="0" borderId="0" xfId="1" applyFont="1" applyAlignment="1">
      <alignment horizontal="center" vertical="center"/>
    </xf>
    <xf numFmtId="0" fontId="10" fillId="2" borderId="1" xfId="1" applyFont="1" applyFill="1" applyBorder="1" applyAlignment="1">
      <alignment horizontal="center" vertical="center" wrapText="1"/>
    </xf>
    <xf numFmtId="0" fontId="6" fillId="0" borderId="3" xfId="1" applyFont="1" applyBorder="1" applyAlignment="1">
      <alignment horizontal="center" vertical="center" wrapText="1"/>
    </xf>
    <xf numFmtId="0" fontId="6" fillId="0" borderId="1" xfId="1" applyFont="1" applyBorder="1" applyAlignment="1">
      <alignment horizontal="center" vertical="center" wrapText="1"/>
    </xf>
    <xf numFmtId="0" fontId="10" fillId="2" borderId="8" xfId="1" applyFont="1" applyFill="1" applyBorder="1" applyAlignment="1">
      <alignment horizontal="center" vertical="center" wrapText="1"/>
    </xf>
    <xf numFmtId="0" fontId="10" fillId="4" borderId="8"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0" fillId="0" borderId="1" xfId="0" applyBorder="1"/>
    <xf numFmtId="0" fontId="6" fillId="0" borderId="7" xfId="1" applyFont="1" applyBorder="1" applyAlignment="1">
      <alignment horizontal="center" vertical="center" wrapText="1"/>
    </xf>
    <xf numFmtId="0" fontId="10" fillId="0" borderId="0" xfId="1" applyFont="1" applyAlignment="1">
      <alignment horizontal="center" vertical="center" wrapText="1"/>
    </xf>
    <xf numFmtId="0" fontId="10" fillId="2" borderId="25" xfId="1" applyFont="1" applyFill="1" applyBorder="1" applyAlignment="1">
      <alignment horizontal="center" vertical="center" wrapText="1"/>
    </xf>
    <xf numFmtId="0" fontId="10" fillId="2" borderId="26" xfId="1" applyFont="1" applyFill="1" applyBorder="1" applyAlignment="1">
      <alignment horizontal="center" vertical="center" wrapText="1"/>
    </xf>
    <xf numFmtId="0" fontId="10" fillId="2" borderId="27" xfId="1" applyFont="1" applyFill="1" applyBorder="1" applyAlignment="1">
      <alignment horizontal="center" vertical="center" wrapText="1"/>
    </xf>
    <xf numFmtId="0" fontId="10" fillId="0" borderId="0" xfId="1" applyFont="1" applyAlignment="1">
      <alignment horizontal="left" vertical="center" wrapText="1"/>
    </xf>
    <xf numFmtId="0" fontId="5" fillId="0" borderId="0" xfId="1" applyFont="1" applyAlignment="1">
      <alignment vertical="center" wrapText="1"/>
    </xf>
    <xf numFmtId="0" fontId="10" fillId="2" borderId="28" xfId="1" applyFont="1" applyFill="1" applyBorder="1" applyAlignment="1">
      <alignment horizontal="left" vertical="center" wrapText="1"/>
    </xf>
    <xf numFmtId="0" fontId="10" fillId="2" borderId="30" xfId="1" applyFont="1" applyFill="1" applyBorder="1" applyAlignment="1">
      <alignment horizontal="center" vertical="center" wrapText="1"/>
    </xf>
    <xf numFmtId="0" fontId="6" fillId="0" borderId="0" xfId="1" applyFont="1" applyAlignment="1">
      <alignment horizontal="left" vertical="center" wrapText="1"/>
    </xf>
    <xf numFmtId="0" fontId="6" fillId="0" borderId="0" xfId="1" applyFont="1" applyAlignment="1">
      <alignment vertical="center" wrapText="1"/>
    </xf>
    <xf numFmtId="0" fontId="6" fillId="0" borderId="0" xfId="1" applyFont="1" applyAlignment="1">
      <alignment horizontal="center" vertical="center" wrapText="1"/>
    </xf>
    <xf numFmtId="0" fontId="10" fillId="2" borderId="21" xfId="1" applyFont="1" applyFill="1" applyBorder="1" applyAlignment="1">
      <alignment horizontal="center" vertical="center" wrapText="1"/>
    </xf>
    <xf numFmtId="0" fontId="10" fillId="2" borderId="32" xfId="1" applyFont="1" applyFill="1" applyBorder="1" applyAlignment="1">
      <alignment horizontal="left" vertical="center" wrapText="1"/>
    </xf>
    <xf numFmtId="0" fontId="6" fillId="0" borderId="3" xfId="1" applyFont="1" applyBorder="1" applyAlignment="1">
      <alignment horizontal="left" vertical="center" wrapText="1"/>
    </xf>
    <xf numFmtId="0" fontId="11" fillId="0" borderId="0" xfId="0" applyFont="1"/>
    <xf numFmtId="0" fontId="12" fillId="0" borderId="0" xfId="0" applyFont="1"/>
    <xf numFmtId="0" fontId="13" fillId="0" borderId="0" xfId="0" applyFont="1"/>
    <xf numFmtId="0" fontId="4" fillId="0" borderId="13" xfId="1" applyFont="1" applyBorder="1" applyAlignment="1">
      <alignment horizontal="center" vertical="center"/>
    </xf>
    <xf numFmtId="0" fontId="1" fillId="0" borderId="1" xfId="1" applyBorder="1" applyAlignment="1">
      <alignment horizontal="justify" vertical="center" wrapText="1"/>
    </xf>
    <xf numFmtId="0" fontId="1" fillId="0" borderId="1" xfId="1" applyBorder="1" applyAlignment="1">
      <alignment horizontal="center" vertical="center" wrapText="1"/>
    </xf>
    <xf numFmtId="0" fontId="1" fillId="0" borderId="1" xfId="1" applyBorder="1" applyAlignment="1">
      <alignment vertical="center" wrapText="1"/>
    </xf>
    <xf numFmtId="0" fontId="1" fillId="0" borderId="1" xfId="1" applyBorder="1" applyAlignment="1">
      <alignment horizontal="left" vertical="center" wrapText="1"/>
    </xf>
    <xf numFmtId="0" fontId="1" fillId="0" borderId="8" xfId="1" applyBorder="1" applyAlignment="1">
      <alignment horizontal="center" vertical="center" wrapText="1"/>
    </xf>
    <xf numFmtId="0" fontId="1" fillId="0" borderId="8" xfId="1" applyBorder="1" applyAlignment="1">
      <alignment vertical="center" wrapText="1"/>
    </xf>
    <xf numFmtId="0" fontId="15" fillId="0" borderId="31" xfId="0" applyFont="1" applyBorder="1" applyAlignment="1">
      <alignment horizontal="center" vertical="center"/>
    </xf>
    <xf numFmtId="0" fontId="1" fillId="0" borderId="0" xfId="1" applyAlignment="1">
      <alignment horizontal="center"/>
    </xf>
    <xf numFmtId="0" fontId="0" fillId="0" borderId="0" xfId="0" applyAlignment="1">
      <alignment horizontal="center"/>
    </xf>
    <xf numFmtId="14" fontId="1" fillId="0" borderId="1" xfId="1" applyNumberFormat="1" applyBorder="1" applyAlignment="1">
      <alignment horizontal="center" vertical="center" wrapText="1"/>
    </xf>
    <xf numFmtId="0" fontId="1" fillId="0" borderId="34" xfId="1" applyBorder="1" applyAlignment="1">
      <alignment horizontal="center" vertical="center"/>
    </xf>
    <xf numFmtId="0" fontId="1" fillId="0" borderId="0" xfId="1" applyAlignment="1">
      <alignment vertical="center"/>
    </xf>
    <xf numFmtId="14" fontId="1" fillId="0" borderId="8" xfId="1" applyNumberFormat="1" applyBorder="1" applyAlignment="1">
      <alignment horizontal="center" vertical="center" wrapText="1"/>
    </xf>
    <xf numFmtId="164" fontId="1" fillId="0" borderId="1" xfId="1" applyNumberFormat="1" applyBorder="1" applyAlignment="1">
      <alignment horizontal="center" vertical="center" wrapText="1"/>
    </xf>
    <xf numFmtId="14" fontId="1" fillId="0" borderId="1" xfId="1" applyNumberFormat="1" applyBorder="1" applyAlignment="1">
      <alignment vertical="center" wrapText="1"/>
    </xf>
    <xf numFmtId="9" fontId="1" fillId="0" borderId="1" xfId="1" applyNumberFormat="1" applyBorder="1" applyAlignment="1">
      <alignment horizontal="center" vertical="center"/>
    </xf>
    <xf numFmtId="14" fontId="1" fillId="0" borderId="1" xfId="1" applyNumberFormat="1" applyBorder="1" applyAlignment="1">
      <alignment horizontal="center" vertical="center"/>
    </xf>
    <xf numFmtId="0" fontId="17" fillId="0" borderId="1" xfId="1" applyFont="1" applyBorder="1" applyAlignment="1">
      <alignment horizontal="justify" vertical="center" wrapText="1"/>
    </xf>
    <xf numFmtId="14" fontId="7" fillId="0" borderId="1" xfId="1" applyNumberFormat="1" applyFont="1" applyBorder="1" applyAlignment="1">
      <alignment horizontal="center" vertical="center" wrapText="1"/>
    </xf>
    <xf numFmtId="0" fontId="16" fillId="0" borderId="1" xfId="1" applyFont="1" applyBorder="1" applyAlignment="1">
      <alignment vertical="center" wrapText="1"/>
    </xf>
    <xf numFmtId="0" fontId="18" fillId="0" borderId="1" xfId="1" applyFont="1" applyBorder="1" applyAlignment="1">
      <alignment horizontal="left" vertical="center" wrapText="1"/>
    </xf>
    <xf numFmtId="0" fontId="18" fillId="0" borderId="1" xfId="1" applyFont="1" applyBorder="1" applyAlignment="1">
      <alignment horizontal="justify" vertical="center" wrapText="1"/>
    </xf>
    <xf numFmtId="0" fontId="0" fillId="0" borderId="0" xfId="0" applyAlignment="1">
      <alignment horizontal="left" wrapText="1"/>
    </xf>
    <xf numFmtId="0" fontId="11" fillId="0" borderId="0" xfId="0" applyFont="1" applyAlignment="1">
      <alignment horizontal="left" wrapText="1"/>
    </xf>
    <xf numFmtId="0" fontId="3" fillId="0" borderId="20" xfId="1" applyFont="1" applyBorder="1" applyAlignment="1">
      <alignment horizontal="center" vertical="top" wrapText="1"/>
    </xf>
    <xf numFmtId="0" fontId="3" fillId="0" borderId="22" xfId="1" applyFont="1" applyBorder="1" applyAlignment="1">
      <alignment horizontal="center" vertical="top" wrapText="1"/>
    </xf>
    <xf numFmtId="0" fontId="3" fillId="0" borderId="23" xfId="1" applyFont="1" applyBorder="1" applyAlignment="1">
      <alignment horizontal="center" vertical="top" wrapText="1"/>
    </xf>
    <xf numFmtId="0" fontId="9" fillId="0" borderId="14" xfId="1" applyFont="1" applyBorder="1" applyAlignment="1">
      <alignment horizontal="center" vertical="center"/>
    </xf>
    <xf numFmtId="0" fontId="9" fillId="0" borderId="5" xfId="1" applyFont="1" applyBorder="1" applyAlignment="1">
      <alignment horizontal="center" vertical="center"/>
    </xf>
    <xf numFmtId="0" fontId="9" fillId="0" borderId="11" xfId="1" applyFont="1" applyBorder="1" applyAlignment="1">
      <alignment horizontal="center" vertical="center"/>
    </xf>
    <xf numFmtId="0" fontId="9" fillId="0" borderId="2" xfId="1" applyFont="1" applyBorder="1" applyAlignment="1">
      <alignment horizontal="center" vertical="center"/>
    </xf>
    <xf numFmtId="0" fontId="9" fillId="0" borderId="0" xfId="1" applyFont="1" applyAlignment="1">
      <alignment horizontal="center" vertical="center"/>
    </xf>
    <xf numFmtId="0" fontId="9" fillId="0" borderId="15" xfId="1" applyFont="1" applyBorder="1" applyAlignment="1">
      <alignment horizontal="center" vertical="center"/>
    </xf>
    <xf numFmtId="0" fontId="9" fillId="0" borderId="16" xfId="1" applyFont="1" applyBorder="1" applyAlignment="1">
      <alignment horizontal="center" vertical="center"/>
    </xf>
    <xf numFmtId="0" fontId="9" fillId="0" borderId="6" xfId="1" applyFont="1" applyBorder="1" applyAlignment="1">
      <alignment horizontal="center" vertical="center"/>
    </xf>
    <xf numFmtId="0" fontId="9" fillId="0" borderId="17" xfId="1" applyFont="1" applyBorder="1" applyAlignment="1">
      <alignment horizontal="center" vertical="center"/>
    </xf>
    <xf numFmtId="0" fontId="4" fillId="0" borderId="11" xfId="1" applyFont="1" applyBorder="1" applyAlignment="1">
      <alignment horizontal="center" vertical="center" wrapText="1"/>
    </xf>
    <xf numFmtId="0" fontId="4" fillId="0" borderId="12" xfId="1" applyFont="1" applyBorder="1" applyAlignment="1">
      <alignment horizontal="center" vertical="center" wrapText="1"/>
    </xf>
    <xf numFmtId="0" fontId="9" fillId="0" borderId="9" xfId="1" applyFont="1" applyBorder="1" applyAlignment="1">
      <alignment horizontal="center" vertical="center" wrapText="1"/>
    </xf>
    <xf numFmtId="0" fontId="9" fillId="0" borderId="18" xfId="1" applyFont="1" applyBorder="1" applyAlignment="1">
      <alignment horizontal="center" vertical="center" wrapText="1"/>
    </xf>
    <xf numFmtId="0" fontId="9" fillId="0" borderId="19" xfId="1" applyFont="1" applyBorder="1" applyAlignment="1">
      <alignment horizontal="center" vertical="center" wrapText="1"/>
    </xf>
    <xf numFmtId="0" fontId="5" fillId="0" borderId="10" xfId="1" applyFont="1" applyBorder="1" applyAlignment="1">
      <alignment horizontal="center" vertical="center" wrapText="1"/>
    </xf>
    <xf numFmtId="0" fontId="5" fillId="0" borderId="29" xfId="1" applyFont="1" applyBorder="1" applyAlignment="1">
      <alignment horizontal="center" vertical="center" wrapText="1"/>
    </xf>
    <xf numFmtId="0" fontId="15" fillId="0" borderId="10" xfId="0" applyFont="1" applyBorder="1" applyAlignment="1">
      <alignment horizontal="center" vertical="center"/>
    </xf>
    <xf numFmtId="0" fontId="15" fillId="0" borderId="29" xfId="0" applyFont="1" applyBorder="1" applyAlignment="1">
      <alignment horizontal="center" vertical="center"/>
    </xf>
    <xf numFmtId="0" fontId="9" fillId="0" borderId="14" xfId="1" applyFont="1" applyBorder="1" applyAlignment="1">
      <alignment horizontal="center" vertical="center" wrapText="1"/>
    </xf>
    <xf numFmtId="0" fontId="9" fillId="0" borderId="5" xfId="1" applyFont="1" applyBorder="1" applyAlignment="1">
      <alignment horizontal="center" vertical="center" wrapText="1"/>
    </xf>
    <xf numFmtId="0" fontId="5" fillId="0" borderId="10" xfId="1" applyFont="1" applyBorder="1" applyAlignment="1">
      <alignment horizontal="left" vertical="center" wrapText="1"/>
    </xf>
    <xf numFmtId="0" fontId="5" fillId="0" borderId="4" xfId="1" applyFont="1" applyBorder="1" applyAlignment="1">
      <alignment horizontal="left" vertical="center" wrapText="1"/>
    </xf>
    <xf numFmtId="0" fontId="5" fillId="0" borderId="3" xfId="1" applyFont="1" applyBorder="1" applyAlignment="1">
      <alignment horizontal="left" vertical="center" wrapText="1"/>
    </xf>
    <xf numFmtId="0" fontId="9" fillId="0" borderId="2" xfId="1" applyFont="1" applyBorder="1" applyAlignment="1">
      <alignment horizontal="center" vertical="center" wrapText="1"/>
    </xf>
    <xf numFmtId="0" fontId="9" fillId="0" borderId="0" xfId="1" applyFont="1" applyAlignment="1">
      <alignment horizontal="center" vertical="center" wrapText="1"/>
    </xf>
    <xf numFmtId="0" fontId="6" fillId="0" borderId="10" xfId="1" applyFont="1" applyBorder="1" applyAlignment="1">
      <alignment horizontal="left" vertical="center" wrapText="1"/>
    </xf>
    <xf numFmtId="0" fontId="6" fillId="0" borderId="4" xfId="1" applyFont="1" applyBorder="1" applyAlignment="1">
      <alignment horizontal="left" vertical="center" wrapText="1"/>
    </xf>
    <xf numFmtId="0" fontId="6" fillId="0" borderId="3" xfId="1" applyFont="1" applyBorder="1" applyAlignment="1">
      <alignment horizontal="left" vertical="center" wrapText="1"/>
    </xf>
    <xf numFmtId="0" fontId="6" fillId="0" borderId="33" xfId="1" applyFont="1" applyBorder="1" applyAlignment="1">
      <alignment horizontal="left" vertical="center" wrapText="1"/>
    </xf>
    <xf numFmtId="0" fontId="6" fillId="0" borderId="24" xfId="1" applyFont="1" applyBorder="1" applyAlignment="1">
      <alignment horizontal="left" vertical="center" wrapText="1"/>
    </xf>
    <xf numFmtId="0" fontId="6" fillId="0" borderId="33" xfId="1" applyFont="1" applyBorder="1" applyAlignment="1">
      <alignment horizontal="center" vertical="center" wrapText="1"/>
    </xf>
    <xf numFmtId="0" fontId="6" fillId="0" borderId="24" xfId="1" applyFont="1" applyBorder="1" applyAlignment="1">
      <alignment horizontal="center" vertical="center" wrapText="1"/>
    </xf>
    <xf numFmtId="0" fontId="6" fillId="0" borderId="7" xfId="1" applyFont="1" applyBorder="1" applyAlignment="1">
      <alignment horizontal="center" vertical="center" wrapText="1"/>
    </xf>
    <xf numFmtId="0" fontId="6" fillId="0" borderId="10" xfId="1" applyFont="1" applyBorder="1" applyAlignment="1">
      <alignment horizontal="center" vertical="center" wrapText="1"/>
    </xf>
    <xf numFmtId="0" fontId="6" fillId="0" borderId="4" xfId="1" applyFont="1" applyBorder="1" applyAlignment="1">
      <alignment horizontal="center" vertical="center" wrapText="1"/>
    </xf>
    <xf numFmtId="0" fontId="6" fillId="0" borderId="29" xfId="1" applyFont="1" applyBorder="1" applyAlignment="1">
      <alignment horizontal="center" vertical="center" wrapText="1"/>
    </xf>
  </cellXfs>
  <cellStyles count="7">
    <cellStyle name="Millares [0] 2" xfId="5"/>
    <cellStyle name="Normal" xfId="0" builtinId="0"/>
    <cellStyle name="Normal 2" xfId="2"/>
    <cellStyle name="Normal 3" xfId="3"/>
    <cellStyle name="Normal 4" xfId="4"/>
    <cellStyle name="Normal 5" xfId="1"/>
    <cellStyle name="Porcentaje 2" xfId="6"/>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microsoft.com/office/2017/10/relationships/person" Target="persons/perso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500063</xdr:colOff>
      <xdr:row>1</xdr:row>
      <xdr:rowOff>39689</xdr:rowOff>
    </xdr:from>
    <xdr:to>
      <xdr:col>0</xdr:col>
      <xdr:colOff>896938</xdr:colOff>
      <xdr:row>3</xdr:row>
      <xdr:rowOff>155827</xdr:rowOff>
    </xdr:to>
    <xdr:pic>
      <xdr:nvPicPr>
        <xdr:cNvPr id="2" name="Imagen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500063" y="239714"/>
          <a:ext cx="396875" cy="49713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500063</xdr:colOff>
      <xdr:row>1</xdr:row>
      <xdr:rowOff>39689</xdr:rowOff>
    </xdr:from>
    <xdr:to>
      <xdr:col>0</xdr:col>
      <xdr:colOff>896938</xdr:colOff>
      <xdr:row>3</xdr:row>
      <xdr:rowOff>155827</xdr:rowOff>
    </xdr:to>
    <xdr:pic>
      <xdr:nvPicPr>
        <xdr:cNvPr id="3" name="Imagen 2">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a:stretch>
          <a:fillRect/>
        </a:stretch>
      </xdr:blipFill>
      <xdr:spPr>
        <a:xfrm>
          <a:off x="500063" y="238127"/>
          <a:ext cx="396875" cy="49713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690562</xdr:colOff>
      <xdr:row>1</xdr:row>
      <xdr:rowOff>47625</xdr:rowOff>
    </xdr:from>
    <xdr:to>
      <xdr:col>0</xdr:col>
      <xdr:colOff>1087437</xdr:colOff>
      <xdr:row>3</xdr:row>
      <xdr:rowOff>163763</xdr:rowOff>
    </xdr:to>
    <xdr:pic>
      <xdr:nvPicPr>
        <xdr:cNvPr id="2" name="Imagen 1">
          <a:extLst>
            <a:ext uri="{FF2B5EF4-FFF2-40B4-BE49-F238E27FC236}">
              <a16:creationId xmlns:a16="http://schemas.microsoft.com/office/drawing/2014/main" xmlns="" id="{00000000-0008-0000-0200-000002000000}"/>
            </a:ext>
          </a:extLst>
        </xdr:cNvPr>
        <xdr:cNvPicPr>
          <a:picLocks noChangeAspect="1"/>
        </xdr:cNvPicPr>
      </xdr:nvPicPr>
      <xdr:blipFill>
        <a:blip xmlns:r="http://schemas.openxmlformats.org/officeDocument/2006/relationships" r:embed="rId1"/>
        <a:stretch>
          <a:fillRect/>
        </a:stretch>
      </xdr:blipFill>
      <xdr:spPr>
        <a:xfrm>
          <a:off x="690562" y="246063"/>
          <a:ext cx="396875" cy="49713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783981</xdr:colOff>
      <xdr:row>1</xdr:row>
      <xdr:rowOff>36634</xdr:rowOff>
    </xdr:from>
    <xdr:to>
      <xdr:col>0</xdr:col>
      <xdr:colOff>1180856</xdr:colOff>
      <xdr:row>3</xdr:row>
      <xdr:rowOff>152772</xdr:rowOff>
    </xdr:to>
    <xdr:pic>
      <xdr:nvPicPr>
        <xdr:cNvPr id="2" name="Imagen 1">
          <a:extLst>
            <a:ext uri="{FF2B5EF4-FFF2-40B4-BE49-F238E27FC236}">
              <a16:creationId xmlns:a16="http://schemas.microsoft.com/office/drawing/2014/main" xmlns="" id="{00000000-0008-0000-0300-000002000000}"/>
            </a:ext>
          </a:extLst>
        </xdr:cNvPr>
        <xdr:cNvPicPr>
          <a:picLocks noChangeAspect="1"/>
        </xdr:cNvPicPr>
      </xdr:nvPicPr>
      <xdr:blipFill>
        <a:blip xmlns:r="http://schemas.openxmlformats.org/officeDocument/2006/relationships" r:embed="rId1"/>
        <a:stretch>
          <a:fillRect/>
        </a:stretch>
      </xdr:blipFill>
      <xdr:spPr>
        <a:xfrm>
          <a:off x="783981" y="234461"/>
          <a:ext cx="396875" cy="497138"/>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Orlando José Maya Martínez" id="{0EEE7BA8-C188-4D98-8470-647BB1095DE8}" userId="S::orlando.maya@igac.gov.co::93c8aadf-ab41-4a24-97e8-a57e5efc014c"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F7" dT="2023-11-30T13:48:26.05" personId="{0EEE7BA8-C188-4D98-8470-647BB1095DE8}" id="{7AFF367A-3836-436B-96D3-625C4A432741}">
    <text>Se ajusta los procesos que puede impactar de acuerdo a la información diligenciada en el plan de trabajo</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J46"/>
  <sheetViews>
    <sheetView showGridLines="0" topLeftCell="A13" zoomScale="90" zoomScaleNormal="90" workbookViewId="0">
      <selection activeCell="D18" sqref="D18"/>
    </sheetView>
  </sheetViews>
  <sheetFormatPr baseColWidth="10" defaultColWidth="10.85546875" defaultRowHeight="15" x14ac:dyDescent="0.25"/>
  <cols>
    <col min="1" max="1" width="21.7109375" customWidth="1"/>
    <col min="5" max="5" width="17.7109375" customWidth="1"/>
    <col min="9" max="9" width="15.140625" customWidth="1"/>
    <col min="10" max="10" width="25.85546875" customWidth="1"/>
  </cols>
  <sheetData>
    <row r="1" spans="1:10" ht="15.75" thickBot="1" x14ac:dyDescent="0.3"/>
    <row r="2" spans="1:10" x14ac:dyDescent="0.25">
      <c r="A2" s="54"/>
      <c r="B2" s="57" t="s">
        <v>0</v>
      </c>
      <c r="C2" s="58"/>
      <c r="D2" s="58"/>
      <c r="E2" s="58"/>
      <c r="F2" s="58"/>
      <c r="G2" s="58"/>
      <c r="H2" s="58"/>
      <c r="I2" s="59"/>
      <c r="J2" s="66" t="s">
        <v>1</v>
      </c>
    </row>
    <row r="3" spans="1:10" x14ac:dyDescent="0.25">
      <c r="A3" s="55"/>
      <c r="B3" s="60"/>
      <c r="C3" s="61"/>
      <c r="D3" s="61"/>
      <c r="E3" s="61"/>
      <c r="F3" s="61"/>
      <c r="G3" s="61"/>
      <c r="H3" s="61"/>
      <c r="I3" s="62"/>
      <c r="J3" s="67"/>
    </row>
    <row r="4" spans="1:10" ht="15.75" thickBot="1" x14ac:dyDescent="0.3">
      <c r="A4" s="56"/>
      <c r="B4" s="63"/>
      <c r="C4" s="64"/>
      <c r="D4" s="64"/>
      <c r="E4" s="64"/>
      <c r="F4" s="64"/>
      <c r="G4" s="64"/>
      <c r="H4" s="64"/>
      <c r="I4" s="65"/>
      <c r="J4" s="29" t="s">
        <v>2</v>
      </c>
    </row>
    <row r="6" spans="1:10" ht="18.75" x14ac:dyDescent="0.3">
      <c r="A6" s="27" t="s">
        <v>3</v>
      </c>
    </row>
    <row r="8" spans="1:10" x14ac:dyDescent="0.25">
      <c r="A8" t="s">
        <v>4</v>
      </c>
    </row>
    <row r="10" spans="1:10" x14ac:dyDescent="0.25">
      <c r="A10" s="28" t="s">
        <v>5</v>
      </c>
    </row>
    <row r="11" spans="1:10" x14ac:dyDescent="0.25">
      <c r="A11" s="26" t="s">
        <v>6</v>
      </c>
    </row>
    <row r="12" spans="1:10" x14ac:dyDescent="0.25">
      <c r="A12" s="26" t="s">
        <v>7</v>
      </c>
    </row>
    <row r="13" spans="1:10" x14ac:dyDescent="0.25">
      <c r="A13" t="s">
        <v>8</v>
      </c>
    </row>
    <row r="14" spans="1:10" x14ac:dyDescent="0.25">
      <c r="A14" t="s">
        <v>9</v>
      </c>
    </row>
    <row r="15" spans="1:10" ht="15" customHeight="1" x14ac:dyDescent="0.25">
      <c r="A15" s="53" t="s">
        <v>10</v>
      </c>
      <c r="B15" s="53"/>
      <c r="C15" s="53"/>
      <c r="D15" s="53"/>
      <c r="E15" s="53"/>
      <c r="F15" s="53"/>
      <c r="G15" s="53"/>
      <c r="H15" s="53"/>
      <c r="I15" s="53"/>
      <c r="J15" s="53"/>
    </row>
    <row r="16" spans="1:10" x14ac:dyDescent="0.25">
      <c r="A16" s="53"/>
      <c r="B16" s="53"/>
      <c r="C16" s="53"/>
      <c r="D16" s="53"/>
      <c r="E16" s="53"/>
      <c r="F16" s="53"/>
      <c r="G16" s="53"/>
      <c r="H16" s="53"/>
      <c r="I16" s="53"/>
      <c r="J16" s="53"/>
    </row>
    <row r="17" spans="1:10" x14ac:dyDescent="0.25">
      <c r="A17" s="53"/>
      <c r="B17" s="53"/>
      <c r="C17" s="53"/>
      <c r="D17" s="53"/>
      <c r="E17" s="53"/>
      <c r="F17" s="53"/>
      <c r="G17" s="53"/>
      <c r="H17" s="53"/>
      <c r="I17" s="53"/>
      <c r="J17" s="53"/>
    </row>
    <row r="18" spans="1:10" x14ac:dyDescent="0.25">
      <c r="A18" t="s">
        <v>11</v>
      </c>
    </row>
    <row r="19" spans="1:10" x14ac:dyDescent="0.25">
      <c r="A19" t="s">
        <v>12</v>
      </c>
    </row>
    <row r="20" spans="1:10" x14ac:dyDescent="0.25">
      <c r="A20" t="s">
        <v>13</v>
      </c>
    </row>
    <row r="21" spans="1:10" x14ac:dyDescent="0.25">
      <c r="A21" t="s">
        <v>14</v>
      </c>
    </row>
    <row r="22" spans="1:10" x14ac:dyDescent="0.25">
      <c r="A22" t="s">
        <v>15</v>
      </c>
    </row>
    <row r="24" spans="1:10" x14ac:dyDescent="0.25">
      <c r="A24" s="28" t="s">
        <v>16</v>
      </c>
    </row>
    <row r="25" spans="1:10" x14ac:dyDescent="0.25">
      <c r="A25" s="26" t="s">
        <v>17</v>
      </c>
    </row>
    <row r="26" spans="1:10" x14ac:dyDescent="0.25">
      <c r="A26" s="26" t="s">
        <v>18</v>
      </c>
    </row>
    <row r="27" spans="1:10" x14ac:dyDescent="0.25">
      <c r="A27" s="53" t="s">
        <v>19</v>
      </c>
      <c r="B27" s="53"/>
      <c r="C27" s="53"/>
      <c r="D27" s="53"/>
      <c r="E27" s="53"/>
      <c r="F27" s="53"/>
      <c r="G27" s="53"/>
      <c r="H27" s="53"/>
      <c r="I27" s="53"/>
      <c r="J27" s="53"/>
    </row>
    <row r="28" spans="1:10" x14ac:dyDescent="0.25">
      <c r="A28" s="53"/>
      <c r="B28" s="53"/>
      <c r="C28" s="53"/>
      <c r="D28" s="53"/>
      <c r="E28" s="53"/>
      <c r="F28" s="53"/>
      <c r="G28" s="53"/>
      <c r="H28" s="53"/>
      <c r="I28" s="53"/>
      <c r="J28" s="53"/>
    </row>
    <row r="29" spans="1:10" x14ac:dyDescent="0.25">
      <c r="A29" s="26" t="s">
        <v>20</v>
      </c>
    </row>
    <row r="30" spans="1:10" x14ac:dyDescent="0.25">
      <c r="A30" t="s">
        <v>21</v>
      </c>
    </row>
    <row r="31" spans="1:10" x14ac:dyDescent="0.25">
      <c r="A31" s="26" t="s">
        <v>22</v>
      </c>
    </row>
    <row r="32" spans="1:10" x14ac:dyDescent="0.25">
      <c r="A32" t="s">
        <v>23</v>
      </c>
    </row>
    <row r="33" spans="1:10" x14ac:dyDescent="0.25">
      <c r="A33" t="s">
        <v>24</v>
      </c>
    </row>
    <row r="34" spans="1:10" x14ac:dyDescent="0.25">
      <c r="A34" s="26" t="s">
        <v>25</v>
      </c>
    </row>
    <row r="35" spans="1:10" x14ac:dyDescent="0.25">
      <c r="A35" t="s">
        <v>26</v>
      </c>
    </row>
    <row r="36" spans="1:10" x14ac:dyDescent="0.25">
      <c r="A36" t="s">
        <v>27</v>
      </c>
    </row>
    <row r="37" spans="1:10" x14ac:dyDescent="0.25">
      <c r="A37" s="52" t="s">
        <v>28</v>
      </c>
      <c r="B37" s="52"/>
      <c r="C37" s="52"/>
      <c r="D37" s="52"/>
      <c r="E37" s="52"/>
      <c r="F37" s="52"/>
      <c r="G37" s="52"/>
      <c r="H37" s="52"/>
      <c r="I37" s="52"/>
      <c r="J37" s="52"/>
    </row>
    <row r="38" spans="1:10" x14ac:dyDescent="0.25">
      <c r="A38" s="52"/>
      <c r="B38" s="52"/>
      <c r="C38" s="52"/>
      <c r="D38" s="52"/>
      <c r="E38" s="52"/>
      <c r="F38" s="52"/>
      <c r="G38" s="52"/>
      <c r="H38" s="52"/>
      <c r="I38" s="52"/>
      <c r="J38" s="52"/>
    </row>
    <row r="40" spans="1:10" x14ac:dyDescent="0.25">
      <c r="A40" s="28" t="s">
        <v>29</v>
      </c>
    </row>
    <row r="41" spans="1:10" x14ac:dyDescent="0.25">
      <c r="A41" t="s">
        <v>30</v>
      </c>
    </row>
    <row r="42" spans="1:10" x14ac:dyDescent="0.25">
      <c r="A42" t="s">
        <v>31</v>
      </c>
    </row>
    <row r="43" spans="1:10" x14ac:dyDescent="0.25">
      <c r="A43" t="s">
        <v>32</v>
      </c>
    </row>
    <row r="44" spans="1:10" x14ac:dyDescent="0.25">
      <c r="A44" s="52" t="s">
        <v>33</v>
      </c>
      <c r="B44" s="52"/>
      <c r="C44" s="52"/>
      <c r="D44" s="52"/>
      <c r="E44" s="52"/>
      <c r="F44" s="52"/>
      <c r="G44" s="52"/>
      <c r="H44" s="52"/>
      <c r="I44" s="52"/>
      <c r="J44" s="52"/>
    </row>
    <row r="45" spans="1:10" x14ac:dyDescent="0.25">
      <c r="A45" s="52"/>
      <c r="B45" s="52"/>
      <c r="C45" s="52"/>
      <c r="D45" s="52"/>
      <c r="E45" s="52"/>
      <c r="F45" s="52"/>
      <c r="G45" s="52"/>
      <c r="H45" s="52"/>
      <c r="I45" s="52"/>
      <c r="J45" s="52"/>
    </row>
    <row r="46" spans="1:10" x14ac:dyDescent="0.25">
      <c r="A46" t="s">
        <v>34</v>
      </c>
    </row>
  </sheetData>
  <mergeCells count="7">
    <mergeCell ref="A44:J45"/>
    <mergeCell ref="A27:J28"/>
    <mergeCell ref="A2:A4"/>
    <mergeCell ref="B2:I4"/>
    <mergeCell ref="J2:J3"/>
    <mergeCell ref="A15:J17"/>
    <mergeCell ref="A37:J38"/>
  </mergeCells>
  <pageMargins left="0.70866141732283472" right="0.70866141732283472" top="0.74803149606299213" bottom="0.74803149606299213" header="0.31496062992125984" footer="0.31496062992125984"/>
  <pageSetup orientation="portrait" horizontalDpi="4294967293" verticalDpi="300" r:id="rId1"/>
  <headerFooter>
    <oddFooter>&amp;R&amp;7FO-SGI-PC09-01
V1</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pageSetUpPr fitToPage="1"/>
  </sheetPr>
  <dimension ref="A1:DG11"/>
  <sheetViews>
    <sheetView tabSelected="1" zoomScale="90" zoomScaleNormal="90" workbookViewId="0">
      <selection activeCell="A7" sqref="A7"/>
    </sheetView>
  </sheetViews>
  <sheetFormatPr baseColWidth="10" defaultColWidth="10.85546875" defaultRowHeight="15" x14ac:dyDescent="0.25"/>
  <cols>
    <col min="1" max="1" width="26.7109375" customWidth="1"/>
    <col min="2" max="2" width="25" customWidth="1"/>
    <col min="3" max="3" width="25.42578125" customWidth="1"/>
    <col min="4" max="4" width="18.85546875" customWidth="1"/>
    <col min="5" max="5" width="21" customWidth="1"/>
    <col min="6" max="6" width="20.7109375" customWidth="1"/>
    <col min="7" max="7" width="27.140625" customWidth="1"/>
    <col min="8" max="9" width="23.85546875" customWidth="1"/>
    <col min="10" max="10" width="19.7109375" customWidth="1"/>
  </cols>
  <sheetData>
    <row r="1" spans="1:111" ht="15.75" thickBot="1" x14ac:dyDescent="0.3">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5" customHeight="1" x14ac:dyDescent="0.25">
      <c r="A2" s="54"/>
      <c r="B2" s="57" t="s">
        <v>0</v>
      </c>
      <c r="C2" s="58"/>
      <c r="D2" s="58"/>
      <c r="E2" s="58"/>
      <c r="F2" s="58"/>
      <c r="G2" s="58"/>
      <c r="H2" s="58"/>
      <c r="I2" s="59"/>
      <c r="J2" s="66" t="s">
        <v>1</v>
      </c>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row>
    <row r="3" spans="1:111" ht="15" customHeight="1" x14ac:dyDescent="0.25">
      <c r="A3" s="55"/>
      <c r="B3" s="60"/>
      <c r="C3" s="61"/>
      <c r="D3" s="61"/>
      <c r="E3" s="61"/>
      <c r="F3" s="61"/>
      <c r="G3" s="61"/>
      <c r="H3" s="61"/>
      <c r="I3" s="62"/>
      <c r="J3" s="67"/>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row>
    <row r="4" spans="1:111" ht="15.75" customHeight="1" thickBot="1" x14ac:dyDescent="0.3">
      <c r="A4" s="56"/>
      <c r="B4" s="63"/>
      <c r="C4" s="64"/>
      <c r="D4" s="64"/>
      <c r="E4" s="64"/>
      <c r="F4" s="64"/>
      <c r="G4" s="64"/>
      <c r="H4" s="64"/>
      <c r="I4" s="65"/>
      <c r="J4" s="29" t="s">
        <v>2</v>
      </c>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row>
    <row r="5" spans="1:111" ht="20.25" customHeight="1" x14ac:dyDescent="0.25">
      <c r="A5" s="68" t="s">
        <v>35</v>
      </c>
      <c r="B5" s="69"/>
      <c r="C5" s="69"/>
      <c r="D5" s="69"/>
      <c r="E5" s="69"/>
      <c r="F5" s="69"/>
      <c r="G5" s="69"/>
      <c r="H5" s="69"/>
      <c r="I5" s="69"/>
      <c r="J5" s="70"/>
      <c r="K5" s="41"/>
      <c r="L5" s="41"/>
      <c r="M5" s="41"/>
      <c r="N5" s="41"/>
      <c r="O5" s="41"/>
      <c r="P5" s="41"/>
      <c r="Q5" s="41"/>
      <c r="R5" s="41"/>
      <c r="S5" s="41"/>
      <c r="T5" s="41"/>
      <c r="U5" s="41"/>
      <c r="V5" s="41"/>
      <c r="W5" s="41"/>
      <c r="X5" s="41"/>
      <c r="Y5" s="41"/>
      <c r="Z5" s="41"/>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row>
    <row r="6" spans="1:111" ht="49.5" customHeight="1" x14ac:dyDescent="0.25">
      <c r="A6" s="4" t="s">
        <v>36</v>
      </c>
      <c r="B6" s="4" t="s">
        <v>37</v>
      </c>
      <c r="C6" s="4" t="s">
        <v>38</v>
      </c>
      <c r="D6" s="4" t="s">
        <v>39</v>
      </c>
      <c r="E6" s="4" t="s">
        <v>40</v>
      </c>
      <c r="F6" s="4" t="s">
        <v>41</v>
      </c>
      <c r="G6" s="4" t="s">
        <v>42</v>
      </c>
      <c r="H6" s="4" t="s">
        <v>43</v>
      </c>
      <c r="I6" s="4" t="s">
        <v>44</v>
      </c>
      <c r="J6" s="4" t="s">
        <v>45</v>
      </c>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row>
    <row r="7" spans="1:111" ht="408" x14ac:dyDescent="0.25">
      <c r="A7" s="6" t="s">
        <v>46</v>
      </c>
      <c r="B7" s="51" t="s">
        <v>47</v>
      </c>
      <c r="C7" s="31" t="s">
        <v>48</v>
      </c>
      <c r="D7" s="31" t="s">
        <v>49</v>
      </c>
      <c r="E7" s="31" t="s">
        <v>50</v>
      </c>
      <c r="F7" s="50" t="s">
        <v>51</v>
      </c>
      <c r="G7" s="50" t="s">
        <v>52</v>
      </c>
      <c r="H7" s="32" t="s">
        <v>53</v>
      </c>
      <c r="I7" s="33" t="s">
        <v>54</v>
      </c>
      <c r="J7" s="39">
        <v>45291</v>
      </c>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row>
    <row r="8" spans="1:111" ht="20.100000000000001" customHeight="1" x14ac:dyDescent="0.25">
      <c r="A8" s="6"/>
      <c r="B8" s="30"/>
      <c r="C8" s="30"/>
      <c r="D8" s="31"/>
      <c r="E8" s="31"/>
      <c r="F8" s="30"/>
      <c r="G8" s="31"/>
      <c r="H8" s="32"/>
      <c r="I8" s="33"/>
      <c r="J8" s="39"/>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row>
    <row r="9" spans="1:111" ht="20.100000000000001" customHeight="1" x14ac:dyDescent="0.25">
      <c r="A9" s="6"/>
      <c r="B9" s="30"/>
      <c r="C9" s="30"/>
      <c r="D9" s="31"/>
      <c r="E9" s="31"/>
      <c r="F9" s="30"/>
      <c r="G9" s="31"/>
      <c r="H9" s="32"/>
      <c r="I9" s="33"/>
      <c r="J9" s="39"/>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row>
    <row r="10" spans="1:111" ht="20.100000000000001" customHeight="1" x14ac:dyDescent="0.25">
      <c r="A10" s="6"/>
      <c r="B10" s="30"/>
      <c r="C10" s="30"/>
      <c r="D10" s="31"/>
      <c r="E10" s="31"/>
      <c r="F10" s="30"/>
      <c r="G10" s="31"/>
      <c r="H10" s="32"/>
      <c r="I10" s="33"/>
      <c r="J10" s="39"/>
    </row>
    <row r="11" spans="1:111" ht="20.100000000000001" customHeight="1" x14ac:dyDescent="0.25">
      <c r="A11" s="6"/>
      <c r="B11" s="30"/>
      <c r="C11" s="30"/>
      <c r="D11" s="31"/>
      <c r="E11" s="31"/>
      <c r="F11" s="30"/>
      <c r="G11" s="31"/>
      <c r="H11" s="32"/>
      <c r="I11" s="33"/>
      <c r="J11" s="39"/>
    </row>
  </sheetData>
  <mergeCells count="4">
    <mergeCell ref="A5:J5"/>
    <mergeCell ref="A2:A4"/>
    <mergeCell ref="J2:J3"/>
    <mergeCell ref="B2:I4"/>
  </mergeCells>
  <pageMargins left="0.70866141732283472" right="0.70866141732283472" top="0.74803149606299213" bottom="0.74803149606299213" header="0.31496062992125984" footer="0.31496062992125984"/>
  <pageSetup scale="53" orientation="landscape" horizontalDpi="4294967293" verticalDpi="300" r:id="rId1"/>
  <headerFooter>
    <oddFooter>&amp;R&amp;7FO-SGI-PC09-01
V1</oddFoot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DE19"/>
  <sheetViews>
    <sheetView showGridLines="0" topLeftCell="A13" zoomScale="90" zoomScaleNormal="90" workbookViewId="0">
      <selection activeCell="A10" sqref="A10"/>
    </sheetView>
  </sheetViews>
  <sheetFormatPr baseColWidth="10" defaultColWidth="10.85546875" defaultRowHeight="15" x14ac:dyDescent="0.25"/>
  <cols>
    <col min="1" max="1" width="35.28515625" customWidth="1"/>
    <col min="2" max="2" width="25" customWidth="1"/>
    <col min="3" max="3" width="25.42578125" customWidth="1"/>
    <col min="4" max="4" width="18.85546875" customWidth="1"/>
    <col min="5" max="5" width="21" customWidth="1"/>
    <col min="6" max="6" width="20.7109375" style="38" customWidth="1"/>
    <col min="7" max="7" width="21.28515625" customWidth="1"/>
    <col min="8" max="8" width="39.7109375" customWidth="1"/>
  </cols>
  <sheetData>
    <row r="1" spans="1:109" ht="15.75" thickBot="1" x14ac:dyDescent="0.3">
      <c r="A1" s="1"/>
      <c r="B1" s="1"/>
      <c r="C1" s="1"/>
      <c r="D1" s="1"/>
      <c r="E1" s="1"/>
      <c r="F1" s="37"/>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row>
    <row r="2" spans="1:109" ht="15" customHeight="1" x14ac:dyDescent="0.25">
      <c r="A2" s="54"/>
      <c r="B2" s="57" t="s">
        <v>0</v>
      </c>
      <c r="C2" s="58"/>
      <c r="D2" s="58"/>
      <c r="E2" s="58"/>
      <c r="F2" s="58"/>
      <c r="G2" s="59"/>
      <c r="H2" s="66" t="s">
        <v>1</v>
      </c>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row>
    <row r="3" spans="1:109" ht="15" customHeight="1" x14ac:dyDescent="0.25">
      <c r="A3" s="55"/>
      <c r="B3" s="60"/>
      <c r="C3" s="61"/>
      <c r="D3" s="61"/>
      <c r="E3" s="61"/>
      <c r="F3" s="61"/>
      <c r="G3" s="62"/>
      <c r="H3" s="67"/>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row>
    <row r="4" spans="1:109" ht="15.75" customHeight="1" thickBot="1" x14ac:dyDescent="0.3">
      <c r="A4" s="56"/>
      <c r="B4" s="63"/>
      <c r="C4" s="64"/>
      <c r="D4" s="64"/>
      <c r="E4" s="64"/>
      <c r="F4" s="64"/>
      <c r="G4" s="65"/>
      <c r="H4" s="29" t="s">
        <v>2</v>
      </c>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row>
    <row r="5" spans="1:109" ht="20.25" customHeight="1" x14ac:dyDescent="0.25">
      <c r="A5" s="75" t="s">
        <v>55</v>
      </c>
      <c r="B5" s="76"/>
      <c r="C5" s="76"/>
      <c r="D5" s="76"/>
      <c r="E5" s="76"/>
      <c r="F5" s="76"/>
      <c r="G5" s="76"/>
      <c r="H5" s="76"/>
      <c r="I5" s="41"/>
      <c r="J5" s="41"/>
      <c r="K5" s="41"/>
      <c r="L5" s="41"/>
      <c r="M5" s="41"/>
      <c r="N5" s="41"/>
      <c r="O5" s="41"/>
      <c r="P5" s="41"/>
      <c r="Q5" s="41"/>
      <c r="R5" s="41"/>
      <c r="S5" s="41"/>
      <c r="T5" s="41"/>
      <c r="U5" s="41"/>
      <c r="V5" s="41"/>
      <c r="W5" s="41"/>
      <c r="X5" s="41"/>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row>
    <row r="6" spans="1:109" ht="26.25" customHeight="1" x14ac:dyDescent="0.25">
      <c r="A6" s="18" t="s">
        <v>56</v>
      </c>
      <c r="B6" s="77" t="s">
        <v>57</v>
      </c>
      <c r="C6" s="78"/>
      <c r="D6" s="78"/>
      <c r="E6" s="78"/>
      <c r="F6" s="78"/>
      <c r="G6" s="78"/>
      <c r="H6" s="79"/>
      <c r="I6" s="41"/>
      <c r="J6" s="41"/>
      <c r="K6" s="41"/>
      <c r="L6" s="41"/>
      <c r="M6" s="41"/>
      <c r="N6" s="41"/>
      <c r="O6" s="41"/>
      <c r="P6" s="41"/>
      <c r="Q6" s="41"/>
      <c r="R6" s="41"/>
      <c r="S6" s="41"/>
      <c r="T6" s="41"/>
      <c r="U6" s="41"/>
      <c r="V6" s="41"/>
      <c r="W6" s="41"/>
      <c r="X6" s="41"/>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row>
    <row r="7" spans="1:109" ht="26.25" customHeight="1" x14ac:dyDescent="0.25">
      <c r="A7" s="18" t="s">
        <v>58</v>
      </c>
      <c r="B7" s="71" t="s">
        <v>59</v>
      </c>
      <c r="C7" s="72"/>
      <c r="D7" s="19" t="s">
        <v>60</v>
      </c>
      <c r="E7" s="73" t="s">
        <v>61</v>
      </c>
      <c r="F7" s="74"/>
      <c r="G7" s="19" t="s">
        <v>62</v>
      </c>
      <c r="H7" s="36" t="s">
        <v>63</v>
      </c>
      <c r="I7" s="41"/>
      <c r="J7" s="41"/>
      <c r="K7" s="41"/>
      <c r="L7" s="41"/>
      <c r="M7" s="41"/>
      <c r="N7" s="41"/>
      <c r="O7" s="41"/>
      <c r="P7" s="41"/>
      <c r="Q7" s="41"/>
      <c r="R7" s="41"/>
      <c r="S7" s="41"/>
      <c r="T7" s="41"/>
      <c r="U7" s="41"/>
      <c r="V7" s="41"/>
      <c r="W7" s="41"/>
      <c r="X7" s="41"/>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row>
    <row r="8" spans="1:109" ht="12.75" customHeight="1" x14ac:dyDescent="0.25">
      <c r="A8" s="16"/>
      <c r="B8" s="17"/>
      <c r="C8" s="17"/>
      <c r="D8" s="12"/>
      <c r="G8" s="12"/>
      <c r="I8" s="41"/>
      <c r="J8" s="41"/>
      <c r="K8" s="41"/>
      <c r="L8" s="41"/>
      <c r="M8" s="41"/>
      <c r="N8" s="41"/>
      <c r="O8" s="41"/>
      <c r="P8" s="41"/>
      <c r="Q8" s="41"/>
      <c r="R8" s="41"/>
      <c r="S8" s="41"/>
      <c r="T8" s="41"/>
      <c r="U8" s="41"/>
      <c r="V8" s="41"/>
      <c r="W8" s="41"/>
      <c r="X8" s="41"/>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row>
    <row r="9" spans="1:109" ht="26.25" thickBot="1" x14ac:dyDescent="0.3">
      <c r="A9" s="13" t="s">
        <v>64</v>
      </c>
      <c r="B9" s="14" t="s">
        <v>65</v>
      </c>
      <c r="C9" s="14" t="s">
        <v>66</v>
      </c>
      <c r="D9" s="14" t="s">
        <v>67</v>
      </c>
      <c r="E9" s="14" t="s">
        <v>68</v>
      </c>
      <c r="F9" s="14" t="s">
        <v>69</v>
      </c>
      <c r="G9" s="14" t="s">
        <v>70</v>
      </c>
      <c r="H9" s="15" t="s">
        <v>71</v>
      </c>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row>
    <row r="10" spans="1:109" ht="243" customHeight="1" x14ac:dyDescent="0.25">
      <c r="A10" s="11" t="s">
        <v>72</v>
      </c>
      <c r="B10" s="31" t="s">
        <v>50</v>
      </c>
      <c r="C10" s="47" t="s">
        <v>73</v>
      </c>
      <c r="D10" s="34" t="s">
        <v>59</v>
      </c>
      <c r="E10" s="34" t="s">
        <v>74</v>
      </c>
      <c r="F10" s="42">
        <v>45012</v>
      </c>
      <c r="G10" s="42">
        <v>45063</v>
      </c>
      <c r="H10" s="35" t="s">
        <v>75</v>
      </c>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row>
    <row r="11" spans="1:109" ht="245.25" customHeight="1" x14ac:dyDescent="0.25">
      <c r="A11" s="5" t="s">
        <v>76</v>
      </c>
      <c r="B11" s="31" t="s">
        <v>50</v>
      </c>
      <c r="C11" s="30" t="s">
        <v>77</v>
      </c>
      <c r="D11" s="34" t="s">
        <v>59</v>
      </c>
      <c r="E11" s="34" t="s">
        <v>74</v>
      </c>
      <c r="F11" s="39">
        <v>45036</v>
      </c>
      <c r="G11" s="39">
        <v>45036</v>
      </c>
      <c r="H11" s="49" t="s">
        <v>78</v>
      </c>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row>
    <row r="12" spans="1:109" ht="51" x14ac:dyDescent="0.25">
      <c r="A12" s="5" t="s">
        <v>79</v>
      </c>
      <c r="B12" s="31" t="s">
        <v>50</v>
      </c>
      <c r="C12" s="30" t="s">
        <v>80</v>
      </c>
      <c r="D12" s="31" t="s">
        <v>81</v>
      </c>
      <c r="E12" s="34" t="s">
        <v>74</v>
      </c>
      <c r="F12" s="39">
        <v>45042</v>
      </c>
      <c r="G12" s="48">
        <v>45070</v>
      </c>
      <c r="H12" s="32" t="s">
        <v>82</v>
      </c>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row>
    <row r="13" spans="1:109" ht="63.75" x14ac:dyDescent="0.25">
      <c r="A13" s="5" t="s">
        <v>83</v>
      </c>
      <c r="B13" s="31" t="s">
        <v>50</v>
      </c>
      <c r="C13" s="30" t="s">
        <v>84</v>
      </c>
      <c r="D13" s="31" t="s">
        <v>85</v>
      </c>
      <c r="E13" s="34" t="s">
        <v>86</v>
      </c>
      <c r="F13" s="42">
        <v>45012</v>
      </c>
      <c r="G13" s="42">
        <v>45063</v>
      </c>
      <c r="H13" s="32" t="s">
        <v>87</v>
      </c>
    </row>
    <row r="14" spans="1:109" ht="25.5" x14ac:dyDescent="0.25">
      <c r="A14" s="5" t="s">
        <v>88</v>
      </c>
      <c r="B14" s="31" t="s">
        <v>50</v>
      </c>
      <c r="C14" s="30" t="s">
        <v>84</v>
      </c>
      <c r="D14" s="31" t="s">
        <v>85</v>
      </c>
      <c r="E14" s="34" t="s">
        <v>86</v>
      </c>
      <c r="F14" s="39">
        <v>45057</v>
      </c>
      <c r="G14" s="39">
        <v>45077</v>
      </c>
      <c r="H14" s="32" t="s">
        <v>89</v>
      </c>
    </row>
    <row r="15" spans="1:109" ht="25.5" x14ac:dyDescent="0.25">
      <c r="A15" s="5" t="s">
        <v>90</v>
      </c>
      <c r="B15" s="31" t="s">
        <v>50</v>
      </c>
      <c r="C15" s="30" t="s">
        <v>84</v>
      </c>
      <c r="D15" s="31" t="s">
        <v>85</v>
      </c>
      <c r="E15" s="34" t="s">
        <v>86</v>
      </c>
      <c r="F15" s="39">
        <v>45070</v>
      </c>
      <c r="G15" s="39">
        <v>45070</v>
      </c>
      <c r="H15" s="32" t="s">
        <v>91</v>
      </c>
    </row>
    <row r="16" spans="1:109" ht="51" x14ac:dyDescent="0.25">
      <c r="A16" s="5" t="s">
        <v>92</v>
      </c>
      <c r="B16" s="31" t="s">
        <v>50</v>
      </c>
      <c r="C16" s="30" t="s">
        <v>93</v>
      </c>
      <c r="D16" s="31" t="s">
        <v>94</v>
      </c>
      <c r="E16" s="34" t="s">
        <v>86</v>
      </c>
      <c r="F16" s="39">
        <v>45070</v>
      </c>
      <c r="G16" s="39">
        <v>45071</v>
      </c>
      <c r="H16" s="32" t="s">
        <v>95</v>
      </c>
      <c r="I16" s="40"/>
    </row>
    <row r="17" spans="1:8" ht="51" x14ac:dyDescent="0.25">
      <c r="A17" s="5" t="s">
        <v>96</v>
      </c>
      <c r="B17" s="31" t="s">
        <v>50</v>
      </c>
      <c r="C17" s="30" t="s">
        <v>97</v>
      </c>
      <c r="D17" s="31" t="s">
        <v>98</v>
      </c>
      <c r="E17" s="34" t="s">
        <v>86</v>
      </c>
      <c r="F17" s="39">
        <v>45071</v>
      </c>
      <c r="G17" s="39">
        <v>45291</v>
      </c>
      <c r="H17" s="32" t="s">
        <v>99</v>
      </c>
    </row>
    <row r="18" spans="1:8" ht="51" x14ac:dyDescent="0.25">
      <c r="A18" s="5" t="s">
        <v>100</v>
      </c>
      <c r="B18" s="31" t="s">
        <v>50</v>
      </c>
      <c r="C18" s="30" t="s">
        <v>101</v>
      </c>
      <c r="D18" s="31" t="s">
        <v>102</v>
      </c>
      <c r="E18" s="31" t="s">
        <v>74</v>
      </c>
      <c r="F18" s="39">
        <v>45071</v>
      </c>
      <c r="G18" s="39">
        <v>45291</v>
      </c>
      <c r="H18" s="32" t="s">
        <v>103</v>
      </c>
    </row>
    <row r="19" spans="1:8" x14ac:dyDescent="0.25">
      <c r="A19" s="5"/>
      <c r="B19" s="30"/>
      <c r="C19" s="30"/>
      <c r="D19" s="31"/>
      <c r="E19" s="31"/>
      <c r="F19" s="31"/>
      <c r="G19" s="31"/>
      <c r="H19" s="32"/>
    </row>
  </sheetData>
  <mergeCells count="7">
    <mergeCell ref="B7:C7"/>
    <mergeCell ref="E7:F7"/>
    <mergeCell ref="H2:H3"/>
    <mergeCell ref="B2:G4"/>
    <mergeCell ref="A5:H5"/>
    <mergeCell ref="A2:A4"/>
    <mergeCell ref="B6:H6"/>
  </mergeCells>
  <pageMargins left="0.70866141732283472" right="0.70866141732283472" top="0.74803149606299213" bottom="0.74803149606299213" header="0.31496062992125984" footer="0.31496062992125984"/>
  <pageSetup scale="58" orientation="landscape" horizontalDpi="4294967293" verticalDpi="300" r:id="rId1"/>
  <headerFooter>
    <oddFooter>&amp;R&amp;7FO-SGI-PC09-01
V1</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DG19"/>
  <sheetViews>
    <sheetView showGridLines="0" topLeftCell="A18" zoomScale="90" zoomScaleNormal="90" workbookViewId="0">
      <selection activeCell="G10" sqref="G10"/>
    </sheetView>
  </sheetViews>
  <sheetFormatPr baseColWidth="10" defaultColWidth="10.85546875" defaultRowHeight="15" x14ac:dyDescent="0.25"/>
  <cols>
    <col min="1" max="1" width="35.28515625" customWidth="1"/>
    <col min="2" max="2" width="25" customWidth="1"/>
    <col min="3" max="3" width="25.42578125" customWidth="1"/>
    <col min="4" max="4" width="18.85546875" customWidth="1"/>
    <col min="5" max="5" width="21" customWidth="1"/>
    <col min="6" max="6" width="20.7109375" customWidth="1"/>
    <col min="7" max="7" width="21.28515625" customWidth="1"/>
    <col min="8" max="8" width="36" customWidth="1"/>
    <col min="9" max="9" width="29.140625" customWidth="1"/>
    <col min="10" max="10" width="19.7109375" customWidth="1"/>
    <col min="11" max="11" width="25.85546875" customWidth="1"/>
    <col min="12" max="12" width="22.85546875" customWidth="1"/>
  </cols>
  <sheetData>
    <row r="1" spans="1:111" ht="15.75" thickBot="1" x14ac:dyDescent="0.3">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row>
    <row r="2" spans="1:111" ht="15" customHeight="1" x14ac:dyDescent="0.25">
      <c r="A2" s="54"/>
      <c r="B2" s="57" t="s">
        <v>0</v>
      </c>
      <c r="C2" s="58"/>
      <c r="D2" s="58"/>
      <c r="E2" s="58"/>
      <c r="F2" s="58"/>
      <c r="G2" s="58"/>
      <c r="H2" s="58"/>
      <c r="I2" s="58"/>
      <c r="J2" s="58"/>
      <c r="K2" s="59"/>
      <c r="L2" s="66" t="s">
        <v>1</v>
      </c>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row>
    <row r="3" spans="1:111" ht="15" customHeight="1" x14ac:dyDescent="0.25">
      <c r="A3" s="55"/>
      <c r="B3" s="60"/>
      <c r="C3" s="61"/>
      <c r="D3" s="61"/>
      <c r="E3" s="61"/>
      <c r="F3" s="61"/>
      <c r="G3" s="61"/>
      <c r="H3" s="61"/>
      <c r="I3" s="61"/>
      <c r="J3" s="61"/>
      <c r="K3" s="62"/>
      <c r="L3" s="67"/>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row>
    <row r="4" spans="1:111" ht="15.75" customHeight="1" thickBot="1" x14ac:dyDescent="0.3">
      <c r="A4" s="56"/>
      <c r="B4" s="63"/>
      <c r="C4" s="64"/>
      <c r="D4" s="64"/>
      <c r="E4" s="64"/>
      <c r="F4" s="64"/>
      <c r="G4" s="64"/>
      <c r="H4" s="64"/>
      <c r="I4" s="64"/>
      <c r="J4" s="64"/>
      <c r="K4" s="65"/>
      <c r="L4" s="29" t="s">
        <v>2</v>
      </c>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row>
    <row r="5" spans="1:111" ht="20.25" customHeight="1" x14ac:dyDescent="0.25">
      <c r="A5" s="80" t="s">
        <v>104</v>
      </c>
      <c r="B5" s="81"/>
      <c r="C5" s="81"/>
      <c r="D5" s="81"/>
      <c r="E5" s="81"/>
      <c r="F5" s="81"/>
      <c r="G5" s="81"/>
      <c r="H5" s="81"/>
      <c r="I5" s="81"/>
      <c r="J5" s="81"/>
      <c r="K5" s="81"/>
      <c r="L5" s="81"/>
      <c r="M5" s="41"/>
      <c r="N5" s="41"/>
      <c r="O5" s="41"/>
      <c r="P5" s="41"/>
      <c r="Q5" s="41"/>
      <c r="R5" s="41"/>
      <c r="S5" s="41"/>
      <c r="T5" s="41"/>
      <c r="U5" s="41"/>
      <c r="V5" s="41"/>
      <c r="W5" s="41"/>
      <c r="X5" s="41"/>
      <c r="Y5" s="41"/>
      <c r="Z5" s="41"/>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row>
    <row r="6" spans="1:111" ht="26.25" customHeight="1" x14ac:dyDescent="0.25">
      <c r="A6" s="18" t="s">
        <v>56</v>
      </c>
      <c r="B6" s="82" t="str">
        <f>'PLAN DE TRABAJO'!B6:H6</f>
        <v>Generación gratuita de certificado catastral nacional, certificación para el kilometraje de los ductos y certificación de un embalse o cuenca</v>
      </c>
      <c r="C6" s="83"/>
      <c r="D6" s="83"/>
      <c r="E6" s="83"/>
      <c r="F6" s="83"/>
      <c r="G6" s="83"/>
      <c r="H6" s="83"/>
      <c r="I6" s="83"/>
      <c r="J6" s="83"/>
      <c r="K6" s="83"/>
      <c r="L6" s="84"/>
      <c r="M6" s="41"/>
      <c r="N6" s="41"/>
      <c r="O6" s="41"/>
      <c r="P6" s="41"/>
      <c r="Q6" s="41"/>
      <c r="R6" s="41"/>
      <c r="S6" s="41"/>
      <c r="T6" s="41"/>
      <c r="U6" s="41"/>
      <c r="V6" s="41"/>
      <c r="W6" s="41"/>
      <c r="X6" s="41"/>
      <c r="Y6" s="41"/>
      <c r="Z6" s="41"/>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row>
    <row r="7" spans="1:111" ht="26.25" customHeight="1" x14ac:dyDescent="0.25">
      <c r="A7" s="24" t="s">
        <v>58</v>
      </c>
      <c r="B7" s="85" t="str">
        <f>'PLAN DE TRABAJO'!B7:C7</f>
        <v>María Alejandra Ferreira Hernández</v>
      </c>
      <c r="C7" s="86"/>
      <c r="D7" s="86"/>
      <c r="E7" s="23" t="s">
        <v>60</v>
      </c>
      <c r="F7" s="90" t="str">
        <f>'PLAN DE TRABAJO'!E7</f>
        <v>Jefe de Oficina</v>
      </c>
      <c r="G7" s="91"/>
      <c r="H7" s="92"/>
      <c r="I7" s="23" t="s">
        <v>62</v>
      </c>
      <c r="J7" s="87" t="str">
        <f>'PLAN DE TRABAJO'!H7:H7</f>
        <v>Oficina de Relación con el Ciudadano</v>
      </c>
      <c r="K7" s="88"/>
      <c r="L7" s="89"/>
      <c r="M7" s="41"/>
      <c r="N7" s="41"/>
      <c r="O7" s="41"/>
      <c r="P7" s="41"/>
      <c r="Q7" s="41"/>
      <c r="R7" s="41"/>
      <c r="S7" s="41"/>
      <c r="T7" s="41"/>
      <c r="U7" s="41"/>
      <c r="V7" s="41"/>
      <c r="W7" s="41"/>
      <c r="X7" s="41"/>
      <c r="Y7" s="41"/>
      <c r="Z7" s="41"/>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row>
    <row r="8" spans="1:111" ht="15.75" customHeight="1" x14ac:dyDescent="0.25">
      <c r="A8" s="16"/>
      <c r="B8" s="20"/>
      <c r="C8" s="20"/>
      <c r="D8" s="20"/>
      <c r="E8" s="12"/>
      <c r="F8" s="21"/>
      <c r="G8" s="21"/>
      <c r="H8" s="21"/>
      <c r="I8" s="12"/>
      <c r="J8" s="22"/>
      <c r="K8" s="22"/>
      <c r="L8" s="22"/>
      <c r="M8" s="41"/>
      <c r="N8" s="41"/>
      <c r="O8" s="41"/>
      <c r="P8" s="41"/>
      <c r="Q8" s="41"/>
      <c r="R8" s="41"/>
      <c r="S8" s="41"/>
      <c r="T8" s="41"/>
      <c r="U8" s="41"/>
      <c r="V8" s="41"/>
      <c r="W8" s="41"/>
      <c r="X8" s="41"/>
      <c r="Y8" s="41"/>
      <c r="Z8" s="41"/>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row>
    <row r="9" spans="1:111" ht="38.25" x14ac:dyDescent="0.25">
      <c r="A9" s="7" t="s">
        <v>64</v>
      </c>
      <c r="B9" s="7" t="s">
        <v>65</v>
      </c>
      <c r="C9" s="7" t="s">
        <v>66</v>
      </c>
      <c r="D9" s="7" t="s">
        <v>67</v>
      </c>
      <c r="E9" s="7" t="s">
        <v>69</v>
      </c>
      <c r="F9" s="7" t="s">
        <v>70</v>
      </c>
      <c r="G9" s="7" t="s">
        <v>105</v>
      </c>
      <c r="H9" s="8" t="s">
        <v>106</v>
      </c>
      <c r="I9" s="8" t="s">
        <v>107</v>
      </c>
      <c r="J9" s="8" t="s">
        <v>108</v>
      </c>
      <c r="K9" s="9" t="s">
        <v>109</v>
      </c>
      <c r="L9" s="9" t="s">
        <v>110</v>
      </c>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row>
    <row r="10" spans="1:111" ht="229.5" x14ac:dyDescent="0.25">
      <c r="A10" s="25" t="str">
        <f>'PLAN DE TRABAJO'!A10</f>
        <v>Llevar a cabo mesas de trabajo con las dependencias involucradas en el proyecto de eliminación de tarifa de cobro</v>
      </c>
      <c r="B10" s="30" t="str">
        <f>'PLAN DE TRABAJO'!B10</f>
        <v>SGC
SGSI</v>
      </c>
      <c r="C10" s="30" t="str">
        <f>'PLAN DE TRABAJO'!C10</f>
        <v>Gestión de Servicio al Ciudadano
Gestión de Información Geográfica para el SAT
Gestión Presupuestal, Contable y Financiera
Gestión Jurídica
Direccionamiento Estratégico y Planeación
Relacionamiento Estratégico
Gestión Estratégica de Tecnología</v>
      </c>
      <c r="D10" s="31" t="str">
        <f>'PLAN DE TRABAJO'!D10</f>
        <v>María Alejandra Ferreira Hernández</v>
      </c>
      <c r="E10" s="43">
        <f>'PLAN DE TRABAJO'!F10</f>
        <v>45012</v>
      </c>
      <c r="F10" s="43">
        <f>'PLAN DE TRABAJO'!G10</f>
        <v>45063</v>
      </c>
      <c r="G10" s="31" t="str">
        <f>'PLAN DE TRABAJO'!H10</f>
        <v>Registros de asistencia mesas de trabajo</v>
      </c>
      <c r="H10" s="44" t="s">
        <v>111</v>
      </c>
      <c r="I10" s="44" t="s">
        <v>112</v>
      </c>
      <c r="J10" s="44">
        <v>45226</v>
      </c>
      <c r="K10" s="45">
        <v>1</v>
      </c>
      <c r="L10" s="46">
        <v>45063</v>
      </c>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row>
    <row r="11" spans="1:111" ht="229.5" x14ac:dyDescent="0.25">
      <c r="A11" s="25" t="str">
        <f>'PLAN DE TRABAJO'!A11</f>
        <v>Presentar al Comité Directivo el Proyecto de Eliminación de la Tarifa de Cobro</v>
      </c>
      <c r="B11" s="30" t="str">
        <f>'PLAN DE TRABAJO'!B11</f>
        <v>SGC
SGSI</v>
      </c>
      <c r="C11" s="30" t="str">
        <f>'PLAN DE TRABAJO'!C11</f>
        <v>Gestión de Servicio al Ciudadano
Gestión de Información Geográfica para el SAT
Gestión Presupuestal, Contable y Financiera
Gestión Jurídica
Direccionamiento Estratégico y Planeación
Relacionamiento Estratégico
Gestión Estratégica de Tecnología</v>
      </c>
      <c r="D11" s="31" t="str">
        <f>'PLAN DE TRABAJO'!D11</f>
        <v>María Alejandra Ferreira Hernández</v>
      </c>
      <c r="E11" s="43">
        <f>'PLAN DE TRABAJO'!F11</f>
        <v>45036</v>
      </c>
      <c r="F11" s="43">
        <f>'PLAN DE TRABAJO'!G11</f>
        <v>45036</v>
      </c>
      <c r="G11" s="31" t="str">
        <f>'PLAN DE TRABAJO'!H11</f>
        <v xml:space="preserve">Presentación Proyecto Eliminación Tarifa de Cobro
</v>
      </c>
      <c r="H11" s="44" t="s">
        <v>113</v>
      </c>
      <c r="I11" s="44" t="s">
        <v>112</v>
      </c>
      <c r="J11" s="44">
        <v>45226</v>
      </c>
      <c r="K11" s="45">
        <v>1</v>
      </c>
      <c r="L11" s="46">
        <v>45046</v>
      </c>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row>
    <row r="12" spans="1:111" ht="76.5" x14ac:dyDescent="0.25">
      <c r="A12" s="25" t="str">
        <f>'PLAN DE TRABAJO'!A12</f>
        <v>Elaborar la Resolución por la cual se define la gratuidad del certificado catastral nacional y otros certificados geográficos del IGAC</v>
      </c>
      <c r="B12" s="30" t="str">
        <f>'PLAN DE TRABAJO'!B12</f>
        <v>SGC
SGSI</v>
      </c>
      <c r="C12" s="30" t="str">
        <f>'PLAN DE TRABAJO'!C12</f>
        <v>Gestión Jurídica</v>
      </c>
      <c r="D12" s="31" t="str">
        <f>'PLAN DE TRABAJO'!D12</f>
        <v>Ernesto Antonio Barrero Jaller</v>
      </c>
      <c r="E12" s="43">
        <f>'PLAN DE TRABAJO'!F12</f>
        <v>45042</v>
      </c>
      <c r="F12" s="43">
        <f>'PLAN DE TRABAJO'!G12</f>
        <v>45070</v>
      </c>
      <c r="G12" s="31" t="str">
        <f>'PLAN DE TRABAJO'!H12</f>
        <v>Resolución por la cual se define la gratuidad del certificado catastral nacional y otros certificados geográficos del IGAC</v>
      </c>
      <c r="H12" s="44" t="s">
        <v>114</v>
      </c>
      <c r="I12" s="44" t="s">
        <v>112</v>
      </c>
      <c r="J12" s="44">
        <v>45226</v>
      </c>
      <c r="K12" s="45">
        <v>1</v>
      </c>
      <c r="L12" s="46">
        <v>45070</v>
      </c>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row>
    <row r="13" spans="1:111" ht="80.25" customHeight="1" x14ac:dyDescent="0.25">
      <c r="A13" s="25" t="str">
        <f>'PLAN DE TRABAJO'!A13</f>
        <v>Realizar los desarrollos tecnológicos requeridos para la generación gratuita del certificado nacional catastral y otros certificados geográficos del IGAC</v>
      </c>
      <c r="B13" s="30" t="str">
        <f>'PLAN DE TRABAJO'!B13</f>
        <v>SGC
SGSI</v>
      </c>
      <c r="C13" s="30" t="str">
        <f>'PLAN DE TRABAJO'!C13</f>
        <v>Gestión Estratégica de Tecnología</v>
      </c>
      <c r="D13" s="31" t="str">
        <f>'PLAN DE TRABAJO'!D13</f>
        <v>Diana Lucía Sánchez Morales</v>
      </c>
      <c r="E13" s="43">
        <f>'PLAN DE TRABAJO'!F13</f>
        <v>45012</v>
      </c>
      <c r="F13" s="43">
        <f>'PLAN DE TRABAJO'!G13</f>
        <v>45063</v>
      </c>
      <c r="G13" s="31" t="str">
        <f>'PLAN DE TRABAJO'!H13</f>
        <v>Desarrollo tecnológico sobre el módulo de Planeamiento de Recursos Empresariales y la Tienda Virtual</v>
      </c>
      <c r="H13" s="44" t="s">
        <v>115</v>
      </c>
      <c r="I13" s="44" t="s">
        <v>112</v>
      </c>
      <c r="J13" s="44">
        <v>45226</v>
      </c>
      <c r="K13" s="45">
        <v>1</v>
      </c>
      <c r="L13" s="46">
        <v>45063</v>
      </c>
    </row>
    <row r="14" spans="1:111" ht="61.5" customHeight="1" x14ac:dyDescent="0.25">
      <c r="A14" s="25" t="str">
        <f>'PLAN DE TRABAJO'!A14</f>
        <v>Llevar a cabo la fase de pruebas a los desarrollos tecnológicos</v>
      </c>
      <c r="B14" s="30" t="str">
        <f>'PLAN DE TRABAJO'!B14</f>
        <v>SGC
SGSI</v>
      </c>
      <c r="C14" s="30" t="str">
        <f>'PLAN DE TRABAJO'!C14</f>
        <v>Gestión Estratégica de Tecnología</v>
      </c>
      <c r="D14" s="31" t="str">
        <f>'PLAN DE TRABAJO'!D14</f>
        <v>Diana Lucía Sánchez Morales</v>
      </c>
      <c r="E14" s="43">
        <f>'PLAN DE TRABAJO'!F14</f>
        <v>45057</v>
      </c>
      <c r="F14" s="43">
        <f>'PLAN DE TRABAJO'!G14</f>
        <v>45077</v>
      </c>
      <c r="G14" s="31" t="str">
        <f>'PLAN DE TRABAJO'!H14</f>
        <v>Desarrollo tecnológico aprobado para salir a producción</v>
      </c>
      <c r="H14" s="44" t="s">
        <v>116</v>
      </c>
      <c r="I14" s="44" t="s">
        <v>112</v>
      </c>
      <c r="J14" s="44">
        <v>45226</v>
      </c>
      <c r="K14" s="45">
        <v>1</v>
      </c>
      <c r="L14" s="46">
        <v>45077</v>
      </c>
    </row>
    <row r="15" spans="1:111" ht="63.75" x14ac:dyDescent="0.25">
      <c r="A15" s="25" t="str">
        <f>'PLAN DE TRABAJO'!A15</f>
        <v>Implementar los desarrollos tecnológicos probados</v>
      </c>
      <c r="B15" s="30" t="str">
        <f>'PLAN DE TRABAJO'!B15</f>
        <v>SGC
SGSI</v>
      </c>
      <c r="C15" s="30" t="str">
        <f>'PLAN DE TRABAJO'!C15</f>
        <v>Gestión Estratégica de Tecnología</v>
      </c>
      <c r="D15" s="31" t="str">
        <f>'PLAN DE TRABAJO'!D15</f>
        <v>Diana Lucía Sánchez Morales</v>
      </c>
      <c r="E15" s="43">
        <f>'PLAN DE TRABAJO'!F15</f>
        <v>45070</v>
      </c>
      <c r="F15" s="43">
        <f>'PLAN DE TRABAJO'!G15</f>
        <v>45070</v>
      </c>
      <c r="G15" s="31" t="str">
        <f>'PLAN DE TRABAJO'!H15</f>
        <v>Desarrollo tecnológico en producción</v>
      </c>
      <c r="H15" s="44" t="s">
        <v>117</v>
      </c>
      <c r="I15" s="44" t="s">
        <v>112</v>
      </c>
      <c r="J15" s="44">
        <v>45226</v>
      </c>
      <c r="K15" s="45">
        <v>1</v>
      </c>
      <c r="L15" s="46">
        <v>45070</v>
      </c>
    </row>
    <row r="16" spans="1:111" ht="104.25" customHeight="1" x14ac:dyDescent="0.25">
      <c r="A16" s="25" t="str">
        <f>'PLAN DE TRABAJO'!A16</f>
        <v>Realizar la socialización a nivel interno y externo sobre la Gratuidad de Certificado Catastral Nacional y Certificados de Localización</v>
      </c>
      <c r="B16" s="30" t="str">
        <f>'PLAN DE TRABAJO'!B16</f>
        <v>SGC
SGSI</v>
      </c>
      <c r="C16" s="30" t="str">
        <f>'PLAN DE TRABAJO'!C16</f>
        <v>Relacionamiento Estratégico</v>
      </c>
      <c r="D16" s="31" t="str">
        <f>'PLAN DE TRABAJO'!D16</f>
        <v>Carlos Andrés Silva Sánchez</v>
      </c>
      <c r="E16" s="43">
        <f>'PLAN DE TRABAJO'!F16</f>
        <v>45070</v>
      </c>
      <c r="F16" s="43">
        <f>'PLAN DE TRABAJO'!G16</f>
        <v>45071</v>
      </c>
      <c r="G16" s="31" t="str">
        <f>'PLAN DE TRABAJO'!H16</f>
        <v>Campaña de socialización interna y externa sobre la gratuidad del certificado nacional catastral y otros certificados geográficos</v>
      </c>
      <c r="H16" s="44" t="s">
        <v>118</v>
      </c>
      <c r="I16" s="44" t="s">
        <v>112</v>
      </c>
      <c r="J16" s="44">
        <v>45226</v>
      </c>
      <c r="K16" s="45">
        <v>1</v>
      </c>
      <c r="L16" s="46">
        <v>45070</v>
      </c>
    </row>
    <row r="17" spans="1:12" ht="102" x14ac:dyDescent="0.25">
      <c r="A17" s="25" t="str">
        <f>'PLAN DE TRABAJO'!A17</f>
        <v>Actualizar la información correspondiente en el Sistema Único de Información de Trámites - Portal del Estado Colombiano</v>
      </c>
      <c r="B17" s="30" t="str">
        <f>'PLAN DE TRABAJO'!B17</f>
        <v>SGC
SGSI</v>
      </c>
      <c r="C17" s="30" t="str">
        <f>'PLAN DE TRABAJO'!C17</f>
        <v>Direccionamiento Estratégico y Planeación</v>
      </c>
      <c r="D17" s="31" t="str">
        <f>'PLAN DE TRABAJO'!D17</f>
        <v>Sonia Córdoba Alvarado</v>
      </c>
      <c r="E17" s="43">
        <f>'PLAN DE TRABAJO'!F17</f>
        <v>45071</v>
      </c>
      <c r="F17" s="43">
        <f>'PLAN DE TRABAJO'!G17</f>
        <v>45291</v>
      </c>
      <c r="G17" s="31" t="str">
        <f>'PLAN DE TRABAJO'!H17</f>
        <v>Sistema Único de Información de Trámites - SUIT actualizado con información sobre el Certificado Nacional Catastral y otros certificados geográficos del IGAC</v>
      </c>
      <c r="H17" s="44"/>
      <c r="I17" s="44"/>
      <c r="J17" s="44"/>
      <c r="K17" s="10"/>
      <c r="L17" s="10"/>
    </row>
    <row r="18" spans="1:12" ht="102" x14ac:dyDescent="0.25">
      <c r="A18" s="25" t="str">
        <f>'PLAN DE TRABAJO'!A18</f>
        <v>Actualizar la documentación institucional (procedimientos y formatos) que se vea afectada por la eliminación de la tarifa de cobro</v>
      </c>
      <c r="B18" s="30" t="str">
        <f>'PLAN DE TRABAJO'!B18</f>
        <v>SGC
SGSI</v>
      </c>
      <c r="C18" s="30" t="str">
        <f>'PLAN DE TRABAJO'!C18</f>
        <v>Gestión de Información Geográfica para el SAT</v>
      </c>
      <c r="D18" s="31" t="str">
        <f>'PLAN DE TRABAJO'!D18</f>
        <v>Luisa Cristina Burbano Guzmán</v>
      </c>
      <c r="E18" s="43">
        <f>'PLAN DE TRABAJO'!F18</f>
        <v>45071</v>
      </c>
      <c r="F18" s="43">
        <f>'PLAN DE TRABAJO'!G18</f>
        <v>45291</v>
      </c>
      <c r="G18" s="31" t="str">
        <f>'PLAN DE TRABAJO'!H18</f>
        <v>Procedimientos y formatos actualizados con información sobre la generación del certificado nacional catastral y otros certificados geográficos del IGAC</v>
      </c>
      <c r="H18" s="44"/>
      <c r="I18" s="44"/>
      <c r="J18" s="44"/>
      <c r="K18" s="10"/>
      <c r="L18" s="10"/>
    </row>
    <row r="19" spans="1:12" x14ac:dyDescent="0.25">
      <c r="A19" s="25">
        <f>'PLAN DE TRABAJO'!A19</f>
        <v>0</v>
      </c>
      <c r="B19" s="30">
        <f>'PLAN DE TRABAJO'!B19</f>
        <v>0</v>
      </c>
      <c r="C19" s="30">
        <f>'PLAN DE TRABAJO'!C19</f>
        <v>0</v>
      </c>
      <c r="D19" s="31">
        <f>'PLAN DE TRABAJO'!D19</f>
        <v>0</v>
      </c>
      <c r="E19" s="31">
        <f>'PLAN DE TRABAJO'!F19</f>
        <v>0</v>
      </c>
      <c r="F19" s="30">
        <f>'PLAN DE TRABAJO'!G19</f>
        <v>0</v>
      </c>
      <c r="G19" s="31">
        <f>'PLAN DE TRABAJO'!H19</f>
        <v>0</v>
      </c>
      <c r="H19" s="44"/>
      <c r="I19" s="44"/>
      <c r="J19" s="44"/>
      <c r="K19" s="10"/>
      <c r="L19" s="10"/>
    </row>
  </sheetData>
  <mergeCells count="8">
    <mergeCell ref="B2:K4"/>
    <mergeCell ref="A5:L5"/>
    <mergeCell ref="B6:L6"/>
    <mergeCell ref="B7:D7"/>
    <mergeCell ref="A2:A4"/>
    <mergeCell ref="L2:L3"/>
    <mergeCell ref="J7:L7"/>
    <mergeCell ref="F7:H7"/>
  </mergeCells>
  <pageMargins left="0.70866141732283472" right="0.70866141732283472" top="0.74803149606299213" bottom="0.74803149606299213" header="0.31496062992125984" footer="0.31496062992125984"/>
  <pageSetup scale="40" orientation="landscape" horizontalDpi="4294967293" verticalDpi="300" r:id="rId1"/>
  <headerFooter>
    <oddFooter>&amp;R&amp;7FO-SGI-PC09-01
V1</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INSTRUCCIONES</vt:lpstr>
      <vt:lpstr>ANÁLISIS</vt:lpstr>
      <vt:lpstr>PLAN DE TRABAJO</vt:lpstr>
      <vt:lpstr>SEGUIMIENTO</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Windows</dc:creator>
  <cp:keywords/>
  <dc:description/>
  <cp:lastModifiedBy>Rosemberg Sanabria</cp:lastModifiedBy>
  <cp:revision/>
  <dcterms:created xsi:type="dcterms:W3CDTF">2021-03-18T19:35:56Z</dcterms:created>
  <dcterms:modified xsi:type="dcterms:W3CDTF">2023-11-30T15:37:56Z</dcterms:modified>
  <cp:category/>
  <cp:contentStatus/>
</cp:coreProperties>
</file>