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Seguimiento DIC2022/"/>
    </mc:Choice>
  </mc:AlternateContent>
  <xr:revisionPtr revIDLastSave="53" documentId="11_951BA60CE15165436ED25C382E0F77F669F2560D" xr6:coauthVersionLast="47" xr6:coauthVersionMax="47" xr10:uidLastSave="{548D434C-4EE0-4554-B10D-EBA7714B4EB5}"/>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3" l="1"/>
  <c r="F21" i="3"/>
  <c r="E21" i="3"/>
  <c r="D21" i="3"/>
  <c r="C21" i="3"/>
  <c r="B21" i="3"/>
  <c r="A21" i="3"/>
  <c r="G20" i="3"/>
  <c r="F20" i="3"/>
  <c r="E20" i="3"/>
  <c r="D20" i="3"/>
  <c r="C20" i="3"/>
  <c r="B20" i="3"/>
  <c r="A20" i="3"/>
  <c r="G19" i="3"/>
  <c r="F19" i="3"/>
  <c r="E19" i="3"/>
  <c r="D19" i="3"/>
  <c r="C19" i="3"/>
  <c r="B19" i="3"/>
  <c r="A19" i="3"/>
  <c r="G18" i="3"/>
  <c r="F18" i="3"/>
  <c r="E18" i="3"/>
  <c r="D18" i="3"/>
  <c r="C18" i="3"/>
  <c r="B18" i="3"/>
  <c r="A18" i="3"/>
  <c r="G17" i="3"/>
  <c r="F17" i="3"/>
  <c r="E17" i="3"/>
  <c r="D17" i="3"/>
  <c r="C17" i="3"/>
  <c r="B17" i="3"/>
  <c r="A17" i="3"/>
  <c r="G16" i="3"/>
  <c r="F16" i="3"/>
  <c r="E16" i="3"/>
  <c r="D16" i="3"/>
  <c r="C16" i="3"/>
  <c r="B16" i="3"/>
  <c r="A16" i="3"/>
  <c r="G15" i="3"/>
  <c r="F15" i="3"/>
  <c r="E15" i="3"/>
  <c r="D15" i="3"/>
  <c r="C15" i="3"/>
  <c r="B15" i="3"/>
  <c r="A15" i="3"/>
  <c r="G14" i="3"/>
  <c r="F14" i="3"/>
  <c r="E14" i="3"/>
  <c r="D14" i="3"/>
  <c r="C14" i="3"/>
  <c r="B14" i="3"/>
  <c r="A14" i="3"/>
  <c r="G13" i="3"/>
  <c r="F13" i="3"/>
  <c r="E13" i="3"/>
  <c r="D13" i="3"/>
  <c r="C13" i="3"/>
  <c r="B13" i="3"/>
  <c r="A13" i="3"/>
  <c r="G12" i="3"/>
  <c r="F12" i="3"/>
  <c r="E12" i="3"/>
  <c r="D12" i="3"/>
  <c r="C12" i="3"/>
  <c r="B12" i="3"/>
  <c r="A12" i="3"/>
  <c r="G11" i="3"/>
  <c r="F11" i="3"/>
  <c r="E11" i="3"/>
  <c r="D11" i="3"/>
  <c r="C11" i="3"/>
  <c r="B11" i="3"/>
  <c r="A11" i="3"/>
  <c r="D10" i="3"/>
  <c r="E10" i="3"/>
  <c r="F10" i="3"/>
  <c r="G10" i="3"/>
  <c r="F7" i="3"/>
  <c r="J7" i="3"/>
  <c r="B7" i="3"/>
  <c r="B6" i="3"/>
  <c r="C10" i="3"/>
  <c r="B10" i="3"/>
  <c r="A10" i="3"/>
</calcChain>
</file>

<file path=xl/sharedStrings.xml><?xml version="1.0" encoding="utf-8"?>
<sst xmlns="http://schemas.openxmlformats.org/spreadsheetml/2006/main" count="206" uniqueCount="125">
  <si>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</si>
  <si>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</si>
  <si>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</si>
  <si>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</si>
  <si>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</si>
  <si>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</si>
  <si>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</si>
  <si>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</si>
  <si>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</si>
  <si>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</si>
  <si>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</si>
  <si>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</si>
  <si>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</si>
  <si>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</si>
  <si>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</si>
  <si>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</si>
  <si>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</si>
  <si>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</si>
  <si>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</si>
  <si>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</si>
  <si>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</si>
  <si>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</si>
  <si>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</si>
  <si>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</si>
  <si>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</si>
  <si>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</si>
  <si>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</si>
  <si>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</si>
  <si>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</si>
  <si>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</si>
  <si>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</si>
  <si>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</si>
  <si>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</si>
  <si>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</si>
  <si>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</si>
  <si>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</si>
  <si>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</si>
  <si>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</si>
  <si>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</si>
  <si>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</si>
  <si>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</si>
  <si>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</si>
  <si>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</si>
  <si>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</si>
  <si>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</si>
  <si>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</si>
  <si>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</si>
  <si>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</si>
  <si>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</si>
  <si>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</si>
  <si>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</si>
  <si>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</si>
  <si>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</si>
  <si>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</si>
  <si>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</si>
  <si>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</si>
  <si>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</si>
  <si>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</si>
  <si>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</si>
  <si>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</si>
  <si>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</si>
  <si>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</si>
  <si>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</si>
  <si>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</si>
  <si>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</si>
  <si>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</si>
  <si>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 xml:space="preserve">INTERNO </t>
  </si>
  <si>
    <t xml:space="preserve">Actualización de la normatividad para la Gestión Catastral a nivel nacional </t>
  </si>
  <si>
    <t xml:space="preserve">ESTRATEGICO </t>
  </si>
  <si>
    <t>SGC</t>
  </si>
  <si>
    <t xml:space="preserve">Por el incumplimiento de las funciones asignadas esto puedo ocasionar sanciones.
Fortalecimiento de la imagen y pocesionamiento del IGAC en la Gestión Catastral. </t>
  </si>
  <si>
    <t xml:space="preserve">Actualización de la normatividad para la Gestión Catastral a nivel nacional. </t>
  </si>
  <si>
    <t xml:space="preserve">Directora de Regulación y Habilitación </t>
  </si>
  <si>
    <t>Regulación y Habilitación</t>
  </si>
  <si>
    <t xml:space="preserve">Elaboración propuesta de modificación Resolución 1149 de 2021 </t>
  </si>
  <si>
    <t xml:space="preserve">SGC </t>
  </si>
  <si>
    <t xml:space="preserve">Recurso Humano Juridica, Dirección de Gestión Catastral y Dirección de Regulación y Habilitación </t>
  </si>
  <si>
    <t xml:space="preserve">Propuesta de modificación Resolución 1149 de 2021 </t>
  </si>
  <si>
    <t>Posibilidad de incumplimiento de las funciones y metas institucionales debido a la no reglementación tecnica de la Gestión Catastral.
Posibilidad de afectación de la imagen institucional debido al no cumplimiento de las funciones asignadas como maxima autoridad catastral, reguladora y ejecutora del catastro a nivel nacional. 
Posibilidad de procesos no eficientes de empalme con los gestores catastrales habiltiados.</t>
  </si>
  <si>
    <t xml:space="preserve">Dina María Rodriguez Andrade </t>
  </si>
  <si>
    <t>Astrid Johana Torres-Dirección Gestión Catastral.
Victor Hugo Perez Guzman-Dirección de Regulación y Habilitación.
Rene Horacio Torres Lopez-Dirección Regulación y Habilitación.</t>
  </si>
  <si>
    <t xml:space="preserve">Dirección de Regulación y Habilitación 
Dirección Gestión Catastral </t>
  </si>
  <si>
    <t>Elaboración de la propuesta  para la actualización normativa regulatoria de Habilitación Catastral</t>
  </si>
  <si>
    <t>Revisión de la propuesta  para la actualización normativa regulatoria de Habilitación Catastral</t>
  </si>
  <si>
    <t>Aprobación  de la propuesta para la actualización normativa regulatoria de Habilitación Catastral</t>
  </si>
  <si>
    <t>Socialización de la propuesta para la actualización normativa regulatoria de Habilitación Catastral</t>
  </si>
  <si>
    <t xml:space="preserve">Normatividad en temas catastrales actualizados.
-Modificación de Resolución 1149 de 2021.
-Actualización normativa regulatoria de Habilitación Catastral.
-Actualización del proceso de empalme para la habilitación a Gestores Catastrales.
</t>
  </si>
  <si>
    <t>Elaboración de la propuesta para la actualización del proceso de empalme para la habilitación a Gestores Catastrales</t>
  </si>
  <si>
    <t>Revisión de la propuesta para la actualización  del proceso de empalme para la habilitación a Gestores Catastrales</t>
  </si>
  <si>
    <t>Aprobación de la propuesta para la actualización  del proceso de empalme para la habilitación a Gestores Catastrales</t>
  </si>
  <si>
    <t>Socialización de la propuesta para la actualización  del proceso de empalme para la habilitación a Gestores Catastrales</t>
  </si>
  <si>
    <t xml:space="preserve"> Revisión modificación Resolución 1149 de 2021 </t>
  </si>
  <si>
    <t xml:space="preserve"> Aprobación modificación Resolución 1149 de 2021</t>
  </si>
  <si>
    <t>Socialización modificación Resolución 1149 de 2021</t>
  </si>
  <si>
    <t xml:space="preserve"> Modificación Resolución 1149 de 2021 revisada </t>
  </si>
  <si>
    <t xml:space="preserve"> Modificación Resolución 1149 de 2021 aprobada </t>
  </si>
  <si>
    <t xml:space="preserve"> Modificación Resolución 1149 de 2021 socializada </t>
  </si>
  <si>
    <t>Propuesta  para la actualización normativa regulatoria de Habilitación Catastral</t>
  </si>
  <si>
    <t>Propuesta para la actualización del proceso de empalme para la habilitación a Gestores Catastrales</t>
  </si>
  <si>
    <t>Actualización normativa regulatoria de Habilitación Catastral revisada</t>
  </si>
  <si>
    <t>Actualización normativa regulatoria de Habilitación Catastral aprobada</t>
  </si>
  <si>
    <t>Actualización normativa regulatoria de Habilitación Catastral socializada</t>
  </si>
  <si>
    <t>Actualización del proceso de empalme para la habilitación a Gestores Catastrales revisada</t>
  </si>
  <si>
    <t>Actualización del proceso de empalme para la habilitación a Gestores Catastrales aprobada</t>
  </si>
  <si>
    <t>Actualización del proceso de empalme para la habilitación a Gestores Catastrales socializada</t>
  </si>
  <si>
    <t xml:space="preserve">Dirección de Regulación y Habilitación 
Oficina Asesora Juridica
</t>
  </si>
  <si>
    <t xml:space="preserve">Dirección de Regulación y Habilitación Catastral </t>
  </si>
  <si>
    <t>Dirección de Regulación y Habilitación 
Oficina Asesora Juridica</t>
  </si>
  <si>
    <t>Dirección de Regulación y Habilitación Catastral</t>
  </si>
  <si>
    <t>Recurso Humano Juridica y Dirección de Regulación y Habilitación</t>
  </si>
  <si>
    <t xml:space="preserve">Recurso Humano, Dirección de Gestión Catastral y Dirección de Regulación y Habilitación </t>
  </si>
  <si>
    <t>Recurso Humano Dirección de Regulación y Habilitación</t>
  </si>
  <si>
    <t xml:space="preserve">Juan Sebastian Sierra-Dirección de Regulación y Habilitación
Luis Carlos Ramirez-Oficina Asesora de Juridica  
</t>
  </si>
  <si>
    <t xml:space="preserve">Dina María Rodriguez Andrade-Dirección de Regulación y Habilitación 
Maria del Pilar Gonzalez Moreno-Oficina Asesora de Juridica </t>
  </si>
  <si>
    <t xml:space="preserve">
Oficina Asesora Juridica 
Gestión de Regulación y Habilitación</t>
  </si>
  <si>
    <t xml:space="preserve">Gestión Catastral
Oficina Asesora Juridica  
Gestión de Regulación y Habilitación
</t>
  </si>
  <si>
    <t xml:space="preserve">Gestión Catastral
Oficina Asesora Juridica 
Gestión de Regulación y Habilitación
</t>
  </si>
  <si>
    <t xml:space="preserve">Gestión Catastral
Oficina Asesora Juridica 
Gestión de Regulación y Habilitación
</t>
  </si>
  <si>
    <t xml:space="preserve">Gestión Catastral 
Gestión de Regulación y Habilitación
</t>
  </si>
  <si>
    <t xml:space="preserve">
Gestión de Regulación y Habilitación</t>
  </si>
  <si>
    <t xml:space="preserve"> 
Gestión de Regulación y Habilitación</t>
  </si>
  <si>
    <t>Necesidad de actualizar la reglamentación técnica de la formación, actualización, conservación y difusión catastral con enfoque multipropósito
Necesidad de establecer la regulación de condiciones tecnicas, juridicas y financieras de proceso de habilitación
Necesidad de establecer las actividades y condiciones necesarias para adelantar el empalme con los Gestores Catastrales habilitados con el fin de realizar la entrega de la información necesaria para el inicio de la prestación del servicio público catastral</t>
  </si>
  <si>
    <t>Orlando Maya</t>
  </si>
  <si>
    <t>30/09/2022
31/12/2022</t>
  </si>
  <si>
    <t>A la fecha de corte no se registra evidencias de cumplimiento de la actividad.  El 26/09/2022 se recibe correo electrónico en el que se solicita suspender matriz de gestión de cambio hasta tanto se definan los nuevos lineamientos en materia de regulación y habilitación, solicitud que se encuentra pendiente de aprobación por parte del CIGD.
Seguimiento 31/12/2022.  No se recibió confirmación de solicitud de modificación por lo tanto dicha modificación no fue aprobada y se evalua como actividad incumplida, se debe evaluar la posibilidad de reformular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</si>
</sst>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4"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1" fillId="0" borderId="0" xfId="1"/>
    <xf numFmtId="0" fontId="2" fillId="0" borderId="0" xfId="1" applyFont="1" applyAlignment="1">
      <alignment vertical="center"/>
    </xf>
    <xf numFmtId="0" fontId="2" fillId="0" borderId="1" xfId="1" applyFont="1" applyBorder="1" applyAlignment="1">
      <alignment vertical="center" wrapText="1"/>
    </xf>
    <xf numFmtId="0" fontId="2" fillId="0" borderId="1" xfId="1" applyFont="1" applyBorder="1" applyAlignment="1">
      <alignment horizontal="center" vertical="center" wrapText="1"/>
    </xf>
    <xf numFmtId="0" fontId="4" fillId="0" borderId="0" xfId="1" applyFont="1" applyAlignment="1">
      <alignment vertical="center"/>
    </xf>
    <xf numFmtId="0" fontId="5" fillId="0" borderId="0" xfId="1" applyFont="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justify" vertical="center" wrapText="1"/>
    </xf>
    <xf numFmtId="0" fontId="10"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14" fontId="2" fillId="0" borderId="1" xfId="1" applyNumberFormat="1" applyFont="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0" fillId="0" borderId="31" xfId="0" applyBorder="1" applyAlignment="1">
      <alignment horizontal="center" vertical="center"/>
    </xf>
    <xf numFmtId="14" fontId="2" fillId="5" borderId="1" xfId="1" applyNumberFormat="1" applyFont="1" applyFill="1" applyBorder="1" applyAlignment="1">
      <alignment horizontal="center" vertical="center" wrapText="1"/>
    </xf>
    <xf numFmtId="14" fontId="2" fillId="0" borderId="1" xfId="1" applyNumberFormat="1" applyFont="1" applyBorder="1" applyAlignment="1">
      <alignment horizontal="justify" vertical="center" wrapText="1"/>
    </xf>
    <xf numFmtId="14" fontId="1" fillId="0" borderId="1" xfId="1" applyNumberFormat="1" applyBorder="1" applyAlignment="1">
      <alignment vertical="center" wrapText="1"/>
    </xf>
    <xf numFmtId="9" fontId="1" fillId="0" borderId="1" xfId="1" applyNumberFormat="1" applyBorder="1" applyAlignment="1">
      <alignment horizontal="center" vertical="center"/>
    </xf>
    <xf numFmtId="0" fontId="0" fillId="0" borderId="0" xfId="0" applyAlignment="1">
      <alignment horizontal="center" vertical="center"/>
    </xf>
    <xf numFmtId="14" fontId="1" fillId="0" borderId="1" xfId="1" applyNumberFormat="1" applyBorder="1" applyAlignment="1">
      <alignment horizontal="center"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29" xfId="1" applyFont="1" applyBorder="1" applyAlignment="1">
      <alignment horizontal="center" vertical="center" wrapText="1"/>
    </xf>
    <xf numFmtId="0" fontId="0" fillId="0" borderId="10" xfId="0" applyBorder="1" applyAlignment="1">
      <alignment horizontal="center" vertical="center"/>
    </xf>
    <xf numFmtId="0" fontId="0" fillId="0" borderId="29" xfId="0" applyBorder="1" applyAlignment="1">
      <alignment horizontal="center" vertical="center"/>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zoomScale="90" zoomScaleNormal="90" workbookViewId="0">
      <selection activeCell="A14" sqref="A14"/>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49"/>
      <c r="B2" s="52" t="s">
        <v>0</v>
      </c>
      <c r="C2" s="53"/>
      <c r="D2" s="53"/>
      <c r="E2" s="53"/>
      <c r="F2" s="53"/>
      <c r="G2" s="53"/>
      <c r="H2" s="53"/>
      <c r="I2" s="54"/>
      <c r="J2" s="61" t="s">
        <v>64</v>
      </c>
    </row>
    <row r="3" spans="1:10" x14ac:dyDescent="0.25">
      <c r="A3" s="50"/>
      <c r="B3" s="55"/>
      <c r="C3" s="56"/>
      <c r="D3" s="56"/>
      <c r="E3" s="56"/>
      <c r="F3" s="56"/>
      <c r="G3" s="56"/>
      <c r="H3" s="56"/>
      <c r="I3" s="57"/>
      <c r="J3" s="62"/>
    </row>
    <row r="4" spans="1:10" ht="15.75" thickBot="1" x14ac:dyDescent="0.3">
      <c r="A4" s="51"/>
      <c r="B4" s="58"/>
      <c r="C4" s="59"/>
      <c r="D4" s="59"/>
      <c r="E4" s="59"/>
      <c r="F4" s="59"/>
      <c r="G4" s="59"/>
      <c r="H4" s="59"/>
      <c r="I4" s="60"/>
      <c r="J4" s="37" t="s">
        <v>65</v>
      </c>
    </row>
    <row r="6" spans="1:10" ht="18.75" x14ac:dyDescent="0.3">
      <c r="A6" s="35" t="s">
        <v>28</v>
      </c>
    </row>
    <row r="8" spans="1:10" x14ac:dyDescent="0.25">
      <c r="A8" t="s">
        <v>29</v>
      </c>
    </row>
    <row r="10" spans="1:10" x14ac:dyDescent="0.25">
      <c r="A10" s="36" t="s">
        <v>30</v>
      </c>
    </row>
    <row r="11" spans="1:10" x14ac:dyDescent="0.25">
      <c r="A11" s="34" t="s">
        <v>31</v>
      </c>
    </row>
    <row r="12" spans="1:10" x14ac:dyDescent="0.25">
      <c r="A12" s="34" t="s">
        <v>32</v>
      </c>
    </row>
    <row r="13" spans="1:10" x14ac:dyDescent="0.25">
      <c r="A13" t="s">
        <v>33</v>
      </c>
    </row>
    <row r="14" spans="1:10" x14ac:dyDescent="0.25">
      <c r="A14" t="s">
        <v>34</v>
      </c>
    </row>
    <row r="15" spans="1:10" ht="15" customHeight="1" x14ac:dyDescent="0.25">
      <c r="A15" s="48" t="s">
        <v>35</v>
      </c>
      <c r="B15" s="48"/>
      <c r="C15" s="48"/>
      <c r="D15" s="48"/>
      <c r="E15" s="48"/>
      <c r="F15" s="48"/>
      <c r="G15" s="48"/>
      <c r="H15" s="48"/>
      <c r="I15" s="48"/>
      <c r="J15" s="48"/>
    </row>
    <row r="16" spans="1:10" x14ac:dyDescent="0.25">
      <c r="A16" s="48"/>
      <c r="B16" s="48"/>
      <c r="C16" s="48"/>
      <c r="D16" s="48"/>
      <c r="E16" s="48"/>
      <c r="F16" s="48"/>
      <c r="G16" s="48"/>
      <c r="H16" s="48"/>
      <c r="I16" s="48"/>
      <c r="J16" s="48"/>
    </row>
    <row r="17" spans="1:10" x14ac:dyDescent="0.25">
      <c r="A17" s="48"/>
      <c r="B17" s="48"/>
      <c r="C17" s="48"/>
      <c r="D17" s="48"/>
      <c r="E17" s="48"/>
      <c r="F17" s="48"/>
      <c r="G17" s="48"/>
      <c r="H17" s="48"/>
      <c r="I17" s="48"/>
      <c r="J17" s="48"/>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36" t="s">
        <v>41</v>
      </c>
    </row>
    <row r="25" spans="1:10" x14ac:dyDescent="0.25">
      <c r="A25" s="34" t="s">
        <v>60</v>
      </c>
    </row>
    <row r="26" spans="1:10" x14ac:dyDescent="0.25">
      <c r="A26" s="34" t="s">
        <v>61</v>
      </c>
    </row>
    <row r="27" spans="1:10" x14ac:dyDescent="0.25">
      <c r="A27" s="48" t="s">
        <v>62</v>
      </c>
      <c r="B27" s="48"/>
      <c r="C27" s="48"/>
      <c r="D27" s="48"/>
      <c r="E27" s="48"/>
      <c r="F27" s="48"/>
      <c r="G27" s="48"/>
      <c r="H27" s="48"/>
      <c r="I27" s="48"/>
      <c r="J27" s="48"/>
    </row>
    <row r="28" spans="1:10" x14ac:dyDescent="0.25">
      <c r="A28" s="48"/>
      <c r="B28" s="48"/>
      <c r="C28" s="48"/>
      <c r="D28" s="48"/>
      <c r="E28" s="48"/>
      <c r="F28" s="48"/>
      <c r="G28" s="48"/>
      <c r="H28" s="48"/>
      <c r="I28" s="48"/>
      <c r="J28" s="48"/>
    </row>
    <row r="29" spans="1:10" x14ac:dyDescent="0.25">
      <c r="A29" s="34" t="s">
        <v>63</v>
      </c>
    </row>
    <row r="30" spans="1:10" x14ac:dyDescent="0.25">
      <c r="A30" t="s">
        <v>43</v>
      </c>
    </row>
    <row r="31" spans="1:10" x14ac:dyDescent="0.25">
      <c r="A31" s="34" t="s">
        <v>48</v>
      </c>
    </row>
    <row r="32" spans="1:10" x14ac:dyDescent="0.25">
      <c r="A32" t="s">
        <v>45</v>
      </c>
    </row>
    <row r="33" spans="1:10" x14ac:dyDescent="0.25">
      <c r="A33" t="s">
        <v>46</v>
      </c>
    </row>
    <row r="34" spans="1:10" x14ac:dyDescent="0.25">
      <c r="A34" s="34" t="s">
        <v>50</v>
      </c>
    </row>
    <row r="35" spans="1:10" x14ac:dyDescent="0.25">
      <c r="A35" t="s">
        <v>51</v>
      </c>
    </row>
    <row r="36" spans="1:10" x14ac:dyDescent="0.25">
      <c r="A36" t="s">
        <v>52</v>
      </c>
    </row>
    <row r="37" spans="1:10" x14ac:dyDescent="0.25">
      <c r="A37" s="47" t="s">
        <v>53</v>
      </c>
      <c r="B37" s="47"/>
      <c r="C37" s="47"/>
      <c r="D37" s="47"/>
      <c r="E37" s="47"/>
      <c r="F37" s="47"/>
      <c r="G37" s="47"/>
      <c r="H37" s="47"/>
      <c r="I37" s="47"/>
      <c r="J37" s="47"/>
    </row>
    <row r="38" spans="1:10" x14ac:dyDescent="0.25">
      <c r="A38" s="47"/>
      <c r="B38" s="47"/>
      <c r="C38" s="47"/>
      <c r="D38" s="47"/>
      <c r="E38" s="47"/>
      <c r="F38" s="47"/>
      <c r="G38" s="47"/>
      <c r="H38" s="47"/>
      <c r="I38" s="47"/>
      <c r="J38" s="47"/>
    </row>
    <row r="40" spans="1:10" x14ac:dyDescent="0.25">
      <c r="A40" s="36" t="s">
        <v>54</v>
      </c>
    </row>
    <row r="41" spans="1:10" x14ac:dyDescent="0.25">
      <c r="A41" t="s">
        <v>55</v>
      </c>
    </row>
    <row r="42" spans="1:10" x14ac:dyDescent="0.25">
      <c r="A42" t="s">
        <v>56</v>
      </c>
    </row>
    <row r="43" spans="1:10" x14ac:dyDescent="0.25">
      <c r="A43" t="s">
        <v>57</v>
      </c>
    </row>
    <row r="44" spans="1:10" x14ac:dyDescent="0.25">
      <c r="A44" s="47" t="s">
        <v>58</v>
      </c>
      <c r="B44" s="47"/>
      <c r="C44" s="47"/>
      <c r="D44" s="47"/>
      <c r="E44" s="47"/>
      <c r="F44" s="47"/>
      <c r="G44" s="47"/>
      <c r="H44" s="47"/>
      <c r="I44" s="47"/>
      <c r="J44" s="47"/>
    </row>
    <row r="45" spans="1:10" x14ac:dyDescent="0.25">
      <c r="A45" s="47"/>
      <c r="B45" s="47"/>
      <c r="C45" s="47"/>
      <c r="D45" s="47"/>
      <c r="E45" s="47"/>
      <c r="F45" s="47"/>
      <c r="G45" s="47"/>
      <c r="H45" s="47"/>
      <c r="I45" s="47"/>
      <c r="J45" s="47"/>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0"/>
  <sheetViews>
    <sheetView zoomScale="107" zoomScaleNormal="107" workbookViewId="0">
      <selection activeCell="C7" sqref="C7"/>
    </sheetView>
  </sheetViews>
  <sheetFormatPr baseColWidth="10" defaultRowHeight="15" x14ac:dyDescent="0.25"/>
  <cols>
    <col min="1" max="1" width="26.7109375" customWidth="1"/>
    <col min="2" max="2" width="32.425781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49"/>
      <c r="B2" s="52" t="s">
        <v>0</v>
      </c>
      <c r="C2" s="53"/>
      <c r="D2" s="53"/>
      <c r="E2" s="53"/>
      <c r="F2" s="53"/>
      <c r="G2" s="53"/>
      <c r="H2" s="53"/>
      <c r="I2" s="54"/>
      <c r="J2" s="61"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0"/>
      <c r="B3" s="55"/>
      <c r="C3" s="56"/>
      <c r="D3" s="56"/>
      <c r="E3" s="56"/>
      <c r="F3" s="56"/>
      <c r="G3" s="56"/>
      <c r="H3" s="56"/>
      <c r="I3" s="57"/>
      <c r="J3" s="62"/>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51"/>
      <c r="B4" s="58"/>
      <c r="C4" s="59"/>
      <c r="D4" s="59"/>
      <c r="E4" s="59"/>
      <c r="F4" s="59"/>
      <c r="G4" s="59"/>
      <c r="H4" s="59"/>
      <c r="I4" s="60"/>
      <c r="J4" s="37"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63" t="s">
        <v>1</v>
      </c>
      <c r="B5" s="64"/>
      <c r="C5" s="64"/>
      <c r="D5" s="64"/>
      <c r="E5" s="64"/>
      <c r="F5" s="64"/>
      <c r="G5" s="64"/>
      <c r="H5" s="64"/>
      <c r="I5" s="64"/>
      <c r="J5" s="65"/>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366" customHeight="1" x14ac:dyDescent="0.25">
      <c r="A7" s="10" t="s">
        <v>67</v>
      </c>
      <c r="B7" s="38" t="s">
        <v>121</v>
      </c>
      <c r="C7" s="38" t="s">
        <v>66</v>
      </c>
      <c r="D7" s="38" t="s">
        <v>68</v>
      </c>
      <c r="E7" s="38" t="s">
        <v>69</v>
      </c>
      <c r="F7" s="38" t="s">
        <v>117</v>
      </c>
      <c r="G7" s="38" t="s">
        <v>78</v>
      </c>
      <c r="H7" s="38" t="s">
        <v>70</v>
      </c>
      <c r="I7" s="38" t="s">
        <v>86</v>
      </c>
      <c r="J7" s="11">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0"/>
      <c r="B8" s="8"/>
      <c r="C8" s="8"/>
      <c r="D8" s="4"/>
      <c r="E8" s="4"/>
      <c r="F8" s="8"/>
      <c r="G8" s="4"/>
      <c r="H8" s="3"/>
      <c r="I8" s="7"/>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0"/>
      <c r="B9" s="8"/>
      <c r="C9" s="8"/>
      <c r="D9" s="4"/>
      <c r="E9" s="4"/>
      <c r="F9" s="8"/>
      <c r="G9" s="4"/>
      <c r="H9" s="3"/>
      <c r="I9" s="7"/>
      <c r="J9" s="11"/>
    </row>
    <row r="10" spans="1:111" ht="20.100000000000001" customHeight="1" x14ac:dyDescent="0.25">
      <c r="A10" s="10"/>
      <c r="B10" s="8"/>
      <c r="C10" s="8"/>
      <c r="D10" s="4"/>
      <c r="E10" s="4"/>
      <c r="F10" s="8"/>
      <c r="G10" s="4"/>
      <c r="H10" s="3"/>
      <c r="I10" s="7"/>
      <c r="J10" s="1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21"/>
  <sheetViews>
    <sheetView showGridLines="0" topLeftCell="A11" zoomScale="90" zoomScaleNormal="90" workbookViewId="0">
      <selection activeCell="F12" sqref="F12"/>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49"/>
      <c r="B2" s="52" t="s">
        <v>0</v>
      </c>
      <c r="C2" s="53"/>
      <c r="D2" s="53"/>
      <c r="E2" s="53"/>
      <c r="F2" s="53"/>
      <c r="G2" s="54"/>
      <c r="H2" s="61"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50"/>
      <c r="B3" s="55"/>
      <c r="C3" s="56"/>
      <c r="D3" s="56"/>
      <c r="E3" s="56"/>
      <c r="F3" s="56"/>
      <c r="G3" s="57"/>
      <c r="H3" s="62"/>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51"/>
      <c r="B4" s="58"/>
      <c r="C4" s="59"/>
      <c r="D4" s="59"/>
      <c r="E4" s="59"/>
      <c r="F4" s="59"/>
      <c r="G4" s="60"/>
      <c r="H4" s="37"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70" t="s">
        <v>12</v>
      </c>
      <c r="B5" s="71"/>
      <c r="C5" s="71"/>
      <c r="D5" s="71"/>
      <c r="E5" s="71"/>
      <c r="F5" s="71"/>
      <c r="G5" s="71"/>
      <c r="H5" s="71"/>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66.599999999999994" customHeight="1" x14ac:dyDescent="0.25">
      <c r="A6" s="23" t="s">
        <v>13</v>
      </c>
      <c r="B6" s="66" t="s">
        <v>71</v>
      </c>
      <c r="C6" s="72"/>
      <c r="D6" s="72"/>
      <c r="E6" s="72"/>
      <c r="F6" s="72"/>
      <c r="G6" s="72"/>
      <c r="H6" s="73"/>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23" t="s">
        <v>18</v>
      </c>
      <c r="B7" s="66" t="s">
        <v>79</v>
      </c>
      <c r="C7" s="67"/>
      <c r="D7" s="24" t="s">
        <v>26</v>
      </c>
      <c r="E7" s="68" t="s">
        <v>72</v>
      </c>
      <c r="F7" s="69"/>
      <c r="G7" s="24" t="s">
        <v>27</v>
      </c>
      <c r="H7" s="40" t="s">
        <v>73</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25">
      <c r="A8" s="21"/>
      <c r="B8" s="22"/>
      <c r="C8" s="22"/>
      <c r="D8" s="17"/>
      <c r="G8" s="17"/>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6.25" thickBot="1" x14ac:dyDescent="0.3">
      <c r="A9" s="18" t="s">
        <v>42</v>
      </c>
      <c r="B9" s="19" t="s">
        <v>49</v>
      </c>
      <c r="C9" s="19" t="s">
        <v>44</v>
      </c>
      <c r="D9" s="19" t="s">
        <v>47</v>
      </c>
      <c r="E9" s="19" t="s">
        <v>14</v>
      </c>
      <c r="F9" s="19" t="s">
        <v>15</v>
      </c>
      <c r="G9" s="19" t="s">
        <v>16</v>
      </c>
      <c r="H9" s="20"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181.15" customHeight="1" x14ac:dyDescent="0.25">
      <c r="A10" s="39" t="s">
        <v>74</v>
      </c>
      <c r="B10" s="38" t="s">
        <v>75</v>
      </c>
      <c r="C10" s="38" t="s">
        <v>115</v>
      </c>
      <c r="D10" s="38" t="s">
        <v>80</v>
      </c>
      <c r="E10" s="38" t="s">
        <v>76</v>
      </c>
      <c r="F10" s="11">
        <v>44578</v>
      </c>
      <c r="G10" s="41">
        <v>44926</v>
      </c>
      <c r="H10" s="38" t="s">
        <v>77</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140.25" x14ac:dyDescent="0.25">
      <c r="A11" s="39" t="s">
        <v>91</v>
      </c>
      <c r="B11" s="38" t="s">
        <v>75</v>
      </c>
      <c r="C11" s="38" t="s">
        <v>115</v>
      </c>
      <c r="D11" s="38" t="s">
        <v>112</v>
      </c>
      <c r="E11" s="38" t="s">
        <v>76</v>
      </c>
      <c r="F11" s="11">
        <v>44634</v>
      </c>
      <c r="G11" s="11">
        <v>44926</v>
      </c>
      <c r="H11" s="38" t="s">
        <v>94</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127.5" x14ac:dyDescent="0.25">
      <c r="A12" s="39" t="s">
        <v>92</v>
      </c>
      <c r="B12" s="38" t="s">
        <v>75</v>
      </c>
      <c r="C12" s="38" t="s">
        <v>116</v>
      </c>
      <c r="D12" s="38" t="s">
        <v>113</v>
      </c>
      <c r="E12" s="38" t="s">
        <v>76</v>
      </c>
      <c r="F12" s="11">
        <v>44634</v>
      </c>
      <c r="G12" s="11">
        <v>44926</v>
      </c>
      <c r="H12" s="38" t="s">
        <v>95</v>
      </c>
    </row>
    <row r="13" spans="1:109" ht="114.75" x14ac:dyDescent="0.25">
      <c r="A13" s="39" t="s">
        <v>93</v>
      </c>
      <c r="B13" s="38" t="s">
        <v>75</v>
      </c>
      <c r="C13" s="38" t="s">
        <v>118</v>
      </c>
      <c r="D13" s="38" t="s">
        <v>81</v>
      </c>
      <c r="E13" s="38" t="s">
        <v>110</v>
      </c>
      <c r="F13" s="11">
        <v>44634</v>
      </c>
      <c r="G13" s="11">
        <v>44926</v>
      </c>
      <c r="H13" s="38" t="s">
        <v>96</v>
      </c>
    </row>
    <row r="14" spans="1:109" ht="89.25" x14ac:dyDescent="0.25">
      <c r="A14" s="39" t="s">
        <v>82</v>
      </c>
      <c r="B14" s="38" t="s">
        <v>75</v>
      </c>
      <c r="C14" s="38" t="s">
        <v>119</v>
      </c>
      <c r="D14" s="38" t="s">
        <v>105</v>
      </c>
      <c r="E14" s="38" t="s">
        <v>111</v>
      </c>
      <c r="F14" s="11">
        <v>44634</v>
      </c>
      <c r="G14" s="11">
        <v>44926</v>
      </c>
      <c r="H14" s="38" t="s">
        <v>97</v>
      </c>
    </row>
    <row r="15" spans="1:109" ht="89.25" x14ac:dyDescent="0.25">
      <c r="A15" s="39" t="s">
        <v>83</v>
      </c>
      <c r="B15" s="38" t="s">
        <v>75</v>
      </c>
      <c r="C15" s="38" t="s">
        <v>114</v>
      </c>
      <c r="D15" s="38" t="s">
        <v>105</v>
      </c>
      <c r="E15" s="38" t="s">
        <v>109</v>
      </c>
      <c r="F15" s="11">
        <v>44634</v>
      </c>
      <c r="G15" s="11">
        <v>44926</v>
      </c>
      <c r="H15" s="38" t="s">
        <v>99</v>
      </c>
    </row>
    <row r="16" spans="1:109" ht="89.25" x14ac:dyDescent="0.25">
      <c r="A16" s="39" t="s">
        <v>84</v>
      </c>
      <c r="B16" s="38" t="s">
        <v>75</v>
      </c>
      <c r="C16" s="38" t="s">
        <v>114</v>
      </c>
      <c r="D16" s="38" t="s">
        <v>105</v>
      </c>
      <c r="E16" s="38" t="s">
        <v>109</v>
      </c>
      <c r="F16" s="11">
        <v>44634</v>
      </c>
      <c r="G16" s="11">
        <v>44926</v>
      </c>
      <c r="H16" s="38" t="s">
        <v>100</v>
      </c>
    </row>
    <row r="17" spans="1:8" ht="51" x14ac:dyDescent="0.25">
      <c r="A17" s="39" t="s">
        <v>85</v>
      </c>
      <c r="B17" s="38" t="s">
        <v>75</v>
      </c>
      <c r="C17" s="38" t="s">
        <v>120</v>
      </c>
      <c r="D17" s="38" t="s">
        <v>106</v>
      </c>
      <c r="E17" s="38" t="s">
        <v>111</v>
      </c>
      <c r="F17" s="11">
        <v>44634</v>
      </c>
      <c r="G17" s="11">
        <v>44926</v>
      </c>
      <c r="H17" s="38" t="s">
        <v>101</v>
      </c>
    </row>
    <row r="18" spans="1:8" ht="51" x14ac:dyDescent="0.25">
      <c r="A18" s="39" t="s">
        <v>87</v>
      </c>
      <c r="B18" s="38" t="s">
        <v>75</v>
      </c>
      <c r="C18" s="38" t="s">
        <v>119</v>
      </c>
      <c r="D18" s="38" t="s">
        <v>106</v>
      </c>
      <c r="E18" s="38" t="s">
        <v>111</v>
      </c>
      <c r="F18" s="11">
        <v>44634</v>
      </c>
      <c r="G18" s="11">
        <v>44926</v>
      </c>
      <c r="H18" s="38" t="s">
        <v>98</v>
      </c>
    </row>
    <row r="19" spans="1:8" ht="76.5" x14ac:dyDescent="0.25">
      <c r="A19" s="39" t="s">
        <v>88</v>
      </c>
      <c r="B19" s="38" t="s">
        <v>75</v>
      </c>
      <c r="C19" s="38" t="s">
        <v>114</v>
      </c>
      <c r="D19" s="38" t="s">
        <v>107</v>
      </c>
      <c r="E19" s="38" t="s">
        <v>109</v>
      </c>
      <c r="F19" s="11">
        <v>44634</v>
      </c>
      <c r="G19" s="11">
        <v>44926</v>
      </c>
      <c r="H19" s="38" t="s">
        <v>102</v>
      </c>
    </row>
    <row r="20" spans="1:8" ht="76.5" x14ac:dyDescent="0.25">
      <c r="A20" s="39" t="s">
        <v>89</v>
      </c>
      <c r="B20" s="38" t="s">
        <v>75</v>
      </c>
      <c r="C20" s="38" t="s">
        <v>114</v>
      </c>
      <c r="D20" s="38" t="s">
        <v>107</v>
      </c>
      <c r="E20" s="38" t="s">
        <v>109</v>
      </c>
      <c r="F20" s="11">
        <v>44634</v>
      </c>
      <c r="G20" s="11">
        <v>44926</v>
      </c>
      <c r="H20" s="38" t="s">
        <v>103</v>
      </c>
    </row>
    <row r="21" spans="1:8" ht="51" x14ac:dyDescent="0.25">
      <c r="A21" s="39" t="s">
        <v>90</v>
      </c>
      <c r="B21" s="38" t="s">
        <v>75</v>
      </c>
      <c r="C21" s="38" t="s">
        <v>119</v>
      </c>
      <c r="D21" s="38" t="s">
        <v>108</v>
      </c>
      <c r="E21" s="38" t="s">
        <v>111</v>
      </c>
      <c r="F21" s="11">
        <v>44634</v>
      </c>
      <c r="G21" s="11">
        <v>44926</v>
      </c>
      <c r="H21" s="38" t="s">
        <v>104</v>
      </c>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22"/>
  <sheetViews>
    <sheetView showGridLines="0" tabSelected="1" topLeftCell="A21" zoomScale="90" zoomScaleNormal="90" workbookViewId="0">
      <selection activeCell="A23" sqref="A23"/>
    </sheetView>
  </sheetViews>
  <sheetFormatPr baseColWidth="10"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60.140625"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49"/>
      <c r="B2" s="52" t="s">
        <v>0</v>
      </c>
      <c r="C2" s="53"/>
      <c r="D2" s="53"/>
      <c r="E2" s="53"/>
      <c r="F2" s="53"/>
      <c r="G2" s="53"/>
      <c r="H2" s="53"/>
      <c r="I2" s="53"/>
      <c r="J2" s="53"/>
      <c r="K2" s="54"/>
      <c r="L2" s="61"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50"/>
      <c r="B3" s="55"/>
      <c r="C3" s="56"/>
      <c r="D3" s="56"/>
      <c r="E3" s="56"/>
      <c r="F3" s="56"/>
      <c r="G3" s="56"/>
      <c r="H3" s="56"/>
      <c r="I3" s="56"/>
      <c r="J3" s="56"/>
      <c r="K3" s="57"/>
      <c r="L3" s="62"/>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51"/>
      <c r="B4" s="58"/>
      <c r="C4" s="59"/>
      <c r="D4" s="59"/>
      <c r="E4" s="59"/>
      <c r="F4" s="59"/>
      <c r="G4" s="59"/>
      <c r="H4" s="59"/>
      <c r="I4" s="59"/>
      <c r="J4" s="59"/>
      <c r="K4" s="60"/>
      <c r="L4" s="37"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74" t="s">
        <v>19</v>
      </c>
      <c r="B5" s="75"/>
      <c r="C5" s="75"/>
      <c r="D5" s="75"/>
      <c r="E5" s="75"/>
      <c r="F5" s="75"/>
      <c r="G5" s="75"/>
      <c r="H5" s="75"/>
      <c r="I5" s="75"/>
      <c r="J5" s="75"/>
      <c r="K5" s="75"/>
      <c r="L5" s="75"/>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23" t="s">
        <v>13</v>
      </c>
      <c r="B6" s="76" t="str">
        <f>'PLAN DE TRABAJO'!B6:H6</f>
        <v xml:space="preserve">Actualización de la normatividad para la Gestión Catastral a nivel nacional. </v>
      </c>
      <c r="C6" s="77"/>
      <c r="D6" s="77"/>
      <c r="E6" s="77"/>
      <c r="F6" s="77"/>
      <c r="G6" s="77"/>
      <c r="H6" s="77"/>
      <c r="I6" s="77"/>
      <c r="J6" s="77"/>
      <c r="K6" s="77"/>
      <c r="L6" s="78"/>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29" t="s">
        <v>18</v>
      </c>
      <c r="B7" s="79" t="str">
        <f>'PLAN DE TRABAJO'!B7:C7</f>
        <v xml:space="preserve">Dina María Rodriguez Andrade </v>
      </c>
      <c r="C7" s="80"/>
      <c r="D7" s="80"/>
      <c r="E7" s="28" t="s">
        <v>26</v>
      </c>
      <c r="F7" s="30" t="str">
        <f>'PLAN DE TRABAJO'!E7</f>
        <v xml:space="preserve">Directora de Regulación y Habilitación </v>
      </c>
      <c r="G7" s="31"/>
      <c r="H7" s="32"/>
      <c r="I7" s="28" t="s">
        <v>27</v>
      </c>
      <c r="J7" s="81" t="str">
        <f>'PLAN DE TRABAJO'!H7:H7</f>
        <v>Regulación y Habilitación</v>
      </c>
      <c r="K7" s="82"/>
      <c r="L7" s="83"/>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21"/>
      <c r="B8" s="25"/>
      <c r="C8" s="25"/>
      <c r="D8" s="25"/>
      <c r="E8" s="17"/>
      <c r="F8" s="26"/>
      <c r="G8" s="26"/>
      <c r="H8" s="26"/>
      <c r="I8" s="17"/>
      <c r="J8" s="27"/>
      <c r="K8" s="27"/>
      <c r="L8" s="27"/>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2" t="s">
        <v>42</v>
      </c>
      <c r="B9" s="12" t="s">
        <v>49</v>
      </c>
      <c r="C9" s="12" t="s">
        <v>44</v>
      </c>
      <c r="D9" s="12" t="s">
        <v>47</v>
      </c>
      <c r="E9" s="12" t="s">
        <v>15</v>
      </c>
      <c r="F9" s="12" t="s">
        <v>16</v>
      </c>
      <c r="G9" s="12" t="s">
        <v>20</v>
      </c>
      <c r="H9" s="13" t="s">
        <v>21</v>
      </c>
      <c r="I9" s="13" t="s">
        <v>22</v>
      </c>
      <c r="J9" s="13" t="s">
        <v>23</v>
      </c>
      <c r="K9" s="14" t="s">
        <v>24</v>
      </c>
      <c r="L9" s="14"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183.75" customHeight="1" x14ac:dyDescent="0.25">
      <c r="A10" s="33" t="str">
        <f>'PLAN DE TRABAJO'!A10</f>
        <v xml:space="preserve">Elaboración propuesta de modificación Resolución 1149 de 2021 </v>
      </c>
      <c r="B10" s="8" t="str">
        <f>'PLAN DE TRABAJO'!B10</f>
        <v xml:space="preserve">SGC </v>
      </c>
      <c r="C10" s="8" t="str">
        <f>'PLAN DE TRABAJO'!C10</f>
        <v xml:space="preserve">Gestión Catastral
Oficina Asesora Juridica  
Gestión de Regulación y Habilitación
</v>
      </c>
      <c r="D10" s="4" t="str">
        <f>'PLAN DE TRABAJO'!D10</f>
        <v>Astrid Johana Torres-Dirección Gestión Catastral.
Victor Hugo Perez Guzman-Dirección de Regulación y Habilitación.
Rene Horacio Torres Lopez-Dirección Regulación y Habilitación.</v>
      </c>
      <c r="E10" s="11">
        <f>'PLAN DE TRABAJO'!F10</f>
        <v>44578</v>
      </c>
      <c r="F10" s="42">
        <f>'PLAN DE TRABAJO'!G10</f>
        <v>44926</v>
      </c>
      <c r="G10" s="4" t="str">
        <f>'PLAN DE TRABAJO'!H10</f>
        <v xml:space="preserve">Propuesta de modificación Resolución 1149 de 2021 </v>
      </c>
      <c r="H10" s="43" t="s">
        <v>124</v>
      </c>
      <c r="I10" s="43" t="s">
        <v>122</v>
      </c>
      <c r="J10" s="46" t="s">
        <v>123</v>
      </c>
      <c r="K10" s="44">
        <v>0</v>
      </c>
      <c r="L10" s="15"/>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165" customHeight="1" x14ac:dyDescent="0.25">
      <c r="A11" s="33" t="str">
        <f>'PLAN DE TRABAJO'!A11</f>
        <v xml:space="preserve"> Revisión modificación Resolución 1149 de 2021 </v>
      </c>
      <c r="B11" s="8" t="str">
        <f>'PLAN DE TRABAJO'!B11</f>
        <v xml:space="preserve">SGC </v>
      </c>
      <c r="C11" s="8" t="str">
        <f>'PLAN DE TRABAJO'!C11</f>
        <v xml:space="preserve">Gestión Catastral
Oficina Asesora Juridica  
Gestión de Regulación y Habilitación
</v>
      </c>
      <c r="D11" s="4" t="str">
        <f>'PLAN DE TRABAJO'!D11</f>
        <v xml:space="preserve">Juan Sebastian Sierra-Dirección de Regulación y Habilitación
Luis Carlos Ramirez-Oficina Asesora de Juridica  
</v>
      </c>
      <c r="E11" s="11">
        <f>'PLAN DE TRABAJO'!F11</f>
        <v>44634</v>
      </c>
      <c r="F11" s="42">
        <f>'PLAN DE TRABAJO'!G11</f>
        <v>44926</v>
      </c>
      <c r="G11" s="4" t="str">
        <f>'PLAN DE TRABAJO'!H11</f>
        <v xml:space="preserve"> Modificación Resolución 1149 de 2021 revisada </v>
      </c>
      <c r="H11" s="43" t="s">
        <v>124</v>
      </c>
      <c r="I11" s="43" t="s">
        <v>122</v>
      </c>
      <c r="J11" s="46" t="s">
        <v>123</v>
      </c>
      <c r="K11" s="44">
        <v>0</v>
      </c>
      <c r="L11" s="15"/>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144" customHeight="1" x14ac:dyDescent="0.25">
      <c r="A12" s="33" t="str">
        <f>'PLAN DE TRABAJO'!A12</f>
        <v xml:space="preserve"> Aprobación modificación Resolución 1149 de 2021</v>
      </c>
      <c r="B12" s="8" t="str">
        <f>'PLAN DE TRABAJO'!B12</f>
        <v xml:space="preserve">SGC </v>
      </c>
      <c r="C12" s="8" t="str">
        <f>'PLAN DE TRABAJO'!C12</f>
        <v xml:space="preserve">Gestión Catastral
Oficina Asesora Juridica 
Gestión de Regulación y Habilitación
</v>
      </c>
      <c r="D12" s="4" t="str">
        <f>'PLAN DE TRABAJO'!D12</f>
        <v xml:space="preserve">Dina María Rodriguez Andrade-Dirección de Regulación y Habilitación 
Maria del Pilar Gonzalez Moreno-Oficina Asesora de Juridica </v>
      </c>
      <c r="E12" s="11">
        <f>'PLAN DE TRABAJO'!F12</f>
        <v>44634</v>
      </c>
      <c r="F12" s="42">
        <f>'PLAN DE TRABAJO'!G12</f>
        <v>44926</v>
      </c>
      <c r="G12" s="4" t="str">
        <f>'PLAN DE TRABAJO'!H12</f>
        <v xml:space="preserve"> Modificación Resolución 1149 de 2021 aprobada </v>
      </c>
      <c r="H12" s="43" t="s">
        <v>124</v>
      </c>
      <c r="I12" s="43" t="s">
        <v>122</v>
      </c>
      <c r="J12" s="46" t="s">
        <v>123</v>
      </c>
      <c r="K12" s="44">
        <v>0</v>
      </c>
      <c r="L12" s="16"/>
    </row>
    <row r="13" spans="1:111" ht="154.5" customHeight="1" x14ac:dyDescent="0.25">
      <c r="A13" s="33" t="str">
        <f>'PLAN DE TRABAJO'!A13</f>
        <v>Socialización modificación Resolución 1149 de 2021</v>
      </c>
      <c r="B13" s="8" t="str">
        <f>'PLAN DE TRABAJO'!B13</f>
        <v xml:space="preserve">SGC </v>
      </c>
      <c r="C13" s="8" t="str">
        <f>'PLAN DE TRABAJO'!C13</f>
        <v xml:space="preserve">Gestión Catastral 
Gestión de Regulación y Habilitación
</v>
      </c>
      <c r="D13" s="4" t="str">
        <f>'PLAN DE TRABAJO'!D13</f>
        <v xml:space="preserve">Dirección de Regulación y Habilitación 
Dirección Gestión Catastral </v>
      </c>
      <c r="E13" s="11">
        <f>'PLAN DE TRABAJO'!F13</f>
        <v>44634</v>
      </c>
      <c r="F13" s="42">
        <f>'PLAN DE TRABAJO'!G13</f>
        <v>44926</v>
      </c>
      <c r="G13" s="4" t="str">
        <f>'PLAN DE TRABAJO'!H13</f>
        <v xml:space="preserve"> Modificación Resolución 1149 de 2021 socializada </v>
      </c>
      <c r="H13" s="43" t="s">
        <v>124</v>
      </c>
      <c r="I13" s="43" t="s">
        <v>122</v>
      </c>
      <c r="J13" s="46" t="s">
        <v>123</v>
      </c>
      <c r="K13" s="44">
        <v>0</v>
      </c>
      <c r="L13" s="16"/>
    </row>
    <row r="14" spans="1:111" ht="186.75" customHeight="1" x14ac:dyDescent="0.25">
      <c r="A14" s="33" t="str">
        <f>'PLAN DE TRABAJO'!A14</f>
        <v>Elaboración de la propuesta  para la actualización normativa regulatoria de Habilitación Catastral</v>
      </c>
      <c r="B14" s="8" t="str">
        <f>'PLAN DE TRABAJO'!B14</f>
        <v xml:space="preserve">SGC </v>
      </c>
      <c r="C14" s="8" t="str">
        <f>'PLAN DE TRABAJO'!C14</f>
        <v xml:space="preserve">
Gestión de Regulación y Habilitación</v>
      </c>
      <c r="D14" s="4" t="str">
        <f>'PLAN DE TRABAJO'!D14</f>
        <v xml:space="preserve">Dirección de Regulación y Habilitación 
Oficina Asesora Juridica
</v>
      </c>
      <c r="E14" s="11">
        <f>'PLAN DE TRABAJO'!F14</f>
        <v>44634</v>
      </c>
      <c r="F14" s="42">
        <f>'PLAN DE TRABAJO'!G14</f>
        <v>44926</v>
      </c>
      <c r="G14" s="4" t="str">
        <f>'PLAN DE TRABAJO'!H14</f>
        <v>Propuesta  para la actualización normativa regulatoria de Habilitación Catastral</v>
      </c>
      <c r="H14" s="43" t="s">
        <v>124</v>
      </c>
      <c r="I14" s="43" t="s">
        <v>122</v>
      </c>
      <c r="J14" s="46" t="s">
        <v>123</v>
      </c>
      <c r="K14" s="44">
        <v>0</v>
      </c>
      <c r="L14" s="16"/>
    </row>
    <row r="15" spans="1:111" ht="167.25" customHeight="1" x14ac:dyDescent="0.25">
      <c r="A15" s="33" t="str">
        <f>'PLAN DE TRABAJO'!A15</f>
        <v>Revisión de la propuesta  para la actualización normativa regulatoria de Habilitación Catastral</v>
      </c>
      <c r="B15" s="8" t="str">
        <f>'PLAN DE TRABAJO'!B15</f>
        <v xml:space="preserve">SGC </v>
      </c>
      <c r="C15" s="8" t="str">
        <f>'PLAN DE TRABAJO'!C15</f>
        <v xml:space="preserve">
Oficina Asesora Juridica 
Gestión de Regulación y Habilitación</v>
      </c>
      <c r="D15" s="4" t="str">
        <f>'PLAN DE TRABAJO'!D15</f>
        <v xml:space="preserve">Dirección de Regulación y Habilitación 
Oficina Asesora Juridica
</v>
      </c>
      <c r="E15" s="11">
        <f>'PLAN DE TRABAJO'!F15</f>
        <v>44634</v>
      </c>
      <c r="F15" s="42">
        <f>'PLAN DE TRABAJO'!G15</f>
        <v>44926</v>
      </c>
      <c r="G15" s="4" t="str">
        <f>'PLAN DE TRABAJO'!H15</f>
        <v>Actualización normativa regulatoria de Habilitación Catastral revisada</v>
      </c>
      <c r="H15" s="43" t="s">
        <v>124</v>
      </c>
      <c r="I15" s="43" t="s">
        <v>122</v>
      </c>
      <c r="J15" s="46" t="s">
        <v>123</v>
      </c>
      <c r="K15" s="44">
        <v>0</v>
      </c>
      <c r="L15" s="16"/>
    </row>
    <row r="16" spans="1:111" ht="175.5" customHeight="1" x14ac:dyDescent="0.25">
      <c r="A16" s="33" t="str">
        <f>'PLAN DE TRABAJO'!A16</f>
        <v>Aprobación  de la propuesta para la actualización normativa regulatoria de Habilitación Catastral</v>
      </c>
      <c r="B16" s="8" t="str">
        <f>'PLAN DE TRABAJO'!B16</f>
        <v xml:space="preserve">SGC </v>
      </c>
      <c r="C16" s="8" t="str">
        <f>'PLAN DE TRABAJO'!C16</f>
        <v xml:space="preserve">
Oficina Asesora Juridica 
Gestión de Regulación y Habilitación</v>
      </c>
      <c r="D16" s="4" t="str">
        <f>'PLAN DE TRABAJO'!D16</f>
        <v xml:space="preserve">Dirección de Regulación y Habilitación 
Oficina Asesora Juridica
</v>
      </c>
      <c r="E16" s="11">
        <f>'PLAN DE TRABAJO'!F16</f>
        <v>44634</v>
      </c>
      <c r="F16" s="42">
        <f>'PLAN DE TRABAJO'!G16</f>
        <v>44926</v>
      </c>
      <c r="G16" s="4" t="str">
        <f>'PLAN DE TRABAJO'!H16</f>
        <v>Actualización normativa regulatoria de Habilitación Catastral aprobada</v>
      </c>
      <c r="H16" s="43" t="s">
        <v>124</v>
      </c>
      <c r="I16" s="43" t="s">
        <v>122</v>
      </c>
      <c r="J16" s="46" t="s">
        <v>123</v>
      </c>
      <c r="K16" s="44">
        <v>0</v>
      </c>
      <c r="L16" s="16"/>
    </row>
    <row r="17" spans="1:12" ht="189.75" customHeight="1" x14ac:dyDescent="0.25">
      <c r="A17" s="33" t="str">
        <f>'PLAN DE TRABAJO'!A17</f>
        <v>Socialización de la propuesta para la actualización normativa regulatoria de Habilitación Catastral</v>
      </c>
      <c r="B17" s="8" t="str">
        <f>'PLAN DE TRABAJO'!B17</f>
        <v xml:space="preserve">SGC </v>
      </c>
      <c r="C17" s="8" t="str">
        <f>'PLAN DE TRABAJO'!C17</f>
        <v xml:space="preserve"> 
Gestión de Regulación y Habilitación</v>
      </c>
      <c r="D17" s="4" t="str">
        <f>'PLAN DE TRABAJO'!D17</f>
        <v xml:space="preserve">Dirección de Regulación y Habilitación Catastral </v>
      </c>
      <c r="E17" s="11">
        <f>'PLAN DE TRABAJO'!F17</f>
        <v>44634</v>
      </c>
      <c r="F17" s="42">
        <f>'PLAN DE TRABAJO'!G17</f>
        <v>44926</v>
      </c>
      <c r="G17" s="4" t="str">
        <f>'PLAN DE TRABAJO'!H17</f>
        <v>Actualización normativa regulatoria de Habilitación Catastral socializada</v>
      </c>
      <c r="H17" s="43" t="s">
        <v>124</v>
      </c>
      <c r="I17" s="43" t="s">
        <v>122</v>
      </c>
      <c r="J17" s="46" t="s">
        <v>123</v>
      </c>
      <c r="K17" s="44">
        <v>0</v>
      </c>
      <c r="L17" s="16"/>
    </row>
    <row r="18" spans="1:12" ht="164.25" customHeight="1" x14ac:dyDescent="0.25">
      <c r="A18" s="33" t="str">
        <f>'PLAN DE TRABAJO'!A18</f>
        <v>Elaboración de la propuesta para la actualización del proceso de empalme para la habilitación a Gestores Catastrales</v>
      </c>
      <c r="B18" s="8" t="str">
        <f>'PLAN DE TRABAJO'!B18</f>
        <v xml:space="preserve">SGC </v>
      </c>
      <c r="C18" s="8" t="str">
        <f>'PLAN DE TRABAJO'!C18</f>
        <v xml:space="preserve">
Gestión de Regulación y Habilitación</v>
      </c>
      <c r="D18" s="4" t="str">
        <f>'PLAN DE TRABAJO'!D18</f>
        <v xml:space="preserve">Dirección de Regulación y Habilitación Catastral </v>
      </c>
      <c r="E18" s="11">
        <f>'PLAN DE TRABAJO'!F18</f>
        <v>44634</v>
      </c>
      <c r="F18" s="42">
        <f>'PLAN DE TRABAJO'!G18</f>
        <v>44926</v>
      </c>
      <c r="G18" s="4" t="str">
        <f>'PLAN DE TRABAJO'!H18</f>
        <v>Propuesta para la actualización del proceso de empalme para la habilitación a Gestores Catastrales</v>
      </c>
      <c r="H18" s="43" t="s">
        <v>124</v>
      </c>
      <c r="I18" s="43" t="s">
        <v>122</v>
      </c>
      <c r="J18" s="46" t="s">
        <v>123</v>
      </c>
      <c r="K18" s="44">
        <v>0</v>
      </c>
      <c r="L18" s="16"/>
    </row>
    <row r="19" spans="1:12" ht="171" customHeight="1" x14ac:dyDescent="0.25">
      <c r="A19" s="33" t="str">
        <f>'PLAN DE TRABAJO'!A19</f>
        <v>Revisión de la propuesta para la actualización  del proceso de empalme para la habilitación a Gestores Catastrales</v>
      </c>
      <c r="B19" s="8" t="str">
        <f>'PLAN DE TRABAJO'!B19</f>
        <v xml:space="preserve">SGC </v>
      </c>
      <c r="C19" s="8" t="str">
        <f>'PLAN DE TRABAJO'!C19</f>
        <v xml:space="preserve">
Oficina Asesora Juridica 
Gestión de Regulación y Habilitación</v>
      </c>
      <c r="D19" s="4" t="str">
        <f>'PLAN DE TRABAJO'!D19</f>
        <v>Dirección de Regulación y Habilitación 
Oficina Asesora Juridica</v>
      </c>
      <c r="E19" s="11">
        <f>'PLAN DE TRABAJO'!F19</f>
        <v>44634</v>
      </c>
      <c r="F19" s="42">
        <f>'PLAN DE TRABAJO'!G19</f>
        <v>44926</v>
      </c>
      <c r="G19" s="4" t="str">
        <f>'PLAN DE TRABAJO'!H19</f>
        <v>Actualización del proceso de empalme para la habilitación a Gestores Catastrales revisada</v>
      </c>
      <c r="H19" s="43" t="s">
        <v>124</v>
      </c>
      <c r="I19" s="43" t="s">
        <v>122</v>
      </c>
      <c r="J19" s="46" t="s">
        <v>123</v>
      </c>
      <c r="K19" s="44">
        <v>0</v>
      </c>
      <c r="L19" s="16"/>
    </row>
    <row r="20" spans="1:12" ht="168.75" customHeight="1" x14ac:dyDescent="0.25">
      <c r="A20" s="33" t="str">
        <f>'PLAN DE TRABAJO'!A20</f>
        <v>Aprobación de la propuesta para la actualización  del proceso de empalme para la habilitación a Gestores Catastrales</v>
      </c>
      <c r="B20" s="8" t="str">
        <f>'PLAN DE TRABAJO'!B20</f>
        <v xml:space="preserve">SGC </v>
      </c>
      <c r="C20" s="8" t="str">
        <f>'PLAN DE TRABAJO'!C20</f>
        <v xml:space="preserve">
Oficina Asesora Juridica 
Gestión de Regulación y Habilitación</v>
      </c>
      <c r="D20" s="4" t="str">
        <f>'PLAN DE TRABAJO'!D20</f>
        <v>Dirección de Regulación y Habilitación 
Oficina Asesora Juridica</v>
      </c>
      <c r="E20" s="11">
        <f>'PLAN DE TRABAJO'!F20</f>
        <v>44634</v>
      </c>
      <c r="F20" s="42">
        <f>'PLAN DE TRABAJO'!G20</f>
        <v>44926</v>
      </c>
      <c r="G20" s="4" t="str">
        <f>'PLAN DE TRABAJO'!H20</f>
        <v>Actualización del proceso de empalme para la habilitación a Gestores Catastrales aprobada</v>
      </c>
      <c r="H20" s="43" t="s">
        <v>124</v>
      </c>
      <c r="I20" s="43" t="s">
        <v>122</v>
      </c>
      <c r="J20" s="46" t="s">
        <v>123</v>
      </c>
      <c r="K20" s="44">
        <v>0</v>
      </c>
      <c r="L20" s="16"/>
    </row>
    <row r="21" spans="1:12" ht="162" customHeight="1" x14ac:dyDescent="0.25">
      <c r="A21" s="33" t="str">
        <f>'PLAN DE TRABAJO'!A21</f>
        <v>Socialización de la propuesta para la actualización  del proceso de empalme para la habilitación a Gestores Catastrales</v>
      </c>
      <c r="B21" s="8" t="str">
        <f>'PLAN DE TRABAJO'!B21</f>
        <v xml:space="preserve">SGC </v>
      </c>
      <c r="C21" s="8" t="str">
        <f>'PLAN DE TRABAJO'!C21</f>
        <v xml:space="preserve">
Gestión de Regulación y Habilitación</v>
      </c>
      <c r="D21" s="4" t="str">
        <f>'PLAN DE TRABAJO'!D21</f>
        <v>Dirección de Regulación y Habilitación Catastral</v>
      </c>
      <c r="E21" s="11">
        <f>'PLAN DE TRABAJO'!F21</f>
        <v>44634</v>
      </c>
      <c r="F21" s="42">
        <f>'PLAN DE TRABAJO'!G21</f>
        <v>44926</v>
      </c>
      <c r="G21" s="4" t="str">
        <f>'PLAN DE TRABAJO'!H21</f>
        <v>Actualización del proceso de empalme para la habilitación a Gestores Catastrales socializada</v>
      </c>
      <c r="H21" s="43" t="s">
        <v>124</v>
      </c>
      <c r="I21" s="43" t="s">
        <v>122</v>
      </c>
      <c r="J21" s="46" t="s">
        <v>123</v>
      </c>
      <c r="K21" s="44">
        <v>0</v>
      </c>
      <c r="L21" s="16"/>
    </row>
    <row r="22" spans="1:12" x14ac:dyDescent="0.25">
      <c r="J22" s="45"/>
      <c r="K22" s="45"/>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Orlando Maya</cp:lastModifiedBy>
  <cp:lastPrinted>2021-03-25T12:17:11Z</cp:lastPrinted>
  <dcterms:created xsi:type="dcterms:W3CDTF">2021-03-18T19:35:56Z</dcterms:created>
  <dcterms:modified xsi:type="dcterms:W3CDTF">2023-09-22T22:20:30Z</dcterms:modified>
</cp:coreProperties>
</file>