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mc:AlternateContent xmlns:mc="http://schemas.openxmlformats.org/markup-compatibility/2006">
    <mc:Choice Requires="x15">
      <x15ac:absPath xmlns:x15ac="http://schemas.microsoft.com/office/spreadsheetml/2010/11/ac" url="F:\Documents\Personal CHE\IGAC\Contrato\Soportes para Contrato\2022\Ejecución del contrato\Gestión del CAmbio\Matrices G_Cambio 2022\"/>
    </mc:Choice>
  </mc:AlternateContent>
  <xr:revisionPtr revIDLastSave="0" documentId="13_ncr:1_{A064EFF7-4B17-4C9F-949A-D6EE18D77663}" xr6:coauthVersionLast="47" xr6:coauthVersionMax="47" xr10:uidLastSave="{00000000-0000-0000-0000-000000000000}"/>
  <bookViews>
    <workbookView xWindow="-120" yWindow="-120" windowWidth="20730" windowHeight="11160" activeTab="2" xr2:uid="{00000000-000D-0000-FFFF-FFFF00000000}"/>
  </bookViews>
  <sheets>
    <sheet name="INSTRUCCIONES" sheetId="5" r:id="rId1"/>
    <sheet name="ANÁLISIS" sheetId="1" r:id="rId2"/>
    <sheet name="PLAN DE TRABAJO" sheetId="2" r:id="rId3"/>
    <sheet name="SEGUIMIENTO"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10" i="3" l="1"/>
  <c r="C10" i="3"/>
  <c r="D10" i="3"/>
  <c r="E10" i="3"/>
  <c r="F10" i="3"/>
  <c r="G10" i="3"/>
  <c r="A10" i="3"/>
  <c r="A18" i="3"/>
  <c r="B18" i="3"/>
  <c r="C18" i="3"/>
  <c r="D18" i="3"/>
  <c r="E18" i="3"/>
  <c r="F18" i="3"/>
  <c r="G18" i="3"/>
  <c r="A19" i="3"/>
  <c r="B19" i="3"/>
  <c r="C19" i="3"/>
  <c r="D19" i="3"/>
  <c r="E19" i="3"/>
  <c r="F19" i="3"/>
  <c r="G19" i="3"/>
  <c r="A17" i="3"/>
  <c r="B17" i="3"/>
  <c r="C17" i="3"/>
  <c r="D17" i="3"/>
  <c r="E17" i="3"/>
  <c r="F17" i="3"/>
  <c r="G17" i="3"/>
  <c r="A15" i="3"/>
  <c r="B15" i="3"/>
  <c r="C15" i="3"/>
  <c r="D15" i="3"/>
  <c r="E15" i="3"/>
  <c r="F15" i="3"/>
  <c r="G15" i="3"/>
  <c r="G13" i="3"/>
  <c r="F13" i="3"/>
  <c r="E13" i="3"/>
  <c r="D13" i="3"/>
  <c r="C13" i="3"/>
  <c r="B13" i="3"/>
  <c r="A13" i="3"/>
  <c r="A12" i="3"/>
  <c r="D12" i="3" l="1"/>
  <c r="E12" i="3"/>
  <c r="F12" i="3"/>
  <c r="G12" i="3"/>
  <c r="D14" i="3"/>
  <c r="E14" i="3"/>
  <c r="F14" i="3"/>
  <c r="G14" i="3"/>
  <c r="D16" i="3"/>
  <c r="E16" i="3"/>
  <c r="F16" i="3"/>
  <c r="G16" i="3"/>
  <c r="D20" i="3"/>
  <c r="E20" i="3"/>
  <c r="F20" i="3"/>
  <c r="G20" i="3"/>
  <c r="F7" i="3"/>
  <c r="G11" i="3"/>
  <c r="J7" i="3"/>
  <c r="B7" i="3"/>
  <c r="B6" i="3"/>
  <c r="F11" i="3"/>
  <c r="E11" i="3"/>
  <c r="D11" i="3"/>
  <c r="C12" i="3"/>
  <c r="C14" i="3"/>
  <c r="C16" i="3"/>
  <c r="C20" i="3"/>
  <c r="C11" i="3"/>
  <c r="B12" i="3"/>
  <c r="B14" i="3"/>
  <c r="B16" i="3"/>
  <c r="B20" i="3"/>
  <c r="B11" i="3"/>
  <c r="A14" i="3"/>
  <c r="A16" i="3"/>
  <c r="A20" i="3"/>
  <c r="A11" i="3"/>
</calcChain>
</file>

<file path=xl/sharedStrings.xml><?xml version="1.0" encoding="utf-8"?>
<sst xmlns="http://schemas.openxmlformats.org/spreadsheetml/2006/main" count="152" uniqueCount="102">
  <si>
    <t>Matriz de Gestión de Cambios</t>
  </si>
  <si>
    <t>ANÁLISIS</t>
  </si>
  <si>
    <t xml:space="preserve">CAUSA DEL CAMBIO 
</t>
  </si>
  <si>
    <t>TIPO DE CAMBIO</t>
  </si>
  <si>
    <t>RIESGOS</t>
  </si>
  <si>
    <t>POSIBLES IMPACTOS QUE PUEDA GENERAR</t>
  </si>
  <si>
    <t>METAS O PRODUCTOS ESPERADOS</t>
  </si>
  <si>
    <t>FECHA ESTIMADA DE IMPLEMENTACIÓN</t>
  </si>
  <si>
    <t>COMPONENTE DEL SGI QUE IMPACTA</t>
  </si>
  <si>
    <t>PROCESO (S) QUE IMPACTA</t>
  </si>
  <si>
    <t>DESCRIPCIÓN DEL CAMBIO
(justificación y detalles del cambio)</t>
  </si>
  <si>
    <t>CLASIFICACIÓN DEL CAMBIO</t>
  </si>
  <si>
    <t>PLAN DE IMPLEMENTACIÓN DEL CAMBIO</t>
  </si>
  <si>
    <t>DESCRIPCIÓN DEL CAMBIO</t>
  </si>
  <si>
    <t>RECURSOS REQUERIDOS</t>
  </si>
  <si>
    <t>FECHA INICIO</t>
  </si>
  <si>
    <t>FECHA FINALIZACIÓN</t>
  </si>
  <si>
    <t>PRODUCTO O META</t>
  </si>
  <si>
    <t>RESPONSABLE IMPLEMENTACIÓN:</t>
  </si>
  <si>
    <t>SEGUIMIENTO</t>
  </si>
  <si>
    <t xml:space="preserve">PRODUCTO O META </t>
  </si>
  <si>
    <t>RESULTADOS DEL SEGUIMIENTO
OFICINA ASESORA DE PLANEACIÓN (OAP)</t>
  </si>
  <si>
    <t>RESPONSABLE DEL SEGUIMIENTO
(Nombre y cargo)</t>
  </si>
  <si>
    <t>FECHA DE SEGUIMIENTO</t>
  </si>
  <si>
    <t xml:space="preserve">PORCENTAJE DE EJECUCIÓN DE LA ACTIVIDAD </t>
  </si>
  <si>
    <t>FECHA DE CIERRE</t>
  </si>
  <si>
    <t>CARGO</t>
  </si>
  <si>
    <t>DEPENDENCIA</t>
  </si>
  <si>
    <t xml:space="preserve">Instrucciones para diligenciar la matriz </t>
  </si>
  <si>
    <t>La matriz para la gestión del cambio está compuesta por tres hojas, las cuales cuentan con los siguientes campos:</t>
  </si>
  <si>
    <t>HOJA ANÁLISIS</t>
  </si>
  <si>
    <r>
      <t>Descripción del cambio:</t>
    </r>
    <r>
      <rPr>
        <sz val="11"/>
        <color theme="1"/>
        <rFont val="Calibri"/>
        <family val="2"/>
        <scheme val="minor"/>
      </rPr>
      <t xml:space="preserve"> En este campo describa el cambio identificado, justifique e incluya detalles del cambio.</t>
    </r>
  </si>
  <si>
    <r>
      <t xml:space="preserve">Causa del Cambio: </t>
    </r>
    <r>
      <rPr>
        <sz val="11"/>
        <color theme="1"/>
        <rFont val="Calibri"/>
        <family val="2"/>
        <scheme val="minor"/>
      </rPr>
      <t xml:space="preserve">Descripción  del motivo, origen, razón o fundamento que está generando el cambio. </t>
    </r>
  </si>
  <si>
    <r>
      <rPr>
        <b/>
        <sz val="11"/>
        <color theme="1"/>
        <rFont val="Calibri"/>
        <family val="2"/>
        <scheme val="minor"/>
      </rPr>
      <t>Tipo de cambio:</t>
    </r>
    <r>
      <rPr>
        <sz val="11"/>
        <color theme="1"/>
        <rFont val="Calibri"/>
        <family val="2"/>
        <scheme val="minor"/>
      </rPr>
      <t xml:space="preserve"> En este campo se debe definir si el cambio es generado a partir de causas externas o internas.</t>
    </r>
  </si>
  <si>
    <r>
      <rPr>
        <b/>
        <sz val="11"/>
        <color theme="1"/>
        <rFont val="Calibri"/>
        <family val="2"/>
        <scheme val="minor"/>
      </rPr>
      <t>Clasificación del Cambio:</t>
    </r>
    <r>
      <rPr>
        <sz val="11"/>
        <color theme="1"/>
        <rFont val="Calibri"/>
        <family val="2"/>
        <scheme val="minor"/>
      </rPr>
      <t xml:space="preserve"> Seleccione el tipo de cambio de acuerdo a la clasificación descrita en las póliticas de operación del procedimiento de Gestión del Cambio.</t>
    </r>
  </si>
  <si>
    <r>
      <t xml:space="preserve">Componente del SGI que Impacta: </t>
    </r>
    <r>
      <rPr>
        <sz val="11"/>
        <color theme="1"/>
        <rFont val="Calibri"/>
        <family val="2"/>
        <scheme val="minor"/>
      </rPr>
      <t>Identifique el o los componentes del SGI que se pueden ver impactados por la implementación del cambio (Sistema de Gestión de Calidad, Sistema de Gestión de Seguridad de la Información, Sistema de Gestión Documental, Sistema de Gestión de Seguridad y Salud en el Trabajo, Laboratorio Nacional de Suelos)</t>
    </r>
  </si>
  <si>
    <r>
      <rPr>
        <b/>
        <sz val="11"/>
        <color theme="1"/>
        <rFont val="Calibri"/>
        <family val="2"/>
        <scheme val="minor"/>
      </rPr>
      <t>Proceso(s) que impacta:</t>
    </r>
    <r>
      <rPr>
        <sz val="11"/>
        <color theme="1"/>
        <rFont val="Calibri"/>
        <family val="2"/>
        <scheme val="minor"/>
      </rPr>
      <t xml:space="preserve"> En este campo se debe detallar el proceso o procesos de la cadena de valor que impacta la implmentación del cambio.</t>
    </r>
  </si>
  <si>
    <r>
      <rPr>
        <b/>
        <sz val="11"/>
        <color theme="1"/>
        <rFont val="Calibri"/>
        <family val="2"/>
        <scheme val="minor"/>
      </rPr>
      <t>Riesgos:</t>
    </r>
    <r>
      <rPr>
        <sz val="11"/>
        <color theme="1"/>
        <rFont val="Calibri"/>
        <family val="2"/>
        <scheme val="minor"/>
      </rPr>
      <t xml:space="preserve"> Incluya una descripción de los riesgos identificados para el cambio que se está analizando.</t>
    </r>
  </si>
  <si>
    <r>
      <rPr>
        <b/>
        <sz val="11"/>
        <color theme="1"/>
        <rFont val="Calibri"/>
        <family val="2"/>
        <scheme val="minor"/>
      </rPr>
      <t>Posibles impactos que pueda generar:</t>
    </r>
    <r>
      <rPr>
        <sz val="11"/>
        <color theme="1"/>
        <rFont val="Calibri"/>
        <family val="2"/>
        <scheme val="minor"/>
      </rPr>
      <t xml:space="preserve">  En este campo se debe describir los posibles impactos que pueda generar el cambio en el SGI. </t>
    </r>
  </si>
  <si>
    <r>
      <rPr>
        <b/>
        <sz val="11"/>
        <color theme="1"/>
        <rFont val="Calibri"/>
        <family val="2"/>
        <scheme val="minor"/>
      </rPr>
      <t>Metas o productos esperados:</t>
    </r>
    <r>
      <rPr>
        <sz val="11"/>
        <color theme="1"/>
        <rFont val="Calibri"/>
        <family val="2"/>
        <scheme val="minor"/>
      </rPr>
      <t xml:space="preserve"> Describa los resultados que se esperan obtener al firnal de la implmentación del cambio.</t>
    </r>
  </si>
  <si>
    <r>
      <rPr>
        <b/>
        <sz val="11"/>
        <color theme="1"/>
        <rFont val="Calibri"/>
        <family val="2"/>
        <scheme val="minor"/>
      </rPr>
      <t>Fecha estimada de Implementación:</t>
    </r>
    <r>
      <rPr>
        <sz val="11"/>
        <color theme="1"/>
        <rFont val="Calibri"/>
        <family val="2"/>
        <scheme val="minor"/>
      </rPr>
      <t xml:space="preserve"> Inlcuya la fecha en la que se espera que el cambio esté implementado.</t>
    </r>
  </si>
  <si>
    <t>HOJA PLAN DE TRABAJO</t>
  </si>
  <si>
    <t xml:space="preserve">ACTIVIDAD </t>
  </si>
  <si>
    <r>
      <rPr>
        <b/>
        <sz val="11"/>
        <color theme="1"/>
        <rFont val="Calibri"/>
        <family val="2"/>
        <scheme val="minor"/>
      </rPr>
      <t>Actividad:</t>
    </r>
    <r>
      <rPr>
        <sz val="11"/>
        <color theme="1"/>
        <rFont val="Calibri"/>
        <family val="2"/>
        <scheme val="minor"/>
      </rPr>
      <t xml:space="preserve">  Describa la actividad a desarrollar (Inicie con un verbo en inifinitivo). Esta descripción debe ser clara y concisa. </t>
    </r>
  </si>
  <si>
    <t>PROCESO</t>
  </si>
  <si>
    <r>
      <rPr>
        <b/>
        <sz val="11"/>
        <color theme="1"/>
        <rFont val="Calibri"/>
        <family val="2"/>
        <scheme val="minor"/>
      </rPr>
      <t>Proceso:</t>
    </r>
    <r>
      <rPr>
        <sz val="11"/>
        <color theme="1"/>
        <rFont val="Calibri"/>
        <family val="2"/>
        <scheme val="minor"/>
      </rPr>
      <t xml:space="preserve">  En este campo relacione el proceso al cual se encuentre asociada la actividad a desarrollar.</t>
    </r>
  </si>
  <si>
    <r>
      <rPr>
        <b/>
        <sz val="11"/>
        <color theme="1"/>
        <rFont val="Calibri"/>
        <family val="2"/>
        <scheme val="minor"/>
      </rPr>
      <t>Responsable:</t>
    </r>
    <r>
      <rPr>
        <sz val="11"/>
        <color theme="1"/>
        <rFont val="Calibri"/>
        <family val="2"/>
        <scheme val="minor"/>
      </rPr>
      <t xml:space="preserve"> Servidor público responsable de la ejecución de la actividad.</t>
    </r>
  </si>
  <si>
    <t xml:space="preserve">RESPONSABLE </t>
  </si>
  <si>
    <r>
      <t xml:space="preserve">Componente SGI: </t>
    </r>
    <r>
      <rPr>
        <sz val="11"/>
        <color theme="1"/>
        <rFont val="Calibri"/>
        <family val="2"/>
        <scheme val="minor"/>
      </rPr>
      <t>En este campo relacione el componente del SGI al cual se encuentre asociada la actividad a desarrollar.</t>
    </r>
  </si>
  <si>
    <t xml:space="preserve">COMPONENTE SGI </t>
  </si>
  <si>
    <r>
      <t xml:space="preserve">Recursos Requeridos: </t>
    </r>
    <r>
      <rPr>
        <sz val="11"/>
        <color theme="1"/>
        <rFont val="Calibri"/>
        <family val="2"/>
        <scheme val="minor"/>
      </rPr>
      <t>Ingrese el valor de los recursos de presupuesto que se requieran para el desarrollo de la actividad.  En el caso que no requiera recursos digite N/A.</t>
    </r>
  </si>
  <si>
    <r>
      <rPr>
        <b/>
        <sz val="11"/>
        <color theme="1"/>
        <rFont val="Calibri"/>
        <family val="2"/>
        <scheme val="minor"/>
      </rPr>
      <t>Fecha Inicio:</t>
    </r>
    <r>
      <rPr>
        <sz val="11"/>
        <color theme="1"/>
        <rFont val="Calibri"/>
        <family val="2"/>
        <scheme val="minor"/>
      </rPr>
      <t xml:space="preserve"> Fecha estimada para el inicio de la actividad.</t>
    </r>
  </si>
  <si>
    <r>
      <rPr>
        <b/>
        <sz val="11"/>
        <color theme="1"/>
        <rFont val="Calibri"/>
        <family val="2"/>
        <scheme val="minor"/>
      </rPr>
      <t>Fecha Finalización:</t>
    </r>
    <r>
      <rPr>
        <sz val="11"/>
        <color theme="1"/>
        <rFont val="Calibri"/>
        <family val="2"/>
        <scheme val="minor"/>
      </rPr>
      <t xml:space="preserve"> Fecha estimada para la finalización de la actividad.</t>
    </r>
  </si>
  <si>
    <r>
      <rPr>
        <b/>
        <sz val="11"/>
        <color theme="1"/>
        <rFont val="Calibri"/>
        <family val="2"/>
        <scheme val="minor"/>
      </rPr>
      <t>Producto o Meta:</t>
    </r>
    <r>
      <rPr>
        <sz val="11"/>
        <color theme="1"/>
        <rFont val="Calibri"/>
        <family val="2"/>
        <scheme val="minor"/>
      </rPr>
      <t xml:space="preserve">  En este campo decriba el producto o meta esperada con la ejecución de la actividad, tenga en cuenta que esto será la evidencia de la ejecución de la actividad.</t>
    </r>
  </si>
  <si>
    <t>HOJA SEGUIMIENTO:</t>
  </si>
  <si>
    <r>
      <rPr>
        <b/>
        <sz val="11"/>
        <color theme="1"/>
        <rFont val="Calibri"/>
        <family val="2"/>
        <scheme val="minor"/>
      </rPr>
      <t>Resultados del seguimiento Oficina Asesora de Planeación:</t>
    </r>
    <r>
      <rPr>
        <sz val="11"/>
        <color theme="1"/>
        <rFont val="Calibri"/>
        <family val="2"/>
        <scheme val="minor"/>
      </rPr>
      <t xml:space="preserve"> Descricpción del seguimiento realizado a la ejecución de la actividad </t>
    </r>
  </si>
  <si>
    <r>
      <rPr>
        <b/>
        <sz val="11"/>
        <color theme="1"/>
        <rFont val="Calibri"/>
        <family val="2"/>
        <scheme val="minor"/>
      </rPr>
      <t>Responsable del Seguimiento</t>
    </r>
    <r>
      <rPr>
        <sz val="11"/>
        <color theme="1"/>
        <rFont val="Calibri"/>
        <family val="2"/>
        <scheme val="minor"/>
      </rPr>
      <t>: Nombre completo del servidor público de la OAP encargado del seguimiento.</t>
    </r>
  </si>
  <si>
    <r>
      <rPr>
        <b/>
        <sz val="11"/>
        <color theme="1"/>
        <rFont val="Calibri"/>
        <family val="2"/>
        <scheme val="minor"/>
      </rPr>
      <t>Fecha del seguimiento:</t>
    </r>
    <r>
      <rPr>
        <sz val="11"/>
        <color theme="1"/>
        <rFont val="Calibri"/>
        <family val="2"/>
        <scheme val="minor"/>
      </rPr>
      <t xml:space="preserve">  Fecha de realización del seguimiento por parte de la OAP.</t>
    </r>
  </si>
  <si>
    <r>
      <rPr>
        <b/>
        <sz val="11"/>
        <color theme="1"/>
        <rFont val="Calibri"/>
        <family val="2"/>
        <scheme val="minor"/>
      </rPr>
      <t>Porcentaje de ejecución de la actividad:</t>
    </r>
    <r>
      <rPr>
        <sz val="11"/>
        <color theme="1"/>
        <rFont val="Calibri"/>
        <family val="2"/>
        <scheme val="minor"/>
      </rPr>
      <t xml:space="preserve"> Este campo debe contener el porcentaje de ejecución de la actividad a la fecha del seguimiento y debe corresponder a las evidencias que den cuenta de dicha ejecución.</t>
    </r>
  </si>
  <si>
    <r>
      <rPr>
        <b/>
        <sz val="11"/>
        <color theme="1"/>
        <rFont val="Calibri"/>
        <family val="2"/>
        <scheme val="minor"/>
      </rPr>
      <t>Fecha de cierre:</t>
    </r>
    <r>
      <rPr>
        <sz val="11"/>
        <color theme="1"/>
        <rFont val="Calibri"/>
        <family val="2"/>
        <scheme val="minor"/>
      </rPr>
      <t xml:space="preserve"> Ingrese la fecha en la que efectivamente se da el cierre o el cumplimiento de la actividad.</t>
    </r>
  </si>
  <si>
    <r>
      <t xml:space="preserve">Descripción del Cambio: </t>
    </r>
    <r>
      <rPr>
        <sz val="11"/>
        <color theme="1"/>
        <rFont val="Calibri"/>
        <family val="2"/>
        <scheme val="minor"/>
      </rPr>
      <t>Describa el cambio a implementar (Debe corresponder con la descripción realizada en la hoja análisis)</t>
    </r>
  </si>
  <si>
    <r>
      <t xml:space="preserve">Responsable Implementación:  </t>
    </r>
    <r>
      <rPr>
        <sz val="11"/>
        <color theme="1"/>
        <rFont val="Calibri"/>
        <family val="2"/>
        <scheme val="minor"/>
      </rPr>
      <t>Nombre cmpleto del servidor público designado como responsable de la implmentación del cambio.</t>
    </r>
  </si>
  <si>
    <r>
      <t xml:space="preserve">Cargo:  </t>
    </r>
    <r>
      <rPr>
        <sz val="11"/>
        <color theme="1"/>
        <rFont val="Calibri"/>
        <family val="2"/>
        <scheme val="minor"/>
      </rPr>
      <t>Describa el cargo que desempeña el servidor público designado como responsable de la implmentación del cambio (si es contratista relacione la palabra "Contratista").</t>
    </r>
  </si>
  <si>
    <r>
      <t xml:space="preserve">Dependencia: </t>
    </r>
    <r>
      <rPr>
        <sz val="11"/>
        <color theme="1"/>
        <rFont val="Calibri"/>
        <family val="2"/>
        <scheme val="minor"/>
      </rPr>
      <t>En este campo relacione la dependencia a la cual pertenece el servidor público responsable de la implementación del cambio.</t>
    </r>
  </si>
  <si>
    <t>FO-SGI-PC0X-01</t>
  </si>
  <si>
    <t>Versión 1</t>
  </si>
  <si>
    <t>EXTERNO</t>
  </si>
  <si>
    <t>LEGAL/NORMATIVO</t>
  </si>
  <si>
    <t>SGC</t>
  </si>
  <si>
    <t>GESTIÓN CATASTRAL
GESTIÓN DE REGULACIÓN Y HABILITACIÓN</t>
  </si>
  <si>
    <t>Implementación de Catastro con enfoque multipropósito</t>
  </si>
  <si>
    <t>Gestión Catastral</t>
  </si>
  <si>
    <t>N/A</t>
  </si>
  <si>
    <t>Director Gestión Catastral</t>
  </si>
  <si>
    <t>Dirección de Gestión Catastral</t>
  </si>
  <si>
    <t>Mauricio Rivera</t>
  </si>
  <si>
    <t xml:space="preserve">Aprobar los documentos actualizados del  proceso de Gestión Catastral </t>
  </si>
  <si>
    <t>Actualizar los documentos del  proceso de Gestión Catastral (9 documentos)</t>
  </si>
  <si>
    <t>9 Documentos actualizados</t>
  </si>
  <si>
    <t>18 propuestas de documentos elaborados</t>
  </si>
  <si>
    <t xml:space="preserve">9 Documentos aprobados </t>
  </si>
  <si>
    <t>Revisar los documentos elaborados por parte del  equipo de calidad y técnico (14 Documentos)</t>
  </si>
  <si>
    <t>10 documentos aprobados</t>
  </si>
  <si>
    <t>14 documentos revisados</t>
  </si>
  <si>
    <t>Elaborar propuesta de modificación/actualización de normatividad 
(3 Propuestas modificación/actualización)</t>
  </si>
  <si>
    <t>Revisar propuesta de modificación/actualización de normatividad (3 Propuestas modificación/actualización)</t>
  </si>
  <si>
    <t>Aprobar propuesta de modificación/actualización de normatividad (3 Propuestas modificación/actualización)</t>
  </si>
  <si>
    <t>3 propuesta de modificación/actualización de normatividad</t>
  </si>
  <si>
    <t>3 propuesta de modificación/actualización de normatividad revisadas</t>
  </si>
  <si>
    <t>3 Documentos modificación/actualización de normatividad catastral aprobados</t>
  </si>
  <si>
    <t>Actualización de la documentación asociada al proceso de gestión catastral.
Generación de nuevos procedimientos asociados al proceso de gestión catastral.
Propuesta/actualización de normas asociadas a la gestión catastral.</t>
  </si>
  <si>
    <t>Jhon Fredy González</t>
  </si>
  <si>
    <t>Carlos Fernández, Astrid Torres, Adriana Casas y Miguel Paz</t>
  </si>
  <si>
    <t>Equipo jurídico de la DGC</t>
  </si>
  <si>
    <t>Flujograma de Formación y Actualización Catastral con Enfoque Multipropósito</t>
  </si>
  <si>
    <t>Diseñar el flujograma con las etapas que componen el procedimiento de Formación y Actualización Catastral con Enfoque Multipropósito.</t>
  </si>
  <si>
    <t>Betty Mendoza
Jeimy Gómez
Miguel Paz
Elizabeth Hernández</t>
  </si>
  <si>
    <t>Elaborar propuestas de los documentos del  proceso de Gestión Catastral con Enfoque Multipropósito (18 documentos)</t>
  </si>
  <si>
    <t>Aprobar los documentos elaborados del  proceso de Gestión Catastral con Enfoque Multipropósito (10 Documentos)</t>
  </si>
  <si>
    <t>Expedición de política pública Nacional  (CONPES 3958/2019)</t>
  </si>
  <si>
    <t>Posibilidad de afectación de la imagen institucional por la no implementación de la política pública nacional en los tiempos establecidos.
Posibilidad de afectación de la imagen institucional debido a lo expedición de normas aplicables a la gestión catastral a nivel nacional.
Posibles incumplimientos de las metas institucionales y metas plan de desarrollo.
Posibilidad de aumentar el posicionamiento del IGAC a nivel nacional como máxima autoridad catastral.</t>
  </si>
  <si>
    <t xml:space="preserve">Reconocimiento del  IGAC a nivel nacional como máxima autoridad catastral.
Fortalecimiento de los servicios que ofrece el IGAC.
Fortalecimiento de los proceso catastrales.
Pérdida de imagen institucional.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</si>
</sst>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16" x14ac:knownFonts="1">
    <font>
      <sz val="11"/>
      <color theme="1"/>
      <name val="Calibri"/>
      <family val="2"/>
      <scheme val="minor"/>
    </font>
    <font>
      <sz val="10"/>
      <name val="Arial"/>
      <family val="2"/>
    </font>
    <font>
      <sz val="10"/>
      <name val="Arial"/>
      <family val="2"/>
    </font>
    <font>
      <b/>
      <i/>
      <sz val="12"/>
      <name val="Arial"/>
      <family val="2"/>
    </font>
    <font>
      <sz val="12"/>
      <name val="Arial"/>
      <family val="2"/>
    </font>
    <font>
      <sz val="11"/>
      <name val="Arial"/>
      <family val="2"/>
    </font>
    <font>
      <b/>
      <sz val="10"/>
      <name val="Arial"/>
      <family val="2"/>
    </font>
    <font>
      <sz val="10"/>
      <color rgb="FF000000"/>
      <name val="Arial"/>
      <family val="2"/>
    </font>
    <font>
      <sz val="10"/>
      <color rgb="FF000000"/>
      <name val="Arial"/>
      <family val="2"/>
    </font>
    <font>
      <b/>
      <sz val="16"/>
      <name val="Arial"/>
      <family val="2"/>
    </font>
    <font>
      <b/>
      <sz val="10"/>
      <color theme="0"/>
      <name val="Arial"/>
      <family val="2"/>
    </font>
    <font>
      <b/>
      <sz val="11"/>
      <color theme="1"/>
      <name val="Calibri"/>
      <family val="2"/>
      <scheme val="minor"/>
    </font>
    <font>
      <b/>
      <sz val="14"/>
      <color theme="1"/>
      <name val="Calibri"/>
      <family val="2"/>
      <scheme val="minor"/>
    </font>
    <font>
      <b/>
      <u/>
      <sz val="11"/>
      <color theme="1"/>
      <name val="Calibri"/>
      <family val="2"/>
      <scheme val="minor"/>
    </font>
    <font>
      <b/>
      <sz val="10"/>
      <color theme="1"/>
      <name val="Arial"/>
      <family val="2"/>
    </font>
    <font>
      <sz val="10"/>
      <color theme="1"/>
      <name val="Arial"/>
      <family val="2"/>
    </font>
  </fonts>
  <fills count="6">
    <fill>
      <patternFill patternType="none"/>
    </fill>
    <fill>
      <patternFill patternType="gray125"/>
    </fill>
    <fill>
      <patternFill patternType="solid">
        <fgColor theme="4" tint="-0.249977111117893"/>
        <bgColor indexed="64"/>
      </patternFill>
    </fill>
    <fill>
      <patternFill patternType="solid">
        <fgColor rgb="FF12BE33"/>
        <bgColor indexed="64"/>
      </patternFill>
    </fill>
    <fill>
      <patternFill patternType="solid">
        <fgColor rgb="FFFF9900"/>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s>
  <cellStyleXfs count="7">
    <xf numFmtId="0" fontId="0" fillId="0" borderId="0"/>
    <xf numFmtId="0" fontId="1" fillId="0" borderId="0"/>
    <xf numFmtId="0" fontId="2" fillId="0" borderId="0"/>
    <xf numFmtId="0" fontId="7" fillId="0" borderId="0"/>
    <xf numFmtId="0" fontId="8" fillId="0" borderId="0"/>
    <xf numFmtId="41" fontId="1" fillId="0" borderId="0" applyFont="0" applyFill="0" applyBorder="0" applyAlignment="0" applyProtection="0"/>
    <xf numFmtId="9" fontId="1" fillId="0" borderId="0" applyFont="0" applyFill="0" applyBorder="0" applyAlignment="0" applyProtection="0"/>
  </cellStyleXfs>
  <cellXfs count="98">
    <xf numFmtId="0" fontId="0" fillId="0" borderId="0" xfId="0"/>
    <xf numFmtId="0" fontId="1" fillId="0" borderId="0" xfId="1"/>
    <xf numFmtId="0" fontId="2" fillId="0" borderId="0" xfId="1" applyFont="1" applyFill="1" applyAlignment="1">
      <alignment vertical="center"/>
    </xf>
    <xf numFmtId="0" fontId="2" fillId="0" borderId="1" xfId="1" applyFont="1" applyFill="1" applyBorder="1" applyAlignment="1">
      <alignment vertical="center" wrapText="1"/>
    </xf>
    <xf numFmtId="0" fontId="2" fillId="0" borderId="1" xfId="1" applyFont="1" applyFill="1" applyBorder="1" applyAlignment="1">
      <alignment horizontal="center" vertical="center" wrapText="1"/>
    </xf>
    <xf numFmtId="0" fontId="4" fillId="0" borderId="0" xfId="1" applyFont="1" applyFill="1" applyAlignment="1">
      <alignment vertical="center"/>
    </xf>
    <xf numFmtId="0" fontId="5" fillId="0" borderId="0" xfId="1" applyFont="1" applyFill="1" applyAlignment="1">
      <alignment horizontal="center" vertical="center"/>
    </xf>
    <xf numFmtId="0" fontId="2" fillId="0" borderId="1" xfId="1" applyFont="1" applyFill="1" applyBorder="1" applyAlignment="1">
      <alignment horizontal="left" vertical="center" wrapText="1"/>
    </xf>
    <xf numFmtId="0" fontId="2" fillId="0" borderId="1" xfId="1" applyFont="1" applyFill="1" applyBorder="1" applyAlignment="1">
      <alignment horizontal="justify" vertical="center" wrapText="1"/>
    </xf>
    <xf numFmtId="0" fontId="10" fillId="2" borderId="1"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1" xfId="1" applyFont="1" applyFill="1" applyBorder="1" applyAlignment="1">
      <alignment horizontal="center" vertical="center" wrapText="1"/>
    </xf>
    <xf numFmtId="14" fontId="2" fillId="0" borderId="1" xfId="1" applyNumberFormat="1" applyFont="1" applyFill="1" applyBorder="1" applyAlignment="1">
      <alignment horizontal="center" vertical="center" wrapText="1"/>
    </xf>
    <xf numFmtId="0" fontId="10" fillId="2" borderId="8" xfId="1" applyFont="1" applyFill="1" applyBorder="1" applyAlignment="1">
      <alignment horizontal="center" vertical="center" wrapText="1"/>
    </xf>
    <xf numFmtId="14" fontId="2" fillId="0" borderId="1" xfId="1" applyNumberFormat="1" applyFont="1" applyFill="1" applyBorder="1" applyAlignment="1">
      <alignment vertical="center" wrapText="1"/>
    </xf>
    <xf numFmtId="0" fontId="10" fillId="4" borderId="8"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 fillId="0" borderId="1" xfId="1" applyBorder="1"/>
    <xf numFmtId="0" fontId="0" fillId="0" borderId="1" xfId="0" applyBorder="1"/>
    <xf numFmtId="0" fontId="2" fillId="0" borderId="1" xfId="1" applyNumberFormat="1" applyFont="1" applyFill="1" applyBorder="1" applyAlignment="1">
      <alignment horizontal="justify" vertical="center" wrapText="1"/>
    </xf>
    <xf numFmtId="0" fontId="2" fillId="0" borderId="1" xfId="1" applyNumberFormat="1" applyFont="1" applyFill="1" applyBorder="1" applyAlignment="1">
      <alignment horizontal="center" vertical="center" wrapText="1"/>
    </xf>
    <xf numFmtId="0" fontId="6" fillId="0" borderId="7" xfId="1" applyFont="1" applyFill="1" applyBorder="1" applyAlignment="1">
      <alignment horizontal="center" vertical="center" wrapText="1"/>
    </xf>
    <xf numFmtId="0" fontId="10" fillId="0" borderId="0" xfId="1" applyFont="1" applyFill="1" applyBorder="1" applyAlignment="1">
      <alignment horizontal="center" vertical="center" wrapText="1"/>
    </xf>
    <xf numFmtId="0" fontId="10" fillId="0" borderId="0" xfId="1" applyFont="1" applyFill="1" applyBorder="1" applyAlignment="1">
      <alignment horizontal="left" vertical="center" wrapText="1"/>
    </xf>
    <xf numFmtId="0" fontId="5" fillId="0" borderId="0" xfId="1" applyFont="1" applyFill="1" applyBorder="1" applyAlignment="1">
      <alignment vertical="center" wrapText="1"/>
    </xf>
    <xf numFmtId="0" fontId="0" fillId="0" borderId="0" xfId="0" applyFont="1" applyFill="1" applyBorder="1" applyAlignment="1"/>
    <xf numFmtId="0" fontId="10" fillId="2" borderId="25" xfId="1" applyFont="1" applyFill="1" applyBorder="1" applyAlignment="1">
      <alignment horizontal="left" vertical="center" wrapText="1"/>
    </xf>
    <xf numFmtId="0" fontId="10" fillId="2" borderId="27" xfId="1" applyFont="1" applyFill="1" applyBorder="1" applyAlignment="1">
      <alignment horizontal="center" vertical="center" wrapText="1"/>
    </xf>
    <xf numFmtId="0" fontId="0" fillId="0" borderId="26" xfId="0" applyFont="1" applyBorder="1" applyAlignment="1"/>
    <xf numFmtId="0" fontId="6" fillId="0" borderId="0" xfId="1" applyFont="1" applyFill="1" applyBorder="1" applyAlignment="1">
      <alignment horizontal="left" vertical="center" wrapText="1"/>
    </xf>
    <xf numFmtId="0" fontId="6" fillId="0" borderId="0" xfId="1" applyFont="1" applyFill="1" applyBorder="1" applyAlignment="1">
      <alignment vertical="center" wrapText="1"/>
    </xf>
    <xf numFmtId="0" fontId="6" fillId="0" borderId="0"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29" xfId="1" applyFont="1" applyFill="1" applyBorder="1" applyAlignment="1">
      <alignment horizontal="left" vertical="center" wrapText="1"/>
    </xf>
    <xf numFmtId="0" fontId="6" fillId="0" borderId="30" xfId="1" applyFont="1" applyFill="1" applyBorder="1" applyAlignment="1">
      <alignment vertical="center" wrapText="1"/>
    </xf>
    <xf numFmtId="0" fontId="6" fillId="0" borderId="24" xfId="1" applyFont="1" applyFill="1" applyBorder="1" applyAlignment="1">
      <alignment vertical="center" wrapText="1"/>
    </xf>
    <xf numFmtId="0" fontId="6" fillId="0" borderId="12" xfId="1" applyFont="1" applyFill="1" applyBorder="1" applyAlignment="1">
      <alignment vertical="center" wrapText="1"/>
    </xf>
    <xf numFmtId="0" fontId="6" fillId="0" borderId="3" xfId="1" applyNumberFormat="1" applyFont="1" applyFill="1" applyBorder="1" applyAlignment="1">
      <alignment horizontal="left" vertical="center" wrapText="1"/>
    </xf>
    <xf numFmtId="0" fontId="11" fillId="0" borderId="0" xfId="0" applyFont="1"/>
    <xf numFmtId="0" fontId="12" fillId="0" borderId="0" xfId="0" applyFont="1"/>
    <xf numFmtId="0" fontId="13" fillId="0" borderId="0" xfId="0" applyFont="1"/>
    <xf numFmtId="0" fontId="4" fillId="0" borderId="13" xfId="1" applyFont="1" applyBorder="1" applyAlignment="1">
      <alignment horizontal="center" vertical="center"/>
    </xf>
    <xf numFmtId="0" fontId="6" fillId="0" borderId="7" xfId="1" applyFont="1" applyFill="1" applyBorder="1" applyAlignment="1">
      <alignment horizontal="center" vertical="center" wrapText="1"/>
    </xf>
    <xf numFmtId="0" fontId="1" fillId="0" borderId="1" xfId="1" applyFont="1" applyFill="1" applyBorder="1" applyAlignment="1">
      <alignment horizontal="justify" vertical="center" wrapText="1"/>
    </xf>
    <xf numFmtId="0" fontId="1" fillId="0" borderId="1" xfId="1" applyFont="1" applyFill="1" applyBorder="1" applyAlignment="1">
      <alignment horizontal="center" vertical="center" wrapText="1"/>
    </xf>
    <xf numFmtId="0" fontId="1" fillId="0" borderId="1" xfId="1" applyFont="1" applyFill="1" applyBorder="1" applyAlignment="1">
      <alignment vertical="center" wrapText="1"/>
    </xf>
    <xf numFmtId="0" fontId="1" fillId="0" borderId="1" xfId="1" applyFont="1" applyFill="1" applyBorder="1" applyAlignment="1">
      <alignment horizontal="left" vertical="center" wrapText="1"/>
    </xf>
    <xf numFmtId="0" fontId="1" fillId="0" borderId="8" xfId="1" applyFont="1" applyFill="1" applyBorder="1" applyAlignment="1">
      <alignment horizontal="center" vertical="center" wrapText="1"/>
    </xf>
    <xf numFmtId="14" fontId="2" fillId="0" borderId="8" xfId="1" applyNumberFormat="1" applyFont="1" applyFill="1" applyBorder="1" applyAlignment="1">
      <alignment horizontal="center" vertical="center" wrapText="1"/>
    </xf>
    <xf numFmtId="0" fontId="1" fillId="0" borderId="8" xfId="1" applyNumberFormat="1" applyFont="1" applyFill="1" applyBorder="1" applyAlignment="1">
      <alignment horizontal="center" vertical="center" wrapText="1"/>
    </xf>
    <xf numFmtId="0" fontId="10" fillId="2" borderId="31" xfId="1" applyFont="1" applyFill="1" applyBorder="1" applyAlignment="1">
      <alignment horizontal="center" vertical="center" wrapText="1"/>
    </xf>
    <xf numFmtId="0" fontId="10" fillId="2" borderId="32" xfId="1" applyFont="1" applyFill="1" applyBorder="1" applyAlignment="1">
      <alignment horizontal="center" vertical="center" wrapText="1"/>
    </xf>
    <xf numFmtId="0" fontId="10" fillId="2" borderId="33" xfId="1" applyFont="1" applyFill="1" applyBorder="1" applyAlignment="1">
      <alignment horizontal="center" vertical="center" wrapText="1"/>
    </xf>
    <xf numFmtId="0" fontId="14" fillId="5" borderId="1" xfId="1" applyFont="1" applyFill="1" applyBorder="1" applyAlignment="1">
      <alignment horizontal="center" vertical="center" wrapText="1"/>
    </xf>
    <xf numFmtId="0" fontId="15" fillId="5" borderId="1" xfId="1" applyFont="1" applyFill="1" applyBorder="1" applyAlignment="1">
      <alignment horizontal="center" vertical="center" wrapText="1"/>
    </xf>
    <xf numFmtId="14" fontId="15" fillId="5" borderId="1" xfId="1" applyNumberFormat="1" applyFont="1" applyFill="1" applyBorder="1" applyAlignment="1">
      <alignment horizontal="center" vertical="center" wrapText="1"/>
    </xf>
    <xf numFmtId="0" fontId="0" fillId="0" borderId="10" xfId="0" applyFont="1" applyBorder="1" applyAlignment="1">
      <alignment horizontal="left" vertical="center"/>
    </xf>
    <xf numFmtId="0" fontId="0" fillId="0" borderId="28" xfId="0" applyFont="1" applyBorder="1" applyAlignment="1">
      <alignment horizontal="left" vertical="center"/>
    </xf>
    <xf numFmtId="0" fontId="1" fillId="0" borderId="1" xfId="1" applyNumberFormat="1" applyFont="1" applyFill="1" applyBorder="1" applyAlignment="1">
      <alignment horizontal="center" vertical="center" wrapText="1"/>
    </xf>
    <xf numFmtId="0" fontId="1" fillId="0" borderId="3" xfId="1" applyFont="1" applyFill="1" applyBorder="1" applyAlignment="1">
      <alignment horizontal="center" vertical="center" wrapText="1"/>
    </xf>
    <xf numFmtId="14" fontId="1" fillId="5" borderId="1" xfId="1" applyNumberFormat="1" applyFont="1" applyFill="1" applyBorder="1" applyAlignment="1">
      <alignment horizontal="center" vertical="center" wrapText="1"/>
    </xf>
    <xf numFmtId="14" fontId="1" fillId="0" borderId="8" xfId="1" applyNumberFormat="1" applyFont="1" applyFill="1" applyBorder="1" applyAlignment="1">
      <alignment horizontal="center" vertical="center" wrapText="1"/>
    </xf>
    <xf numFmtId="14" fontId="1" fillId="5" borderId="8" xfId="1" applyNumberFormat="1" applyFont="1" applyFill="1" applyBorder="1" applyAlignment="1">
      <alignment horizontal="center" vertical="center" wrapText="1"/>
    </xf>
    <xf numFmtId="0" fontId="0" fillId="0" borderId="0" xfId="0" applyAlignment="1">
      <alignment horizontal="left" wrapText="1"/>
    </xf>
    <xf numFmtId="0" fontId="11" fillId="0" borderId="0" xfId="0" applyFont="1" applyAlignment="1">
      <alignment horizontal="left" wrapText="1"/>
    </xf>
    <xf numFmtId="0" fontId="3" fillId="0" borderId="20" xfId="1" applyFont="1" applyFill="1" applyBorder="1" applyAlignment="1">
      <alignment horizontal="center" vertical="top" wrapText="1"/>
    </xf>
    <xf numFmtId="0" fontId="3" fillId="0" borderId="22" xfId="1" applyFont="1" applyFill="1" applyBorder="1" applyAlignment="1">
      <alignment horizontal="center" vertical="top" wrapText="1"/>
    </xf>
    <xf numFmtId="0" fontId="3" fillId="0" borderId="23" xfId="1" applyFont="1" applyFill="1" applyBorder="1" applyAlignment="1">
      <alignment horizontal="center" vertical="top" wrapText="1"/>
    </xf>
    <xf numFmtId="0" fontId="9" fillId="0" borderId="14" xfId="1" applyFont="1" applyFill="1" applyBorder="1" applyAlignment="1">
      <alignment horizontal="center" vertical="center"/>
    </xf>
    <xf numFmtId="0" fontId="9" fillId="0" borderId="5" xfId="1" applyFont="1" applyFill="1" applyBorder="1" applyAlignment="1">
      <alignment horizontal="center" vertical="center"/>
    </xf>
    <xf numFmtId="0" fontId="9" fillId="0" borderId="11" xfId="1" applyFont="1" applyFill="1" applyBorder="1" applyAlignment="1">
      <alignment horizontal="center" vertical="center"/>
    </xf>
    <xf numFmtId="0" fontId="9" fillId="0" borderId="2" xfId="1" applyFont="1" applyFill="1" applyBorder="1" applyAlignment="1">
      <alignment horizontal="center" vertical="center"/>
    </xf>
    <xf numFmtId="0" fontId="9" fillId="0" borderId="0" xfId="1" applyFont="1" applyFill="1" applyBorder="1" applyAlignment="1">
      <alignment horizontal="center" vertical="center"/>
    </xf>
    <xf numFmtId="0" fontId="9" fillId="0" borderId="15" xfId="1" applyFont="1" applyFill="1" applyBorder="1" applyAlignment="1">
      <alignment horizontal="center" vertical="center"/>
    </xf>
    <xf numFmtId="0" fontId="9" fillId="0" borderId="16" xfId="1" applyFont="1" applyFill="1" applyBorder="1" applyAlignment="1">
      <alignment horizontal="center" vertical="center"/>
    </xf>
    <xf numFmtId="0" fontId="9" fillId="0" borderId="6" xfId="1" applyFont="1" applyFill="1" applyBorder="1" applyAlignment="1">
      <alignment horizontal="center" vertical="center"/>
    </xf>
    <xf numFmtId="0" fontId="9" fillId="0" borderId="17" xfId="1" applyFont="1" applyFill="1" applyBorder="1" applyAlignment="1">
      <alignment horizontal="center" vertical="center"/>
    </xf>
    <xf numFmtId="0" fontId="4" fillId="0" borderId="11" xfId="1" applyFont="1" applyBorder="1" applyAlignment="1">
      <alignment horizontal="center" vertical="center" wrapText="1"/>
    </xf>
    <xf numFmtId="0" fontId="4" fillId="0" borderId="12" xfId="1" applyFont="1" applyBorder="1" applyAlignment="1">
      <alignment horizontal="center" vertical="center" wrapText="1"/>
    </xf>
    <xf numFmtId="0" fontId="9" fillId="0" borderId="9" xfId="1" applyFont="1" applyFill="1" applyBorder="1" applyAlignment="1">
      <alignment horizontal="center" vertical="center" wrapText="1"/>
    </xf>
    <xf numFmtId="0" fontId="9" fillId="0" borderId="18" xfId="1" applyFont="1" applyFill="1" applyBorder="1" applyAlignment="1">
      <alignment horizontal="center" vertical="center" wrapText="1"/>
    </xf>
    <xf numFmtId="0" fontId="9" fillId="0" borderId="19" xfId="1" applyFont="1" applyFill="1" applyBorder="1" applyAlignment="1">
      <alignment horizontal="center" vertical="center" wrapText="1"/>
    </xf>
    <xf numFmtId="0" fontId="5" fillId="0" borderId="10" xfId="1" applyFont="1" applyFill="1" applyBorder="1" applyAlignment="1">
      <alignment horizontal="left" vertical="center" wrapText="1"/>
    </xf>
    <xf numFmtId="0" fontId="5" fillId="0" borderId="26" xfId="1" applyFont="1" applyFill="1" applyBorder="1" applyAlignment="1">
      <alignment horizontal="left" vertical="center" wrapText="1"/>
    </xf>
    <xf numFmtId="0" fontId="9" fillId="0" borderId="14" xfId="1" applyFont="1" applyFill="1" applyBorder="1" applyAlignment="1">
      <alignment horizontal="center" vertical="center" wrapText="1"/>
    </xf>
    <xf numFmtId="0" fontId="9" fillId="0" borderId="5" xfId="1" applyFont="1" applyFill="1" applyBorder="1" applyAlignment="1">
      <alignment horizontal="center" vertical="center" wrapText="1"/>
    </xf>
    <xf numFmtId="0" fontId="5" fillId="0" borderId="4" xfId="1" applyFont="1" applyFill="1" applyBorder="1" applyAlignment="1">
      <alignment horizontal="left" vertical="center" wrapText="1"/>
    </xf>
    <xf numFmtId="0" fontId="5" fillId="0" borderId="3" xfId="1" applyFont="1" applyFill="1" applyBorder="1" applyAlignment="1">
      <alignment horizontal="left" vertical="center" wrapText="1"/>
    </xf>
    <xf numFmtId="0" fontId="9" fillId="0" borderId="2"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6" fillId="0" borderId="10" xfId="1" applyFont="1" applyFill="1" applyBorder="1" applyAlignment="1">
      <alignment horizontal="left" vertical="center" wrapText="1"/>
    </xf>
    <xf numFmtId="0" fontId="6" fillId="0" borderId="4" xfId="1" applyFont="1" applyFill="1" applyBorder="1" applyAlignment="1">
      <alignment horizontal="left" vertical="center" wrapText="1"/>
    </xf>
    <xf numFmtId="0" fontId="6" fillId="0" borderId="3" xfId="1" applyFont="1" applyFill="1" applyBorder="1" applyAlignment="1">
      <alignment horizontal="left" vertical="center" wrapText="1"/>
    </xf>
    <xf numFmtId="0" fontId="6" fillId="0" borderId="30" xfId="1" applyFont="1" applyFill="1" applyBorder="1" applyAlignment="1">
      <alignment horizontal="left" vertical="center" wrapText="1"/>
    </xf>
    <xf numFmtId="0" fontId="6" fillId="0" borderId="24" xfId="1" applyFont="1" applyFill="1" applyBorder="1" applyAlignment="1">
      <alignment horizontal="left" vertical="center" wrapText="1"/>
    </xf>
    <xf numFmtId="0" fontId="6" fillId="0" borderId="30" xfId="1" applyFont="1" applyFill="1" applyBorder="1" applyAlignment="1">
      <alignment horizontal="center" vertical="center" wrapText="1"/>
    </xf>
    <xf numFmtId="0" fontId="6" fillId="0" borderId="24" xfId="1" applyFont="1" applyFill="1" applyBorder="1" applyAlignment="1">
      <alignment horizontal="center" vertical="center" wrapText="1"/>
    </xf>
    <xf numFmtId="0" fontId="6" fillId="0" borderId="7" xfId="1" applyFont="1" applyFill="1" applyBorder="1" applyAlignment="1">
      <alignment horizontal="center" vertical="center" wrapText="1"/>
    </xf>
  </cellXfs>
  <cellStyles count="7">
    <cellStyle name="Millares [0] 2" xfId="5" xr:uid="{00000000-0005-0000-0000-000000000000}"/>
    <cellStyle name="Normal" xfId="0" builtinId="0"/>
    <cellStyle name="Normal 2" xfId="2" xr:uid="{00000000-0005-0000-0000-000002000000}"/>
    <cellStyle name="Normal 3" xfId="3" xr:uid="{00000000-0005-0000-0000-000003000000}"/>
    <cellStyle name="Normal 4" xfId="4" xr:uid="{00000000-0005-0000-0000-000004000000}"/>
    <cellStyle name="Normal 5" xfId="1" xr:uid="{00000000-0005-0000-0000-000005000000}"/>
    <cellStyle name="Porcentaje 2" xfId="6" xr:uid="{00000000-0005-0000-0000-000006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500063</xdr:colOff>
      <xdr:row>1</xdr:row>
      <xdr:rowOff>39689</xdr:rowOff>
    </xdr:from>
    <xdr:to>
      <xdr:col>0</xdr:col>
      <xdr:colOff>896938</xdr:colOff>
      <xdr:row>3</xdr:row>
      <xdr:rowOff>155827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00063" y="239714"/>
          <a:ext cx="396875" cy="4971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500063</xdr:colOff>
      <xdr:row>1</xdr:row>
      <xdr:rowOff>39689</xdr:rowOff>
    </xdr:from>
    <xdr:to>
      <xdr:col>0</xdr:col>
      <xdr:colOff>896938</xdr:colOff>
      <xdr:row>3</xdr:row>
      <xdr:rowOff>155827</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500063" y="238127"/>
          <a:ext cx="396875" cy="4971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690562</xdr:colOff>
      <xdr:row>1</xdr:row>
      <xdr:rowOff>47625</xdr:rowOff>
    </xdr:from>
    <xdr:to>
      <xdr:col>0</xdr:col>
      <xdr:colOff>1087437</xdr:colOff>
      <xdr:row>3</xdr:row>
      <xdr:rowOff>163763</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690562" y="246063"/>
          <a:ext cx="396875" cy="4971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783981</xdr:colOff>
      <xdr:row>1</xdr:row>
      <xdr:rowOff>36634</xdr:rowOff>
    </xdr:from>
    <xdr:to>
      <xdr:col>0</xdr:col>
      <xdr:colOff>1180856</xdr:colOff>
      <xdr:row>3</xdr:row>
      <xdr:rowOff>152772</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783981" y="234461"/>
          <a:ext cx="396875" cy="49713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J46"/>
  <sheetViews>
    <sheetView showGridLines="0" topLeftCell="A4" zoomScale="90" zoomScaleNormal="90" workbookViewId="0">
      <selection activeCell="B2" sqref="B2:I4"/>
    </sheetView>
  </sheetViews>
  <sheetFormatPr baseColWidth="10" defaultRowHeight="15" x14ac:dyDescent="0.25"/>
  <cols>
    <col min="1" max="1" width="21.7109375" customWidth="1"/>
    <col min="5" max="5" width="17.7109375" customWidth="1"/>
    <col min="9" max="9" width="15.140625" customWidth="1"/>
    <col min="10" max="10" width="25.85546875" customWidth="1"/>
  </cols>
  <sheetData>
    <row r="1" spans="1:10" ht="15.75" thickBot="1" x14ac:dyDescent="0.3"/>
    <row r="2" spans="1:10" x14ac:dyDescent="0.25">
      <c r="A2" s="65"/>
      <c r="B2" s="68" t="s">
        <v>0</v>
      </c>
      <c r="C2" s="69"/>
      <c r="D2" s="69"/>
      <c r="E2" s="69"/>
      <c r="F2" s="69"/>
      <c r="G2" s="69"/>
      <c r="H2" s="69"/>
      <c r="I2" s="70"/>
      <c r="J2" s="77" t="s">
        <v>64</v>
      </c>
    </row>
    <row r="3" spans="1:10" x14ac:dyDescent="0.25">
      <c r="A3" s="66"/>
      <c r="B3" s="71"/>
      <c r="C3" s="72"/>
      <c r="D3" s="72"/>
      <c r="E3" s="72"/>
      <c r="F3" s="72"/>
      <c r="G3" s="72"/>
      <c r="H3" s="72"/>
      <c r="I3" s="73"/>
      <c r="J3" s="78"/>
    </row>
    <row r="4" spans="1:10" ht="15.75" thickBot="1" x14ac:dyDescent="0.3">
      <c r="A4" s="67"/>
      <c r="B4" s="74"/>
      <c r="C4" s="75"/>
      <c r="D4" s="75"/>
      <c r="E4" s="75"/>
      <c r="F4" s="75"/>
      <c r="G4" s="75"/>
      <c r="H4" s="75"/>
      <c r="I4" s="76"/>
      <c r="J4" s="41" t="s">
        <v>65</v>
      </c>
    </row>
    <row r="6" spans="1:10" ht="18.75" x14ac:dyDescent="0.3">
      <c r="A6" s="39" t="s">
        <v>28</v>
      </c>
    </row>
    <row r="8" spans="1:10" x14ac:dyDescent="0.25">
      <c r="A8" t="s">
        <v>29</v>
      </c>
    </row>
    <row r="10" spans="1:10" x14ac:dyDescent="0.25">
      <c r="A10" s="40" t="s">
        <v>30</v>
      </c>
    </row>
    <row r="11" spans="1:10" x14ac:dyDescent="0.25">
      <c r="A11" s="38" t="s">
        <v>31</v>
      </c>
    </row>
    <row r="12" spans="1:10" x14ac:dyDescent="0.25">
      <c r="A12" s="38" t="s">
        <v>32</v>
      </c>
    </row>
    <row r="13" spans="1:10" x14ac:dyDescent="0.25">
      <c r="A13" t="s">
        <v>33</v>
      </c>
    </row>
    <row r="14" spans="1:10" x14ac:dyDescent="0.25">
      <c r="A14" t="s">
        <v>34</v>
      </c>
    </row>
    <row r="15" spans="1:10" ht="15" customHeight="1" x14ac:dyDescent="0.25">
      <c r="A15" s="64" t="s">
        <v>35</v>
      </c>
      <c r="B15" s="64"/>
      <c r="C15" s="64"/>
      <c r="D15" s="64"/>
      <c r="E15" s="64"/>
      <c r="F15" s="64"/>
      <c r="G15" s="64"/>
      <c r="H15" s="64"/>
      <c r="I15" s="64"/>
      <c r="J15" s="64"/>
    </row>
    <row r="16" spans="1:10" x14ac:dyDescent="0.25">
      <c r="A16" s="64"/>
      <c r="B16" s="64"/>
      <c r="C16" s="64"/>
      <c r="D16" s="64"/>
      <c r="E16" s="64"/>
      <c r="F16" s="64"/>
      <c r="G16" s="64"/>
      <c r="H16" s="64"/>
      <c r="I16" s="64"/>
      <c r="J16" s="64"/>
    </row>
    <row r="17" spans="1:10" x14ac:dyDescent="0.25">
      <c r="A17" s="64"/>
      <c r="B17" s="64"/>
      <c r="C17" s="64"/>
      <c r="D17" s="64"/>
      <c r="E17" s="64"/>
      <c r="F17" s="64"/>
      <c r="G17" s="64"/>
      <c r="H17" s="64"/>
      <c r="I17" s="64"/>
      <c r="J17" s="64"/>
    </row>
    <row r="18" spans="1:10" x14ac:dyDescent="0.25">
      <c r="A18" t="s">
        <v>36</v>
      </c>
    </row>
    <row r="19" spans="1:10" x14ac:dyDescent="0.25">
      <c r="A19" t="s">
        <v>37</v>
      </c>
    </row>
    <row r="20" spans="1:10" x14ac:dyDescent="0.25">
      <c r="A20" t="s">
        <v>38</v>
      </c>
    </row>
    <row r="21" spans="1:10" x14ac:dyDescent="0.25">
      <c r="A21" t="s">
        <v>39</v>
      </c>
    </row>
    <row r="22" spans="1:10" x14ac:dyDescent="0.25">
      <c r="A22" t="s">
        <v>40</v>
      </c>
    </row>
    <row r="24" spans="1:10" x14ac:dyDescent="0.25">
      <c r="A24" s="40" t="s">
        <v>41</v>
      </c>
    </row>
    <row r="25" spans="1:10" x14ac:dyDescent="0.25">
      <c r="A25" s="38" t="s">
        <v>60</v>
      </c>
    </row>
    <row r="26" spans="1:10" x14ac:dyDescent="0.25">
      <c r="A26" s="38" t="s">
        <v>61</v>
      </c>
    </row>
    <row r="27" spans="1:10" x14ac:dyDescent="0.25">
      <c r="A27" s="64" t="s">
        <v>62</v>
      </c>
      <c r="B27" s="64"/>
      <c r="C27" s="64"/>
      <c r="D27" s="64"/>
      <c r="E27" s="64"/>
      <c r="F27" s="64"/>
      <c r="G27" s="64"/>
      <c r="H27" s="64"/>
      <c r="I27" s="64"/>
      <c r="J27" s="64"/>
    </row>
    <row r="28" spans="1:10" x14ac:dyDescent="0.25">
      <c r="A28" s="64"/>
      <c r="B28" s="64"/>
      <c r="C28" s="64"/>
      <c r="D28" s="64"/>
      <c r="E28" s="64"/>
      <c r="F28" s="64"/>
      <c r="G28" s="64"/>
      <c r="H28" s="64"/>
      <c r="I28" s="64"/>
      <c r="J28" s="64"/>
    </row>
    <row r="29" spans="1:10" x14ac:dyDescent="0.25">
      <c r="A29" s="38" t="s">
        <v>63</v>
      </c>
    </row>
    <row r="30" spans="1:10" x14ac:dyDescent="0.25">
      <c r="A30" t="s">
        <v>43</v>
      </c>
    </row>
    <row r="31" spans="1:10" x14ac:dyDescent="0.25">
      <c r="A31" s="38" t="s">
        <v>48</v>
      </c>
    </row>
    <row r="32" spans="1:10" x14ac:dyDescent="0.25">
      <c r="A32" t="s">
        <v>45</v>
      </c>
    </row>
    <row r="33" spans="1:10" x14ac:dyDescent="0.25">
      <c r="A33" t="s">
        <v>46</v>
      </c>
    </row>
    <row r="34" spans="1:10" x14ac:dyDescent="0.25">
      <c r="A34" s="38" t="s">
        <v>50</v>
      </c>
    </row>
    <row r="35" spans="1:10" x14ac:dyDescent="0.25">
      <c r="A35" t="s">
        <v>51</v>
      </c>
    </row>
    <row r="36" spans="1:10" x14ac:dyDescent="0.25">
      <c r="A36" t="s">
        <v>52</v>
      </c>
    </row>
    <row r="37" spans="1:10" x14ac:dyDescent="0.25">
      <c r="A37" s="63" t="s">
        <v>53</v>
      </c>
      <c r="B37" s="63"/>
      <c r="C37" s="63"/>
      <c r="D37" s="63"/>
      <c r="E37" s="63"/>
      <c r="F37" s="63"/>
      <c r="G37" s="63"/>
      <c r="H37" s="63"/>
      <c r="I37" s="63"/>
      <c r="J37" s="63"/>
    </row>
    <row r="38" spans="1:10" x14ac:dyDescent="0.25">
      <c r="A38" s="63"/>
      <c r="B38" s="63"/>
      <c r="C38" s="63"/>
      <c r="D38" s="63"/>
      <c r="E38" s="63"/>
      <c r="F38" s="63"/>
      <c r="G38" s="63"/>
      <c r="H38" s="63"/>
      <c r="I38" s="63"/>
      <c r="J38" s="63"/>
    </row>
    <row r="40" spans="1:10" x14ac:dyDescent="0.25">
      <c r="A40" s="40" t="s">
        <v>54</v>
      </c>
    </row>
    <row r="41" spans="1:10" x14ac:dyDescent="0.25">
      <c r="A41" t="s">
        <v>55</v>
      </c>
    </row>
    <row r="42" spans="1:10" x14ac:dyDescent="0.25">
      <c r="A42" t="s">
        <v>56</v>
      </c>
    </row>
    <row r="43" spans="1:10" x14ac:dyDescent="0.25">
      <c r="A43" t="s">
        <v>57</v>
      </c>
    </row>
    <row r="44" spans="1:10" x14ac:dyDescent="0.25">
      <c r="A44" s="63" t="s">
        <v>58</v>
      </c>
      <c r="B44" s="63"/>
      <c r="C44" s="63"/>
      <c r="D44" s="63"/>
      <c r="E44" s="63"/>
      <c r="F44" s="63"/>
      <c r="G44" s="63"/>
      <c r="H44" s="63"/>
      <c r="I44" s="63"/>
      <c r="J44" s="63"/>
    </row>
    <row r="45" spans="1:10" x14ac:dyDescent="0.25">
      <c r="A45" s="63"/>
      <c r="B45" s="63"/>
      <c r="C45" s="63"/>
      <c r="D45" s="63"/>
      <c r="E45" s="63"/>
      <c r="F45" s="63"/>
      <c r="G45" s="63"/>
      <c r="H45" s="63"/>
      <c r="I45" s="63"/>
      <c r="J45" s="63"/>
    </row>
    <row r="46" spans="1:10" x14ac:dyDescent="0.25">
      <c r="A46" t="s">
        <v>59</v>
      </c>
    </row>
  </sheetData>
  <mergeCells count="7">
    <mergeCell ref="A44:J45"/>
    <mergeCell ref="A27:J28"/>
    <mergeCell ref="A2:A4"/>
    <mergeCell ref="B2:I4"/>
    <mergeCell ref="J2:J3"/>
    <mergeCell ref="A15:J17"/>
    <mergeCell ref="A37:J38"/>
  </mergeCells>
  <pageMargins left="0.70866141732283472" right="0.70866141732283472" top="0.74803149606299213" bottom="0.74803149606299213" header="0.31496062992125984" footer="0.31496062992125984"/>
  <pageSetup orientation="portrait" horizontalDpi="4294967293" verticalDpi="300" r:id="rId1"/>
  <headerFooter>
    <oddFooter>&amp;R&amp;7FO-DEP-PC09-01
V1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1:DG11"/>
  <sheetViews>
    <sheetView topLeftCell="C1" zoomScale="110" zoomScaleNormal="110" workbookViewId="0">
      <selection activeCell="G7" sqref="G7"/>
    </sheetView>
  </sheetViews>
  <sheetFormatPr baseColWidth="10" defaultRowHeight="15" x14ac:dyDescent="0.25"/>
  <cols>
    <col min="1" max="1" width="26.7109375" customWidth="1"/>
    <col min="2" max="2" width="25" customWidth="1"/>
    <col min="3" max="3" width="25.42578125" customWidth="1"/>
    <col min="4" max="4" width="18.85546875" customWidth="1"/>
    <col min="5" max="5" width="21" customWidth="1"/>
    <col min="6" max="6" width="20.7109375" customWidth="1"/>
    <col min="7" max="7" width="45" customWidth="1"/>
    <col min="8" max="9" width="23.85546875" customWidth="1"/>
    <col min="10" max="10" width="19.7109375" customWidth="1"/>
  </cols>
  <sheetData>
    <row r="1" spans="1:111"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5" customHeight="1" x14ac:dyDescent="0.25">
      <c r="A2" s="65"/>
      <c r="B2" s="68" t="s">
        <v>0</v>
      </c>
      <c r="C2" s="69"/>
      <c r="D2" s="69"/>
      <c r="E2" s="69"/>
      <c r="F2" s="69"/>
      <c r="G2" s="69"/>
      <c r="H2" s="69"/>
      <c r="I2" s="70"/>
      <c r="J2" s="77" t="s">
        <v>64</v>
      </c>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row>
    <row r="3" spans="1:111" ht="15" customHeight="1" x14ac:dyDescent="0.25">
      <c r="A3" s="66"/>
      <c r="B3" s="71"/>
      <c r="C3" s="72"/>
      <c r="D3" s="72"/>
      <c r="E3" s="72"/>
      <c r="F3" s="72"/>
      <c r="G3" s="72"/>
      <c r="H3" s="72"/>
      <c r="I3" s="73"/>
      <c r="J3" s="78"/>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row>
    <row r="4" spans="1:111" ht="15.75" customHeight="1" thickBot="1" x14ac:dyDescent="0.3">
      <c r="A4" s="67"/>
      <c r="B4" s="74"/>
      <c r="C4" s="75"/>
      <c r="D4" s="75"/>
      <c r="E4" s="75"/>
      <c r="F4" s="75"/>
      <c r="G4" s="75"/>
      <c r="H4" s="75"/>
      <c r="I4" s="76"/>
      <c r="J4" s="41" t="s">
        <v>65</v>
      </c>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row>
    <row r="5" spans="1:111" ht="20.25" customHeight="1" x14ac:dyDescent="0.25">
      <c r="A5" s="79" t="s">
        <v>1</v>
      </c>
      <c r="B5" s="80"/>
      <c r="C5" s="80"/>
      <c r="D5" s="80"/>
      <c r="E5" s="80"/>
      <c r="F5" s="80"/>
      <c r="G5" s="80"/>
      <c r="H5" s="80"/>
      <c r="I5" s="80"/>
      <c r="J5" s="81"/>
      <c r="K5" s="2"/>
      <c r="L5" s="2"/>
      <c r="M5" s="2"/>
      <c r="N5" s="2"/>
      <c r="O5" s="2"/>
      <c r="P5" s="2"/>
      <c r="Q5" s="2"/>
      <c r="R5" s="2"/>
      <c r="S5" s="2"/>
      <c r="T5" s="2"/>
      <c r="U5" s="2"/>
      <c r="V5" s="2"/>
      <c r="W5" s="2"/>
      <c r="X5" s="2"/>
      <c r="Y5" s="2"/>
      <c r="Z5" s="2"/>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row>
    <row r="6" spans="1:111" ht="49.5" customHeight="1" x14ac:dyDescent="0.25">
      <c r="A6" s="9" t="s">
        <v>10</v>
      </c>
      <c r="B6" s="9" t="s">
        <v>2</v>
      </c>
      <c r="C6" s="9" t="s">
        <v>3</v>
      </c>
      <c r="D6" s="9" t="s">
        <v>11</v>
      </c>
      <c r="E6" s="9" t="s">
        <v>8</v>
      </c>
      <c r="F6" s="9" t="s">
        <v>9</v>
      </c>
      <c r="G6" s="9" t="s">
        <v>4</v>
      </c>
      <c r="H6" s="9" t="s">
        <v>5</v>
      </c>
      <c r="I6" s="9" t="s">
        <v>6</v>
      </c>
      <c r="J6" s="9" t="s">
        <v>7</v>
      </c>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row>
    <row r="7" spans="1:111" ht="225.75" customHeight="1" x14ac:dyDescent="0.25">
      <c r="A7" s="11" t="s">
        <v>70</v>
      </c>
      <c r="B7" s="43" t="s">
        <v>99</v>
      </c>
      <c r="C7" s="44" t="s">
        <v>66</v>
      </c>
      <c r="D7" s="44" t="s">
        <v>67</v>
      </c>
      <c r="E7" s="44" t="s">
        <v>68</v>
      </c>
      <c r="F7" s="43" t="s">
        <v>69</v>
      </c>
      <c r="G7" s="44" t="s">
        <v>100</v>
      </c>
      <c r="H7" s="45" t="s">
        <v>101</v>
      </c>
      <c r="I7" s="46" t="s">
        <v>90</v>
      </c>
      <c r="J7" s="12">
        <v>46022</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row>
    <row r="8" spans="1:111" ht="20.100000000000001" customHeight="1" x14ac:dyDescent="0.25">
      <c r="A8" s="11"/>
      <c r="B8" s="8"/>
      <c r="C8" s="8"/>
      <c r="D8" s="4"/>
      <c r="E8" s="4"/>
      <c r="F8" s="8"/>
      <c r="G8" s="4"/>
      <c r="H8" s="3"/>
      <c r="I8" s="7"/>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row>
    <row r="9" spans="1:111" ht="20.100000000000001" customHeight="1" x14ac:dyDescent="0.25">
      <c r="A9" s="11"/>
      <c r="B9" s="8"/>
      <c r="C9" s="8"/>
      <c r="D9" s="4"/>
      <c r="E9" s="4"/>
      <c r="F9" s="8"/>
      <c r="G9" s="4"/>
      <c r="H9" s="3"/>
      <c r="I9" s="7"/>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row>
    <row r="10" spans="1:111" ht="20.100000000000001" customHeight="1" x14ac:dyDescent="0.25">
      <c r="A10" s="11"/>
      <c r="B10" s="8"/>
      <c r="C10" s="8"/>
      <c r="D10" s="4"/>
      <c r="E10" s="4"/>
      <c r="F10" s="8"/>
      <c r="G10" s="4"/>
      <c r="H10" s="3"/>
      <c r="I10" s="7"/>
      <c r="J10" s="12"/>
    </row>
    <row r="11" spans="1:111" ht="20.100000000000001" customHeight="1" x14ac:dyDescent="0.25">
      <c r="A11" s="11"/>
      <c r="B11" s="8"/>
      <c r="C11" s="8"/>
      <c r="D11" s="4"/>
      <c r="E11" s="4"/>
      <c r="F11" s="8"/>
      <c r="G11" s="4"/>
      <c r="H11" s="3"/>
      <c r="I11" s="7"/>
      <c r="J11" s="12"/>
    </row>
  </sheetData>
  <mergeCells count="4">
    <mergeCell ref="A5:J5"/>
    <mergeCell ref="A2:A4"/>
    <mergeCell ref="J2:J3"/>
    <mergeCell ref="B2:I4"/>
  </mergeCells>
  <pageMargins left="0.70866141732283472" right="0.70866141732283472" top="0.74803149606299213" bottom="0.74803149606299213" header="0.31496062992125984" footer="0.31496062992125984"/>
  <pageSetup scale="53" orientation="landscape" horizontalDpi="4294967293" verticalDpi="300" r:id="rId1"/>
  <headerFooter>
    <oddFooter>&amp;R&amp;7FO-DEP-PC09-01
V1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pageSetUpPr fitToPage="1"/>
  </sheetPr>
  <dimension ref="A1:DE22"/>
  <sheetViews>
    <sheetView showGridLines="0" tabSelected="1" zoomScale="90" zoomScaleNormal="90" workbookViewId="0">
      <selection activeCell="D11" sqref="D11"/>
    </sheetView>
  </sheetViews>
  <sheetFormatPr baseColWidth="10" defaultRowHeight="15" x14ac:dyDescent="0.25"/>
  <cols>
    <col min="1" max="1" width="35.28515625" customWidth="1"/>
    <col min="2" max="2" width="25" customWidth="1"/>
    <col min="3" max="3" width="25.42578125" customWidth="1"/>
    <col min="4" max="4" width="18.85546875" customWidth="1"/>
    <col min="5" max="5" width="21" customWidth="1"/>
    <col min="6" max="6" width="20.7109375" customWidth="1"/>
    <col min="7" max="7" width="21.28515625" customWidth="1"/>
    <col min="8" max="8" width="39.7109375" customWidth="1"/>
  </cols>
  <sheetData>
    <row r="1" spans="1:109"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row>
    <row r="2" spans="1:109" ht="15" customHeight="1" x14ac:dyDescent="0.25">
      <c r="A2" s="65"/>
      <c r="B2" s="68" t="s">
        <v>0</v>
      </c>
      <c r="C2" s="69"/>
      <c r="D2" s="69"/>
      <c r="E2" s="69"/>
      <c r="F2" s="69"/>
      <c r="G2" s="70"/>
      <c r="H2" s="77" t="s">
        <v>64</v>
      </c>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row>
    <row r="3" spans="1:109" ht="15" customHeight="1" x14ac:dyDescent="0.25">
      <c r="A3" s="66"/>
      <c r="B3" s="71"/>
      <c r="C3" s="72"/>
      <c r="D3" s="72"/>
      <c r="E3" s="72"/>
      <c r="F3" s="72"/>
      <c r="G3" s="73"/>
      <c r="H3" s="78"/>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row>
    <row r="4" spans="1:109" ht="15.75" customHeight="1" thickBot="1" x14ac:dyDescent="0.3">
      <c r="A4" s="67"/>
      <c r="B4" s="74"/>
      <c r="C4" s="75"/>
      <c r="D4" s="75"/>
      <c r="E4" s="75"/>
      <c r="F4" s="75"/>
      <c r="G4" s="76"/>
      <c r="H4" s="41" t="s">
        <v>65</v>
      </c>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row>
    <row r="5" spans="1:109" ht="20.25" customHeight="1" x14ac:dyDescent="0.25">
      <c r="A5" s="84" t="s">
        <v>12</v>
      </c>
      <c r="B5" s="85"/>
      <c r="C5" s="85"/>
      <c r="D5" s="85"/>
      <c r="E5" s="85"/>
      <c r="F5" s="85"/>
      <c r="G5" s="85"/>
      <c r="H5" s="85"/>
      <c r="I5" s="2"/>
      <c r="J5" s="2"/>
      <c r="K5" s="2"/>
      <c r="L5" s="2"/>
      <c r="M5" s="2"/>
      <c r="N5" s="2"/>
      <c r="O5" s="2"/>
      <c r="P5" s="2"/>
      <c r="Q5" s="2"/>
      <c r="R5" s="2"/>
      <c r="S5" s="2"/>
      <c r="T5" s="2"/>
      <c r="U5" s="2"/>
      <c r="V5" s="2"/>
      <c r="W5" s="2"/>
      <c r="X5" s="2"/>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row>
    <row r="6" spans="1:109" ht="26.25" customHeight="1" x14ac:dyDescent="0.25">
      <c r="A6" s="26" t="s">
        <v>13</v>
      </c>
      <c r="B6" s="82" t="s">
        <v>70</v>
      </c>
      <c r="C6" s="86"/>
      <c r="D6" s="86"/>
      <c r="E6" s="86"/>
      <c r="F6" s="86"/>
      <c r="G6" s="86"/>
      <c r="H6" s="87"/>
      <c r="I6" s="2"/>
      <c r="J6" s="2"/>
      <c r="K6" s="2"/>
      <c r="L6" s="2"/>
      <c r="M6" s="2"/>
      <c r="N6" s="2"/>
      <c r="O6" s="2"/>
      <c r="P6" s="2"/>
      <c r="Q6" s="2"/>
      <c r="R6" s="2"/>
      <c r="S6" s="2"/>
      <c r="T6" s="2"/>
      <c r="U6" s="2"/>
      <c r="V6" s="2"/>
      <c r="W6" s="2"/>
      <c r="X6" s="2"/>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row>
    <row r="7" spans="1:109" ht="26.25" customHeight="1" x14ac:dyDescent="0.25">
      <c r="A7" s="26" t="s">
        <v>18</v>
      </c>
      <c r="B7" s="82" t="s">
        <v>91</v>
      </c>
      <c r="C7" s="83"/>
      <c r="D7" s="27" t="s">
        <v>26</v>
      </c>
      <c r="E7" s="56" t="s">
        <v>73</v>
      </c>
      <c r="F7" s="28"/>
      <c r="G7" s="27" t="s">
        <v>27</v>
      </c>
      <c r="H7" s="57" t="s">
        <v>74</v>
      </c>
      <c r="I7" s="2"/>
      <c r="J7" s="2"/>
      <c r="K7" s="2"/>
      <c r="L7" s="2"/>
      <c r="M7" s="2"/>
      <c r="N7" s="2"/>
      <c r="O7" s="2"/>
      <c r="P7" s="2"/>
      <c r="Q7" s="2"/>
      <c r="R7" s="2"/>
      <c r="S7" s="2"/>
      <c r="T7" s="2"/>
      <c r="U7" s="2"/>
      <c r="V7" s="2"/>
      <c r="W7" s="2"/>
      <c r="X7" s="2"/>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row>
    <row r="8" spans="1:109" ht="12.75" customHeight="1" x14ac:dyDescent="0.25">
      <c r="A8" s="23"/>
      <c r="B8" s="24"/>
      <c r="C8" s="24"/>
      <c r="D8" s="22"/>
      <c r="E8" s="25"/>
      <c r="F8" s="25"/>
      <c r="G8" s="22"/>
      <c r="H8" s="25"/>
      <c r="I8" s="2"/>
      <c r="J8" s="2"/>
      <c r="K8" s="2"/>
      <c r="L8" s="2"/>
      <c r="M8" s="2"/>
      <c r="N8" s="2"/>
      <c r="O8" s="2"/>
      <c r="P8" s="2"/>
      <c r="Q8" s="2"/>
      <c r="R8" s="2"/>
      <c r="S8" s="2"/>
      <c r="T8" s="2"/>
      <c r="U8" s="2"/>
      <c r="V8" s="2"/>
      <c r="W8" s="2"/>
      <c r="X8" s="2"/>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row>
    <row r="9" spans="1:109" ht="25.5" x14ac:dyDescent="0.25">
      <c r="A9" s="51" t="s">
        <v>42</v>
      </c>
      <c r="B9" s="50" t="s">
        <v>49</v>
      </c>
      <c r="C9" s="50" t="s">
        <v>44</v>
      </c>
      <c r="D9" s="50" t="s">
        <v>47</v>
      </c>
      <c r="E9" s="50" t="s">
        <v>14</v>
      </c>
      <c r="F9" s="50" t="s">
        <v>15</v>
      </c>
      <c r="G9" s="50" t="s">
        <v>16</v>
      </c>
      <c r="H9" s="52" t="s">
        <v>17</v>
      </c>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row>
    <row r="10" spans="1:109" ht="60" customHeight="1" x14ac:dyDescent="0.25">
      <c r="A10" s="53" t="s">
        <v>95</v>
      </c>
      <c r="B10" s="47" t="s">
        <v>68</v>
      </c>
      <c r="C10" s="47" t="s">
        <v>71</v>
      </c>
      <c r="D10" s="54" t="s">
        <v>92</v>
      </c>
      <c r="E10" s="54" t="s">
        <v>72</v>
      </c>
      <c r="F10" s="60">
        <v>44593</v>
      </c>
      <c r="G10" s="55">
        <v>44865</v>
      </c>
      <c r="H10" s="54" t="s">
        <v>94</v>
      </c>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row>
    <row r="11" spans="1:109" ht="63" customHeight="1" x14ac:dyDescent="0.25">
      <c r="A11" s="21" t="s">
        <v>77</v>
      </c>
      <c r="B11" s="47" t="s">
        <v>68</v>
      </c>
      <c r="C11" s="47" t="s">
        <v>71</v>
      </c>
      <c r="D11" s="47" t="s">
        <v>96</v>
      </c>
      <c r="E11" s="47" t="s">
        <v>72</v>
      </c>
      <c r="F11" s="61">
        <v>44593</v>
      </c>
      <c r="G11" s="48">
        <v>44895</v>
      </c>
      <c r="H11" s="49" t="s">
        <v>78</v>
      </c>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row>
    <row r="12" spans="1:109" ht="38.25" x14ac:dyDescent="0.25">
      <c r="A12" s="10" t="s">
        <v>76</v>
      </c>
      <c r="B12" s="47" t="s">
        <v>68</v>
      </c>
      <c r="C12" s="47" t="s">
        <v>71</v>
      </c>
      <c r="D12" s="44" t="s">
        <v>91</v>
      </c>
      <c r="E12" s="47" t="s">
        <v>72</v>
      </c>
      <c r="F12" s="61">
        <v>44621</v>
      </c>
      <c r="G12" s="48">
        <v>44895</v>
      </c>
      <c r="H12" s="49" t="s">
        <v>80</v>
      </c>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row>
    <row r="13" spans="1:109" ht="57.6" customHeight="1" x14ac:dyDescent="0.25">
      <c r="A13" s="42" t="s">
        <v>97</v>
      </c>
      <c r="B13" s="47" t="s">
        <v>68</v>
      </c>
      <c r="C13" s="47" t="s">
        <v>71</v>
      </c>
      <c r="D13" s="47" t="s">
        <v>96</v>
      </c>
      <c r="E13" s="47" t="s">
        <v>72</v>
      </c>
      <c r="F13" s="61">
        <v>44593</v>
      </c>
      <c r="G13" s="48">
        <v>44895</v>
      </c>
      <c r="H13" s="49" t="s">
        <v>79</v>
      </c>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row>
    <row r="14" spans="1:109" ht="52.5" customHeight="1" x14ac:dyDescent="0.25">
      <c r="A14" s="10" t="s">
        <v>81</v>
      </c>
      <c r="B14" s="47" t="s">
        <v>68</v>
      </c>
      <c r="C14" s="47" t="s">
        <v>71</v>
      </c>
      <c r="D14" s="47" t="s">
        <v>96</v>
      </c>
      <c r="E14" s="47" t="s">
        <v>72</v>
      </c>
      <c r="F14" s="61">
        <v>44593</v>
      </c>
      <c r="G14" s="48">
        <v>44895</v>
      </c>
      <c r="H14" s="49" t="s">
        <v>83</v>
      </c>
    </row>
    <row r="15" spans="1:109" ht="52.5" customHeight="1" x14ac:dyDescent="0.25">
      <c r="A15" s="10" t="s">
        <v>98</v>
      </c>
      <c r="B15" s="47" t="s">
        <v>68</v>
      </c>
      <c r="C15" s="47" t="s">
        <v>71</v>
      </c>
      <c r="D15" s="47" t="s">
        <v>91</v>
      </c>
      <c r="E15" s="47" t="s">
        <v>72</v>
      </c>
      <c r="F15" s="61">
        <v>44621</v>
      </c>
      <c r="G15" s="48">
        <v>44895</v>
      </c>
      <c r="H15" s="49" t="s">
        <v>82</v>
      </c>
    </row>
    <row r="16" spans="1:109" ht="63.75" x14ac:dyDescent="0.25">
      <c r="A16" s="10" t="s">
        <v>84</v>
      </c>
      <c r="B16" s="47" t="s">
        <v>68</v>
      </c>
      <c r="C16" s="47" t="s">
        <v>71</v>
      </c>
      <c r="D16" s="44" t="s">
        <v>93</v>
      </c>
      <c r="E16" s="47" t="s">
        <v>72</v>
      </c>
      <c r="F16" s="61">
        <v>44593</v>
      </c>
      <c r="G16" s="48">
        <v>44895</v>
      </c>
      <c r="H16" s="59" t="s">
        <v>87</v>
      </c>
    </row>
    <row r="17" spans="1:8" ht="51" x14ac:dyDescent="0.25">
      <c r="A17" s="10" t="s">
        <v>85</v>
      </c>
      <c r="B17" s="47" t="s">
        <v>68</v>
      </c>
      <c r="C17" s="47" t="s">
        <v>71</v>
      </c>
      <c r="D17" s="44" t="s">
        <v>75</v>
      </c>
      <c r="E17" s="47" t="s">
        <v>72</v>
      </c>
      <c r="F17" s="62">
        <v>44621</v>
      </c>
      <c r="G17" s="48">
        <v>44895</v>
      </c>
      <c r="H17" s="59" t="s">
        <v>88</v>
      </c>
    </row>
    <row r="18" spans="1:8" ht="51" x14ac:dyDescent="0.25">
      <c r="A18" s="10" t="s">
        <v>86</v>
      </c>
      <c r="B18" s="47" t="s">
        <v>68</v>
      </c>
      <c r="C18" s="47" t="s">
        <v>71</v>
      </c>
      <c r="D18" s="44" t="s">
        <v>91</v>
      </c>
      <c r="E18" s="47" t="s">
        <v>72</v>
      </c>
      <c r="F18" s="62">
        <v>44682</v>
      </c>
      <c r="G18" s="61">
        <v>44926</v>
      </c>
      <c r="H18" s="58" t="s">
        <v>89</v>
      </c>
    </row>
    <row r="19" spans="1:8" x14ac:dyDescent="0.25">
      <c r="A19" s="10"/>
      <c r="B19" s="47"/>
      <c r="C19" s="47"/>
      <c r="D19" s="44"/>
      <c r="E19" s="47"/>
      <c r="F19" s="48"/>
      <c r="G19" s="48"/>
      <c r="H19" s="20"/>
    </row>
    <row r="20" spans="1:8" x14ac:dyDescent="0.25">
      <c r="A20" s="10"/>
      <c r="B20" s="8"/>
      <c r="C20" s="8"/>
      <c r="D20" s="4"/>
      <c r="E20" s="4"/>
      <c r="F20" s="8"/>
      <c r="G20" s="4"/>
      <c r="H20" s="20"/>
    </row>
    <row r="21" spans="1:8" x14ac:dyDescent="0.25">
      <c r="A21" s="10"/>
      <c r="B21" s="8"/>
      <c r="C21" s="8"/>
      <c r="D21" s="4"/>
      <c r="E21" s="4"/>
      <c r="F21" s="8"/>
      <c r="G21" s="4"/>
      <c r="H21" s="20"/>
    </row>
    <row r="22" spans="1:8" x14ac:dyDescent="0.25">
      <c r="A22" s="10"/>
      <c r="B22" s="8"/>
      <c r="C22" s="8"/>
      <c r="D22" s="4"/>
      <c r="E22" s="4"/>
      <c r="F22" s="8"/>
      <c r="G22" s="4"/>
      <c r="H22" s="20"/>
    </row>
  </sheetData>
  <mergeCells count="6">
    <mergeCell ref="B7:C7"/>
    <mergeCell ref="H2:H3"/>
    <mergeCell ref="B2:G4"/>
    <mergeCell ref="A5:H5"/>
    <mergeCell ref="A2:A4"/>
    <mergeCell ref="B6:H6"/>
  </mergeCells>
  <pageMargins left="0.70866141732283472" right="0.70866141732283472" top="0.74803149606299213" bottom="0.74803149606299213" header="0.31496062992125984" footer="0.31496062992125984"/>
  <pageSetup scale="58" orientation="landscape" horizontalDpi="4294967293" verticalDpi="300" r:id="rId1"/>
  <headerFooter>
    <oddFooter>&amp;R&amp;7FO-DEP-PC09-01
V1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DG20"/>
  <sheetViews>
    <sheetView showGridLines="0" zoomScale="90" zoomScaleNormal="90" workbookViewId="0">
      <selection activeCell="B7" sqref="B7:D7"/>
    </sheetView>
  </sheetViews>
  <sheetFormatPr baseColWidth="10" defaultRowHeight="15" x14ac:dyDescent="0.25"/>
  <cols>
    <col min="1" max="1" width="35.28515625" customWidth="1"/>
    <col min="2" max="2" width="25" customWidth="1"/>
    <col min="3" max="3" width="25.42578125" customWidth="1"/>
    <col min="4" max="4" width="18.85546875" customWidth="1"/>
    <col min="5" max="5" width="21" customWidth="1"/>
    <col min="6" max="6" width="20.7109375" customWidth="1"/>
    <col min="7" max="7" width="21.28515625" customWidth="1"/>
    <col min="8" max="8" width="36" customWidth="1"/>
    <col min="9" max="9" width="29.140625" customWidth="1"/>
    <col min="10" max="10" width="19.7109375" customWidth="1"/>
    <col min="11" max="11" width="25.85546875" customWidth="1"/>
    <col min="12" max="12" width="22.85546875" customWidth="1"/>
  </cols>
  <sheetData>
    <row r="1" spans="1:111"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5" customHeight="1" x14ac:dyDescent="0.25">
      <c r="A2" s="65"/>
      <c r="B2" s="68" t="s">
        <v>0</v>
      </c>
      <c r="C2" s="69"/>
      <c r="D2" s="69"/>
      <c r="E2" s="69"/>
      <c r="F2" s="69"/>
      <c r="G2" s="69"/>
      <c r="H2" s="69"/>
      <c r="I2" s="69"/>
      <c r="J2" s="69"/>
      <c r="K2" s="70"/>
      <c r="L2" s="77" t="s">
        <v>64</v>
      </c>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row>
    <row r="3" spans="1:111" ht="15" customHeight="1" x14ac:dyDescent="0.25">
      <c r="A3" s="66"/>
      <c r="B3" s="71"/>
      <c r="C3" s="72"/>
      <c r="D3" s="72"/>
      <c r="E3" s="72"/>
      <c r="F3" s="72"/>
      <c r="G3" s="72"/>
      <c r="H3" s="72"/>
      <c r="I3" s="72"/>
      <c r="J3" s="72"/>
      <c r="K3" s="73"/>
      <c r="L3" s="78"/>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row>
    <row r="4" spans="1:111" ht="15.75" customHeight="1" thickBot="1" x14ac:dyDescent="0.3">
      <c r="A4" s="67"/>
      <c r="B4" s="74"/>
      <c r="C4" s="75"/>
      <c r="D4" s="75"/>
      <c r="E4" s="75"/>
      <c r="F4" s="75"/>
      <c r="G4" s="75"/>
      <c r="H4" s="75"/>
      <c r="I4" s="75"/>
      <c r="J4" s="75"/>
      <c r="K4" s="76"/>
      <c r="L4" s="41" t="s">
        <v>65</v>
      </c>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row>
    <row r="5" spans="1:111" ht="20.25" customHeight="1" x14ac:dyDescent="0.25">
      <c r="A5" s="88" t="s">
        <v>19</v>
      </c>
      <c r="B5" s="89"/>
      <c r="C5" s="89"/>
      <c r="D5" s="89"/>
      <c r="E5" s="89"/>
      <c r="F5" s="89"/>
      <c r="G5" s="89"/>
      <c r="H5" s="89"/>
      <c r="I5" s="89"/>
      <c r="J5" s="89"/>
      <c r="K5" s="89"/>
      <c r="L5" s="89"/>
      <c r="M5" s="2"/>
      <c r="N5" s="2"/>
      <c r="O5" s="2"/>
      <c r="P5" s="2"/>
      <c r="Q5" s="2"/>
      <c r="R5" s="2"/>
      <c r="S5" s="2"/>
      <c r="T5" s="2"/>
      <c r="U5" s="2"/>
      <c r="V5" s="2"/>
      <c r="W5" s="2"/>
      <c r="X5" s="2"/>
      <c r="Y5" s="2"/>
      <c r="Z5" s="2"/>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row>
    <row r="6" spans="1:111" ht="26.25" customHeight="1" x14ac:dyDescent="0.25">
      <c r="A6" s="26" t="s">
        <v>13</v>
      </c>
      <c r="B6" s="90" t="str">
        <f>'PLAN DE TRABAJO'!B6:H6</f>
        <v>Implementación de Catastro con enfoque multipropósito</v>
      </c>
      <c r="C6" s="91"/>
      <c r="D6" s="91"/>
      <c r="E6" s="91"/>
      <c r="F6" s="91"/>
      <c r="G6" s="91"/>
      <c r="H6" s="91"/>
      <c r="I6" s="91"/>
      <c r="J6" s="91"/>
      <c r="K6" s="91"/>
      <c r="L6" s="92"/>
      <c r="M6" s="2"/>
      <c r="N6" s="2"/>
      <c r="O6" s="2"/>
      <c r="P6" s="2"/>
      <c r="Q6" s="2"/>
      <c r="R6" s="2"/>
      <c r="S6" s="2"/>
      <c r="T6" s="2"/>
      <c r="U6" s="2"/>
      <c r="V6" s="2"/>
      <c r="W6" s="2"/>
      <c r="X6" s="2"/>
      <c r="Y6" s="2"/>
      <c r="Z6" s="2"/>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row>
    <row r="7" spans="1:111" ht="26.25" customHeight="1" x14ac:dyDescent="0.25">
      <c r="A7" s="33" t="s">
        <v>18</v>
      </c>
      <c r="B7" s="93" t="str">
        <f>'PLAN DE TRABAJO'!B7:C7</f>
        <v>Jhon Fredy González</v>
      </c>
      <c r="C7" s="94"/>
      <c r="D7" s="94"/>
      <c r="E7" s="32" t="s">
        <v>26</v>
      </c>
      <c r="F7" s="34" t="str">
        <f>'PLAN DE TRABAJO'!E7</f>
        <v>Director Gestión Catastral</v>
      </c>
      <c r="G7" s="35"/>
      <c r="H7" s="36"/>
      <c r="I7" s="32" t="s">
        <v>27</v>
      </c>
      <c r="J7" s="95" t="str">
        <f>'PLAN DE TRABAJO'!H7:H7</f>
        <v>Dirección de Gestión Catastral</v>
      </c>
      <c r="K7" s="96"/>
      <c r="L7" s="97"/>
      <c r="M7" s="2"/>
      <c r="N7" s="2"/>
      <c r="O7" s="2"/>
      <c r="P7" s="2"/>
      <c r="Q7" s="2"/>
      <c r="R7" s="2"/>
      <c r="S7" s="2"/>
      <c r="T7" s="2"/>
      <c r="U7" s="2"/>
      <c r="V7" s="2"/>
      <c r="W7" s="2"/>
      <c r="X7" s="2"/>
      <c r="Y7" s="2"/>
      <c r="Z7" s="2"/>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row>
    <row r="8" spans="1:111" ht="15.75" customHeight="1" x14ac:dyDescent="0.25">
      <c r="A8" s="23"/>
      <c r="B8" s="29"/>
      <c r="C8" s="29"/>
      <c r="D8" s="29"/>
      <c r="E8" s="22"/>
      <c r="F8" s="30"/>
      <c r="G8" s="30"/>
      <c r="H8" s="30"/>
      <c r="I8" s="22"/>
      <c r="J8" s="31"/>
      <c r="K8" s="31"/>
      <c r="L8" s="31"/>
      <c r="M8" s="2"/>
      <c r="N8" s="2"/>
      <c r="O8" s="2"/>
      <c r="P8" s="2"/>
      <c r="Q8" s="2"/>
      <c r="R8" s="2"/>
      <c r="S8" s="2"/>
      <c r="T8" s="2"/>
      <c r="U8" s="2"/>
      <c r="V8" s="2"/>
      <c r="W8" s="2"/>
      <c r="X8" s="2"/>
      <c r="Y8" s="2"/>
      <c r="Z8" s="2"/>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row>
    <row r="9" spans="1:111" ht="38.25" x14ac:dyDescent="0.25">
      <c r="A9" s="13" t="s">
        <v>42</v>
      </c>
      <c r="B9" s="13" t="s">
        <v>49</v>
      </c>
      <c r="C9" s="13" t="s">
        <v>44</v>
      </c>
      <c r="D9" s="13" t="s">
        <v>47</v>
      </c>
      <c r="E9" s="13" t="s">
        <v>15</v>
      </c>
      <c r="F9" s="13" t="s">
        <v>16</v>
      </c>
      <c r="G9" s="13" t="s">
        <v>20</v>
      </c>
      <c r="H9" s="15" t="s">
        <v>21</v>
      </c>
      <c r="I9" s="15" t="s">
        <v>22</v>
      </c>
      <c r="J9" s="15" t="s">
        <v>23</v>
      </c>
      <c r="K9" s="16" t="s">
        <v>24</v>
      </c>
      <c r="L9" s="16" t="s">
        <v>25</v>
      </c>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row>
    <row r="10" spans="1:111" ht="67.150000000000006" customHeight="1" x14ac:dyDescent="0.25">
      <c r="A10" s="37" t="str">
        <f>'PLAN DE TRABAJO'!A10</f>
        <v>Diseñar el flujograma con las etapas que componen el procedimiento de Formación y Actualización Catastral con Enfoque Multipropósito.</v>
      </c>
      <c r="B10" s="19" t="str">
        <f>'PLAN DE TRABAJO'!B10</f>
        <v>SGC</v>
      </c>
      <c r="C10" s="8" t="str">
        <f>'PLAN DE TRABAJO'!C10</f>
        <v>Gestión Catastral</v>
      </c>
      <c r="D10" s="4" t="str">
        <f>'PLAN DE TRABAJO'!D10</f>
        <v>Carlos Fernández, Astrid Torres, Adriana Casas y Miguel Paz</v>
      </c>
      <c r="E10" s="60">
        <f>'PLAN DE TRABAJO'!F10</f>
        <v>44593</v>
      </c>
      <c r="F10" s="60">
        <f>'PLAN DE TRABAJO'!G10</f>
        <v>44865</v>
      </c>
      <c r="G10" s="20" t="str">
        <f>'PLAN DE TRABAJO'!H10</f>
        <v>Flujograma de Formación y Actualización Catastral con Enfoque Multipropósito</v>
      </c>
      <c r="H10" s="14"/>
      <c r="I10" s="14"/>
      <c r="J10" s="14"/>
      <c r="K10" s="17"/>
      <c r="L10" s="17"/>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row>
    <row r="11" spans="1:111" ht="25.5" customHeight="1" x14ac:dyDescent="0.25">
      <c r="A11" s="37" t="str">
        <f>'PLAN DE TRABAJO'!A11</f>
        <v>Actualizar los documentos del  proceso de Gestión Catastral (9 documentos)</v>
      </c>
      <c r="B11" s="19" t="str">
        <f>'PLAN DE TRABAJO'!B11</f>
        <v>SGC</v>
      </c>
      <c r="C11" s="8" t="str">
        <f>'PLAN DE TRABAJO'!C11</f>
        <v>Gestión Catastral</v>
      </c>
      <c r="D11" s="4" t="str">
        <f>'PLAN DE TRABAJO'!D11</f>
        <v>Betty Mendoza
Jeimy Gómez
Miguel Paz
Elizabeth Hernández</v>
      </c>
      <c r="E11" s="60">
        <f>'PLAN DE TRABAJO'!F11</f>
        <v>44593</v>
      </c>
      <c r="F11" s="60">
        <f>'PLAN DE TRABAJO'!G11</f>
        <v>44895</v>
      </c>
      <c r="G11" s="20" t="str">
        <f>'PLAN DE TRABAJO'!H11</f>
        <v>9 Documentos actualizados</v>
      </c>
      <c r="H11" s="14"/>
      <c r="I11" s="14"/>
      <c r="J11" s="14"/>
      <c r="K11" s="17"/>
      <c r="L11" s="17"/>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row>
    <row r="12" spans="1:111" ht="38.25" x14ac:dyDescent="0.25">
      <c r="A12" s="37" t="str">
        <f>'PLAN DE TRABAJO'!A12</f>
        <v xml:space="preserve">Aprobar los documentos actualizados del  proceso de Gestión Catastral </v>
      </c>
      <c r="B12" s="19" t="str">
        <f>'PLAN DE TRABAJO'!B12</f>
        <v>SGC</v>
      </c>
      <c r="C12" s="8" t="str">
        <f>'PLAN DE TRABAJO'!C12</f>
        <v>Gestión Catastral</v>
      </c>
      <c r="D12" s="4" t="str">
        <f>'PLAN DE TRABAJO'!D12</f>
        <v>Jhon Fredy González</v>
      </c>
      <c r="E12" s="60">
        <f>'PLAN DE TRABAJO'!F12</f>
        <v>44621</v>
      </c>
      <c r="F12" s="60">
        <f>'PLAN DE TRABAJO'!G12</f>
        <v>44895</v>
      </c>
      <c r="G12" s="20" t="str">
        <f>'PLAN DE TRABAJO'!H12</f>
        <v xml:space="preserve">9 Documentos aprobados </v>
      </c>
      <c r="H12" s="14"/>
      <c r="I12" s="14"/>
      <c r="J12" s="14"/>
      <c r="K12" s="17"/>
      <c r="L12" s="17"/>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row>
    <row r="13" spans="1:111" ht="51" x14ac:dyDescent="0.25">
      <c r="A13" s="37" t="str">
        <f>'PLAN DE TRABAJO'!A13</f>
        <v>Elaborar propuestas de los documentos del  proceso de Gestión Catastral con Enfoque Multipropósito (18 documentos)</v>
      </c>
      <c r="B13" s="19" t="str">
        <f>'PLAN DE TRABAJO'!B13</f>
        <v>SGC</v>
      </c>
      <c r="C13" s="8" t="str">
        <f>'PLAN DE TRABAJO'!C13</f>
        <v>Gestión Catastral</v>
      </c>
      <c r="D13" s="4" t="str">
        <f>'PLAN DE TRABAJO'!D13</f>
        <v>Betty Mendoza
Jeimy Gómez
Miguel Paz
Elizabeth Hernández</v>
      </c>
      <c r="E13" s="60">
        <f>'PLAN DE TRABAJO'!F13</f>
        <v>44593</v>
      </c>
      <c r="F13" s="60">
        <f>'PLAN DE TRABAJO'!G13</f>
        <v>44895</v>
      </c>
      <c r="G13" s="20" t="str">
        <f>'PLAN DE TRABAJO'!H13</f>
        <v>18 propuestas de documentos elaborados</v>
      </c>
      <c r="H13" s="14"/>
      <c r="I13" s="14"/>
      <c r="J13" s="14"/>
      <c r="K13" s="17"/>
      <c r="L13" s="17"/>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row>
    <row r="14" spans="1:111" ht="51" x14ac:dyDescent="0.25">
      <c r="A14" s="37" t="str">
        <f>'PLAN DE TRABAJO'!A14</f>
        <v>Revisar los documentos elaborados por parte del  equipo de calidad y técnico (14 Documentos)</v>
      </c>
      <c r="B14" s="19" t="str">
        <f>'PLAN DE TRABAJO'!B14</f>
        <v>SGC</v>
      </c>
      <c r="C14" s="8" t="str">
        <f>'PLAN DE TRABAJO'!C14</f>
        <v>Gestión Catastral</v>
      </c>
      <c r="D14" s="4" t="str">
        <f>'PLAN DE TRABAJO'!D14</f>
        <v>Betty Mendoza
Jeimy Gómez
Miguel Paz
Elizabeth Hernández</v>
      </c>
      <c r="E14" s="60">
        <f>'PLAN DE TRABAJO'!F14</f>
        <v>44593</v>
      </c>
      <c r="F14" s="60">
        <f>'PLAN DE TRABAJO'!G14</f>
        <v>44895</v>
      </c>
      <c r="G14" s="20" t="str">
        <f>'PLAN DE TRABAJO'!H14</f>
        <v>14 documentos revisados</v>
      </c>
      <c r="H14" s="14"/>
      <c r="I14" s="14"/>
      <c r="J14" s="14"/>
      <c r="K14" s="18"/>
      <c r="L14" s="18"/>
    </row>
    <row r="15" spans="1:111" ht="51" x14ac:dyDescent="0.25">
      <c r="A15" s="37" t="str">
        <f>'PLAN DE TRABAJO'!A15</f>
        <v>Aprobar los documentos elaborados del  proceso de Gestión Catastral con Enfoque Multipropósito (10 Documentos)</v>
      </c>
      <c r="B15" s="19" t="str">
        <f>'PLAN DE TRABAJO'!B15</f>
        <v>SGC</v>
      </c>
      <c r="C15" s="8" t="str">
        <f>'PLAN DE TRABAJO'!C15</f>
        <v>Gestión Catastral</v>
      </c>
      <c r="D15" s="4" t="str">
        <f>'PLAN DE TRABAJO'!D15</f>
        <v>Jhon Fredy González</v>
      </c>
      <c r="E15" s="60">
        <f>'PLAN DE TRABAJO'!F15</f>
        <v>44621</v>
      </c>
      <c r="F15" s="60">
        <f>'PLAN DE TRABAJO'!G15</f>
        <v>44895</v>
      </c>
      <c r="G15" s="20" t="str">
        <f>'PLAN DE TRABAJO'!H15</f>
        <v>10 documentos aprobados</v>
      </c>
      <c r="H15" s="14"/>
      <c r="I15" s="14"/>
      <c r="J15" s="14"/>
      <c r="K15" s="18"/>
      <c r="L15" s="18"/>
    </row>
    <row r="16" spans="1:111" ht="63.75" x14ac:dyDescent="0.25">
      <c r="A16" s="37" t="str">
        <f>'PLAN DE TRABAJO'!A16</f>
        <v>Elaborar propuesta de modificación/actualización de normatividad 
(3 Propuestas modificación/actualización)</v>
      </c>
      <c r="B16" s="19" t="str">
        <f>'PLAN DE TRABAJO'!B16</f>
        <v>SGC</v>
      </c>
      <c r="C16" s="8" t="str">
        <f>'PLAN DE TRABAJO'!C16</f>
        <v>Gestión Catastral</v>
      </c>
      <c r="D16" s="4" t="str">
        <f>'PLAN DE TRABAJO'!D16</f>
        <v>Equipo jurídico de la DGC</v>
      </c>
      <c r="E16" s="60">
        <f>'PLAN DE TRABAJO'!F16</f>
        <v>44593</v>
      </c>
      <c r="F16" s="60">
        <f>'PLAN DE TRABAJO'!G16</f>
        <v>44895</v>
      </c>
      <c r="G16" s="20" t="str">
        <f>'PLAN DE TRABAJO'!H16</f>
        <v>3 propuesta de modificación/actualización de normatividad</v>
      </c>
      <c r="H16" s="14"/>
      <c r="I16" s="14"/>
      <c r="J16" s="14"/>
      <c r="K16" s="18"/>
      <c r="L16" s="18"/>
    </row>
    <row r="17" spans="1:12" ht="51" x14ac:dyDescent="0.25">
      <c r="A17" s="37" t="str">
        <f>'PLAN DE TRABAJO'!A17</f>
        <v>Revisar propuesta de modificación/actualización de normatividad (3 Propuestas modificación/actualización)</v>
      </c>
      <c r="B17" s="19" t="str">
        <f>'PLAN DE TRABAJO'!B17</f>
        <v>SGC</v>
      </c>
      <c r="C17" s="8" t="str">
        <f>'PLAN DE TRABAJO'!C17</f>
        <v>Gestión Catastral</v>
      </c>
      <c r="D17" s="4" t="str">
        <f>'PLAN DE TRABAJO'!D17</f>
        <v>Mauricio Rivera</v>
      </c>
      <c r="E17" s="60">
        <f>'PLAN DE TRABAJO'!F17</f>
        <v>44621</v>
      </c>
      <c r="F17" s="60">
        <f>'PLAN DE TRABAJO'!G17</f>
        <v>44895</v>
      </c>
      <c r="G17" s="20" t="str">
        <f>'PLAN DE TRABAJO'!H17</f>
        <v>3 propuesta de modificación/actualización de normatividad revisadas</v>
      </c>
      <c r="H17" s="14"/>
      <c r="I17" s="14"/>
      <c r="J17" s="14"/>
      <c r="K17" s="18"/>
      <c r="L17" s="18"/>
    </row>
    <row r="18" spans="1:12" ht="51" x14ac:dyDescent="0.25">
      <c r="A18" s="37" t="str">
        <f>'PLAN DE TRABAJO'!A18</f>
        <v>Aprobar propuesta de modificación/actualización de normatividad (3 Propuestas modificación/actualización)</v>
      </c>
      <c r="B18" s="19" t="str">
        <f>'PLAN DE TRABAJO'!B18</f>
        <v>SGC</v>
      </c>
      <c r="C18" s="8" t="str">
        <f>'PLAN DE TRABAJO'!C18</f>
        <v>Gestión Catastral</v>
      </c>
      <c r="D18" s="4" t="str">
        <f>'PLAN DE TRABAJO'!D18</f>
        <v>Jhon Fredy González</v>
      </c>
      <c r="E18" s="60">
        <f>'PLAN DE TRABAJO'!F18</f>
        <v>44682</v>
      </c>
      <c r="F18" s="60">
        <f>'PLAN DE TRABAJO'!G18</f>
        <v>44926</v>
      </c>
      <c r="G18" s="20" t="str">
        <f>'PLAN DE TRABAJO'!H18</f>
        <v>3 Documentos modificación/actualización de normatividad catastral aprobados</v>
      </c>
      <c r="H18" s="14"/>
      <c r="I18" s="14"/>
      <c r="J18" s="14"/>
      <c r="K18" s="18"/>
      <c r="L18" s="18"/>
    </row>
    <row r="19" spans="1:12" x14ac:dyDescent="0.25">
      <c r="A19" s="37">
        <f>'PLAN DE TRABAJO'!A21</f>
        <v>0</v>
      </c>
      <c r="B19" s="19">
        <f>'PLAN DE TRABAJO'!B21</f>
        <v>0</v>
      </c>
      <c r="C19" s="8">
        <f>'PLAN DE TRABAJO'!C21</f>
        <v>0</v>
      </c>
      <c r="D19" s="4">
        <f>'PLAN DE TRABAJO'!D21</f>
        <v>0</v>
      </c>
      <c r="E19" s="4">
        <f>'PLAN DE TRABAJO'!F21</f>
        <v>0</v>
      </c>
      <c r="F19" s="8">
        <f>'PLAN DE TRABAJO'!G21</f>
        <v>0</v>
      </c>
      <c r="G19" s="20">
        <f>'PLAN DE TRABAJO'!H21</f>
        <v>0</v>
      </c>
      <c r="H19" s="14"/>
      <c r="I19" s="14"/>
      <c r="J19" s="14"/>
      <c r="K19" s="18"/>
      <c r="L19" s="18"/>
    </row>
    <row r="20" spans="1:12" x14ac:dyDescent="0.25">
      <c r="A20" s="37">
        <f>'PLAN DE TRABAJO'!A22</f>
        <v>0</v>
      </c>
      <c r="B20" s="19">
        <f>'PLAN DE TRABAJO'!B22</f>
        <v>0</v>
      </c>
      <c r="C20" s="8">
        <f>'PLAN DE TRABAJO'!C22</f>
        <v>0</v>
      </c>
      <c r="D20" s="4">
        <f>'PLAN DE TRABAJO'!D22</f>
        <v>0</v>
      </c>
      <c r="E20" s="4">
        <f>'PLAN DE TRABAJO'!F22</f>
        <v>0</v>
      </c>
      <c r="F20" s="8">
        <f>'PLAN DE TRABAJO'!G22</f>
        <v>0</v>
      </c>
      <c r="G20" s="20">
        <f>'PLAN DE TRABAJO'!H22</f>
        <v>0</v>
      </c>
      <c r="H20" s="14"/>
      <c r="I20" s="14"/>
      <c r="J20" s="14"/>
      <c r="K20" s="18"/>
      <c r="L20" s="18"/>
    </row>
  </sheetData>
  <mergeCells count="7">
    <mergeCell ref="B2:K4"/>
    <mergeCell ref="A5:L5"/>
    <mergeCell ref="B6:L6"/>
    <mergeCell ref="B7:D7"/>
    <mergeCell ref="A2:A4"/>
    <mergeCell ref="L2:L3"/>
    <mergeCell ref="J7:L7"/>
  </mergeCells>
  <pageMargins left="0.70866141732283472" right="0.70866141732283472" top="0.74803149606299213" bottom="0.74803149606299213" header="0.31496062992125984" footer="0.31496062992125984"/>
  <pageSetup scale="40" orientation="landscape" horizontalDpi="4294967293" verticalDpi="300" r:id="rId1"/>
  <headerFooter>
    <oddFooter>&amp;R&amp;7FO-DEP-PC09-01
V1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INSTRUCCIONES</vt:lpstr>
      <vt:lpstr>ANÁLISIS</vt:lpstr>
      <vt:lpstr>PLAN DE TRABAJO</vt:lpstr>
      <vt:lpstr>SEGUIMIENTO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user</cp:lastModifiedBy>
  <cp:lastPrinted>2021-03-25T12:17:11Z</cp:lastPrinted>
  <dcterms:created xsi:type="dcterms:W3CDTF">2021-03-18T19:35:56Z</dcterms:created>
  <dcterms:modified xsi:type="dcterms:W3CDTF">2022-06-13T18:43:19Z</dcterms:modified>
</cp:coreProperties>
</file>