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mc:AlternateContent xmlns:mc="http://schemas.openxmlformats.org/markup-compatibility/2006">
    <mc:Choice Requires="x15">
      <x15ac:absPath xmlns:x15ac="http://schemas.microsoft.com/office/spreadsheetml/2010/11/ac" url="F:\Documents\Personal CHE\IGAC\Contrato\Soportes para Contrato\2022\Ejecución del contrato\Gestión del CAmbio\Matrices G_Cambio 2022\"/>
    </mc:Choice>
  </mc:AlternateContent>
  <xr:revisionPtr revIDLastSave="0" documentId="13_ncr:1_{40F07D53-B789-4231-800C-E8609F654C1E}" xr6:coauthVersionLast="47" xr6:coauthVersionMax="47" xr10:uidLastSave="{00000000-0000-0000-0000-000000000000}"/>
  <bookViews>
    <workbookView xWindow="-120" yWindow="-120" windowWidth="20730" windowHeight="11160" activeTab="2" xr2:uid="{00000000-000D-0000-FFFF-FFFF00000000}"/>
  </bookViews>
  <sheets>
    <sheet name="INSTRUCCIONES" sheetId="5" r:id="rId1"/>
    <sheet name="ANÁLISIS" sheetId="1" r:id="rId2"/>
    <sheet name="PLAN DE TRABAJO" sheetId="2" r:id="rId3"/>
    <sheet name="SEGUIMIENTO" sheetId="3"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D11" i="3" l="1"/>
  <c r="E11" i="3"/>
  <c r="F11" i="3"/>
  <c r="G11" i="3"/>
  <c r="D12" i="3"/>
  <c r="E12" i="3"/>
  <c r="F12" i="3"/>
  <c r="G12" i="3"/>
  <c r="D13" i="3"/>
  <c r="E13" i="3"/>
  <c r="F13" i="3"/>
  <c r="G13" i="3"/>
  <c r="D14" i="3"/>
  <c r="E14" i="3"/>
  <c r="F14" i="3"/>
  <c r="G14" i="3"/>
  <c r="D15" i="3"/>
  <c r="E15" i="3"/>
  <c r="F15" i="3"/>
  <c r="G15" i="3"/>
  <c r="F7" i="3"/>
  <c r="G10" i="3"/>
  <c r="J7" i="3"/>
  <c r="B7" i="3"/>
  <c r="B6" i="3"/>
  <c r="F10" i="3"/>
  <c r="E10" i="3"/>
  <c r="D10" i="3"/>
  <c r="C11" i="3"/>
  <c r="C12" i="3"/>
  <c r="C13" i="3"/>
  <c r="C14" i="3"/>
  <c r="C15" i="3"/>
  <c r="C10" i="3"/>
  <c r="B11" i="3"/>
  <c r="B12" i="3"/>
  <c r="B13" i="3"/>
  <c r="B14" i="3"/>
  <c r="B15" i="3"/>
  <c r="B10" i="3"/>
  <c r="A12" i="3"/>
  <c r="A13" i="3"/>
  <c r="A14" i="3"/>
  <c r="A15" i="3"/>
  <c r="A10" i="3"/>
  <c r="A11" i="3"/>
</calcChain>
</file>

<file path=xl/sharedStrings.xml><?xml version="1.0" encoding="utf-8"?>
<sst xmlns="http://schemas.openxmlformats.org/spreadsheetml/2006/main" count="164" uniqueCount="124">
  <si>
    <t>Matriz de Gestión de Cambios</t>
  </si>
  <si>
    <t>ANÁLISIS</t>
  </si>
  <si>
    <t xml:space="preserve">CAUSA DEL CAMBIO 
</t>
  </si>
  <si>
    <t>TIPO DE CAMBIO</t>
  </si>
  <si>
    <t>RIESGOS</t>
  </si>
  <si>
    <t>POSIBLES IMPACTOS QUE PUEDA GENERAR</t>
  </si>
  <si>
    <t>METAS O PRODUCTOS ESPERADOS</t>
  </si>
  <si>
    <t>FECHA ESTIMADA DE IMPLEMENTACIÓN</t>
  </si>
  <si>
    <t>COMPONENTE DEL SGI QUE IMPACTA</t>
  </si>
  <si>
    <t>PROCESO (S) QUE IMPACTA</t>
  </si>
  <si>
    <t>DESCRIPCIÓN DEL CAMBIO
(justificación y detalles del cambio)</t>
  </si>
  <si>
    <t>CLASIFICACIÓN DEL CAMBIO</t>
  </si>
  <si>
    <t>XX / XX / XXXX</t>
  </si>
  <si>
    <t>PLAN DE IMPLEMENTACIÓN DEL CAMBIO</t>
  </si>
  <si>
    <t>DESCRIPCIÓN DEL CAMBIO</t>
  </si>
  <si>
    <t>RECURSOS REQUERIDOS</t>
  </si>
  <si>
    <t>FECHA INICIO</t>
  </si>
  <si>
    <t>FECHA FINALIZACIÓN</t>
  </si>
  <si>
    <t>PRODUCTO O META</t>
  </si>
  <si>
    <t>RESPONSABLE IMPLEMENTACIÓN:</t>
  </si>
  <si>
    <t>SEGUIMIENTO</t>
  </si>
  <si>
    <t xml:space="preserve">PRODUCTO O META </t>
  </si>
  <si>
    <t>RESULTADOS DEL SEGUIMIENTO
OFICINA ASESORA DE PLANEACIÓN (OAP)</t>
  </si>
  <si>
    <t>RESPONSABLE DEL SEGUIMIENTO
(Nombre y cargo)</t>
  </si>
  <si>
    <t>FECHA DE SEGUIMIENTO</t>
  </si>
  <si>
    <t xml:space="preserve">PORCENTAJE DE EJECUCIÓN DE LA ACTIVIDAD </t>
  </si>
  <si>
    <t>FECHA DE CIERRE</t>
  </si>
  <si>
    <t>CARGO</t>
  </si>
  <si>
    <t>DEPENDENCIA</t>
  </si>
  <si>
    <t xml:space="preserve">Instrucciones para diligenciar la matriz </t>
  </si>
  <si>
    <t>La matriz para la gestión del cambio está compuesta por tres hojas, las cuales cuentan con los siguientes campos:</t>
  </si>
  <si>
    <t>HOJA ANÁLISIS</t>
  </si>
  <si>
    <r>
      <t>Descripción del cambio:</t>
    </r>
    <r>
      <rPr>
        <sz val="11"/>
        <color theme="1"/>
        <rFont val="Calibri"/>
        <family val="2"/>
        <scheme val="minor"/>
      </rPr>
      <t xml:space="preserve"> En este campo describa el cambio identificado, justifique e incluya detalles del cambio.</t>
    </r>
  </si>
  <si>
    <r>
      <t xml:space="preserve">Causa del Cambio: </t>
    </r>
    <r>
      <rPr>
        <sz val="11"/>
        <color theme="1"/>
        <rFont val="Calibri"/>
        <family val="2"/>
        <scheme val="minor"/>
      </rPr>
      <t xml:space="preserve">Descripción  del motivo, origen, razón o fundamento que está generando el cambio. </t>
    </r>
  </si>
  <si>
    <r>
      <rPr>
        <b/>
        <sz val="11"/>
        <color theme="1"/>
        <rFont val="Calibri"/>
        <family val="2"/>
        <scheme val="minor"/>
      </rPr>
      <t>Tipo de cambio:</t>
    </r>
    <r>
      <rPr>
        <sz val="11"/>
        <color theme="1"/>
        <rFont val="Calibri"/>
        <family val="2"/>
        <scheme val="minor"/>
      </rPr>
      <t xml:space="preserve"> En este campo se debe definir si el cambio es generado a partir de causas externas o internas.</t>
    </r>
  </si>
  <si>
    <r>
      <rPr>
        <b/>
        <sz val="11"/>
        <color theme="1"/>
        <rFont val="Calibri"/>
        <family val="2"/>
        <scheme val="minor"/>
      </rPr>
      <t>Clasificación del Cambio:</t>
    </r>
    <r>
      <rPr>
        <sz val="11"/>
        <color theme="1"/>
        <rFont val="Calibri"/>
        <family val="2"/>
        <scheme val="minor"/>
      </rPr>
      <t xml:space="preserve"> Seleccione el tipo de cambio de acuerdo a la clasificación descrita en las póliticas de operación del procedimiento de Gestión del Cambio.</t>
    </r>
  </si>
  <si>
    <r>
      <t xml:space="preserve">Componente del SGI que Impacta: </t>
    </r>
    <r>
      <rPr>
        <sz val="11"/>
        <color theme="1"/>
        <rFont val="Calibri"/>
        <family val="2"/>
        <scheme val="minor"/>
      </rPr>
      <t>Identifique el o los componentes del SGI que se pueden ver impactados por la implementación del cambio (Sistema de Gestión de Calidad, Sistema de Gestión de Seguridad de la Información, Sistema de Gestión Documental, Sistema de Gestión de Seguridad y Salud en el Trabajo, Laboratorio Nacional de Suelos)</t>
    </r>
  </si>
  <si>
    <r>
      <rPr>
        <b/>
        <sz val="11"/>
        <color theme="1"/>
        <rFont val="Calibri"/>
        <family val="2"/>
        <scheme val="minor"/>
      </rPr>
      <t>Proceso(s) que impacta:</t>
    </r>
    <r>
      <rPr>
        <sz val="11"/>
        <color theme="1"/>
        <rFont val="Calibri"/>
        <family val="2"/>
        <scheme val="minor"/>
      </rPr>
      <t xml:space="preserve"> En este campo se debe detallar el proceso o procesos de la cadena de valor que impacta la implmentación del cambio.</t>
    </r>
  </si>
  <si>
    <r>
      <rPr>
        <b/>
        <sz val="11"/>
        <color theme="1"/>
        <rFont val="Calibri"/>
        <family val="2"/>
        <scheme val="minor"/>
      </rPr>
      <t>Riesgos:</t>
    </r>
    <r>
      <rPr>
        <sz val="11"/>
        <color theme="1"/>
        <rFont val="Calibri"/>
        <family val="2"/>
        <scheme val="minor"/>
      </rPr>
      <t xml:space="preserve"> Incluya una descripción de los riesgos identificados para el cambio que se está analizando.</t>
    </r>
  </si>
  <si>
    <r>
      <rPr>
        <b/>
        <sz val="11"/>
        <color theme="1"/>
        <rFont val="Calibri"/>
        <family val="2"/>
        <scheme val="minor"/>
      </rPr>
      <t>Posibles impactos que pueda generar:</t>
    </r>
    <r>
      <rPr>
        <sz val="11"/>
        <color theme="1"/>
        <rFont val="Calibri"/>
        <family val="2"/>
        <scheme val="minor"/>
      </rPr>
      <t xml:space="preserve">  En este campo se debe describir los posibles impactos que pueda generar el cambio en el SGI. </t>
    </r>
  </si>
  <si>
    <r>
      <rPr>
        <b/>
        <sz val="11"/>
        <color theme="1"/>
        <rFont val="Calibri"/>
        <family val="2"/>
        <scheme val="minor"/>
      </rPr>
      <t>Metas o productos esperados:</t>
    </r>
    <r>
      <rPr>
        <sz val="11"/>
        <color theme="1"/>
        <rFont val="Calibri"/>
        <family val="2"/>
        <scheme val="minor"/>
      </rPr>
      <t xml:space="preserve"> Describa los resultados que se esperan obtener al firnal de la implmentación del cambio.</t>
    </r>
  </si>
  <si>
    <r>
      <rPr>
        <b/>
        <sz val="11"/>
        <color theme="1"/>
        <rFont val="Calibri"/>
        <family val="2"/>
        <scheme val="minor"/>
      </rPr>
      <t>Fecha estimada de Implementación:</t>
    </r>
    <r>
      <rPr>
        <sz val="11"/>
        <color theme="1"/>
        <rFont val="Calibri"/>
        <family val="2"/>
        <scheme val="minor"/>
      </rPr>
      <t xml:space="preserve"> Inlcuya la fecha en la que se espera que el cambio esté implementado.</t>
    </r>
  </si>
  <si>
    <t>HOJA PLAN DE TRABAJO</t>
  </si>
  <si>
    <t xml:space="preserve">ACTIVIDAD </t>
  </si>
  <si>
    <r>
      <rPr>
        <b/>
        <sz val="11"/>
        <color theme="1"/>
        <rFont val="Calibri"/>
        <family val="2"/>
        <scheme val="minor"/>
      </rPr>
      <t>Actividad:</t>
    </r>
    <r>
      <rPr>
        <sz val="11"/>
        <color theme="1"/>
        <rFont val="Calibri"/>
        <family val="2"/>
        <scheme val="minor"/>
      </rPr>
      <t xml:space="preserve">  Describa la actividad a desarrollar (Inicie con un verbo en inifinitivo). Esta descripción debe ser clara y concisa. </t>
    </r>
  </si>
  <si>
    <t>PROCESO</t>
  </si>
  <si>
    <r>
      <rPr>
        <b/>
        <sz val="11"/>
        <color theme="1"/>
        <rFont val="Calibri"/>
        <family val="2"/>
        <scheme val="minor"/>
      </rPr>
      <t>Proceso:</t>
    </r>
    <r>
      <rPr>
        <sz val="11"/>
        <color theme="1"/>
        <rFont val="Calibri"/>
        <family val="2"/>
        <scheme val="minor"/>
      </rPr>
      <t xml:space="preserve">  En este campo relacione el proceso al cual se encuentre asociada la actividad a desarrollar.</t>
    </r>
  </si>
  <si>
    <r>
      <rPr>
        <b/>
        <sz val="11"/>
        <color theme="1"/>
        <rFont val="Calibri"/>
        <family val="2"/>
        <scheme val="minor"/>
      </rPr>
      <t>Responsable:</t>
    </r>
    <r>
      <rPr>
        <sz val="11"/>
        <color theme="1"/>
        <rFont val="Calibri"/>
        <family val="2"/>
        <scheme val="minor"/>
      </rPr>
      <t xml:space="preserve"> Servidor público responsable de la ejecución de la actividad.</t>
    </r>
  </si>
  <si>
    <t xml:space="preserve">RESPONSABLE </t>
  </si>
  <si>
    <r>
      <t xml:space="preserve">Componente SGI: </t>
    </r>
    <r>
      <rPr>
        <sz val="11"/>
        <color theme="1"/>
        <rFont val="Calibri"/>
        <family val="2"/>
        <scheme val="minor"/>
      </rPr>
      <t>En este campo relacione el componente del SGI al cual se encuentre asociada la actividad a desarrollar.</t>
    </r>
  </si>
  <si>
    <t xml:space="preserve">COMPONENTE SGI </t>
  </si>
  <si>
    <r>
      <t xml:space="preserve">Recursos Requeridos: </t>
    </r>
    <r>
      <rPr>
        <sz val="11"/>
        <color theme="1"/>
        <rFont val="Calibri"/>
        <family val="2"/>
        <scheme val="minor"/>
      </rPr>
      <t>Ingrese el valor de los recursos de presupuesto que se requieran para el desarrollo de la actividad.  En el caso que no requiera recursos digite N/A.</t>
    </r>
  </si>
  <si>
    <r>
      <rPr>
        <b/>
        <sz val="11"/>
        <color theme="1"/>
        <rFont val="Calibri"/>
        <family val="2"/>
        <scheme val="minor"/>
      </rPr>
      <t>Fecha Inicio:</t>
    </r>
    <r>
      <rPr>
        <sz val="11"/>
        <color theme="1"/>
        <rFont val="Calibri"/>
        <family val="2"/>
        <scheme val="minor"/>
      </rPr>
      <t xml:space="preserve"> Fecha estimada para el inicio de la actividad.</t>
    </r>
  </si>
  <si>
    <r>
      <rPr>
        <b/>
        <sz val="11"/>
        <color theme="1"/>
        <rFont val="Calibri"/>
        <family val="2"/>
        <scheme val="minor"/>
      </rPr>
      <t>Fecha Finalización:</t>
    </r>
    <r>
      <rPr>
        <sz val="11"/>
        <color theme="1"/>
        <rFont val="Calibri"/>
        <family val="2"/>
        <scheme val="minor"/>
      </rPr>
      <t xml:space="preserve"> Fecha estimada para la finalización de la actividad.</t>
    </r>
  </si>
  <si>
    <r>
      <rPr>
        <b/>
        <sz val="11"/>
        <color theme="1"/>
        <rFont val="Calibri"/>
        <family val="2"/>
        <scheme val="minor"/>
      </rPr>
      <t>Producto o Meta:</t>
    </r>
    <r>
      <rPr>
        <sz val="11"/>
        <color theme="1"/>
        <rFont val="Calibri"/>
        <family val="2"/>
        <scheme val="minor"/>
      </rPr>
      <t xml:space="preserve">  En este campo decriba el producto o meta esperada con la ejecución de la actividad, tenga en cuenta que esto será la evidencia de la ejecución de la actividad.</t>
    </r>
  </si>
  <si>
    <t>HOJA SEGUIMIENTO:</t>
  </si>
  <si>
    <r>
      <rPr>
        <b/>
        <sz val="11"/>
        <color theme="1"/>
        <rFont val="Calibri"/>
        <family val="2"/>
        <scheme val="minor"/>
      </rPr>
      <t>Resultados del seguimiento Oficina Asesora de Planeación:</t>
    </r>
    <r>
      <rPr>
        <sz val="11"/>
        <color theme="1"/>
        <rFont val="Calibri"/>
        <family val="2"/>
        <scheme val="minor"/>
      </rPr>
      <t xml:space="preserve"> Descricpción del seguimiento realizado a la ejecución de la actividad </t>
    </r>
  </si>
  <si>
    <r>
      <rPr>
        <b/>
        <sz val="11"/>
        <color theme="1"/>
        <rFont val="Calibri"/>
        <family val="2"/>
        <scheme val="minor"/>
      </rPr>
      <t>Responsable del Seguimiento</t>
    </r>
    <r>
      <rPr>
        <sz val="11"/>
        <color theme="1"/>
        <rFont val="Calibri"/>
        <family val="2"/>
        <scheme val="minor"/>
      </rPr>
      <t>: Nombre completo del servidor público de la OAP encargado del seguimiento.</t>
    </r>
  </si>
  <si>
    <r>
      <rPr>
        <b/>
        <sz val="11"/>
        <color theme="1"/>
        <rFont val="Calibri"/>
        <family val="2"/>
        <scheme val="minor"/>
      </rPr>
      <t>Fecha del seguimiento:</t>
    </r>
    <r>
      <rPr>
        <sz val="11"/>
        <color theme="1"/>
        <rFont val="Calibri"/>
        <family val="2"/>
        <scheme val="minor"/>
      </rPr>
      <t xml:space="preserve">  Fecha de realización del seguimiento por parte de la OAP.</t>
    </r>
  </si>
  <si>
    <r>
      <rPr>
        <b/>
        <sz val="11"/>
        <color theme="1"/>
        <rFont val="Calibri"/>
        <family val="2"/>
        <scheme val="minor"/>
      </rPr>
      <t>Porcentaje de ejecución de la actividad:</t>
    </r>
    <r>
      <rPr>
        <sz val="11"/>
        <color theme="1"/>
        <rFont val="Calibri"/>
        <family val="2"/>
        <scheme val="minor"/>
      </rPr>
      <t xml:space="preserve"> Este campo debe contener el porcentaje de ejecución de la actividad a la fecha del seguimiento y debe corresponder a las evidencias que den cuenta de dicha ejecución.</t>
    </r>
  </si>
  <si>
    <r>
      <rPr>
        <b/>
        <sz val="11"/>
        <color theme="1"/>
        <rFont val="Calibri"/>
        <family val="2"/>
        <scheme val="minor"/>
      </rPr>
      <t>Fecha de cierre:</t>
    </r>
    <r>
      <rPr>
        <sz val="11"/>
        <color theme="1"/>
        <rFont val="Calibri"/>
        <family val="2"/>
        <scheme val="minor"/>
      </rPr>
      <t xml:space="preserve"> Ingrese la fecha en la que efectivamente se da el cierre o el cumplimiento de la actividad.</t>
    </r>
  </si>
  <si>
    <r>
      <t xml:space="preserve">Descripción del Cambio: </t>
    </r>
    <r>
      <rPr>
        <sz val="11"/>
        <color theme="1"/>
        <rFont val="Calibri"/>
        <family val="2"/>
        <scheme val="minor"/>
      </rPr>
      <t>Describa el cambio a implementar (Debe corresponder con la descripción realizada en la hoja análisis)</t>
    </r>
  </si>
  <si>
    <r>
      <t xml:space="preserve">Responsable Implementación:  </t>
    </r>
    <r>
      <rPr>
        <sz val="11"/>
        <color theme="1"/>
        <rFont val="Calibri"/>
        <family val="2"/>
        <scheme val="minor"/>
      </rPr>
      <t>Nombre cmpleto del servidor público designado como responsable de la implmentación del cambio.</t>
    </r>
  </si>
  <si>
    <r>
      <t xml:space="preserve">Cargo:  </t>
    </r>
    <r>
      <rPr>
        <sz val="11"/>
        <color theme="1"/>
        <rFont val="Calibri"/>
        <family val="2"/>
        <scheme val="minor"/>
      </rPr>
      <t>Describa el cargo que desempeña el servidor público designado como responsable de la implmentación del cambio (si es contratista relacione la palabra "Contratista").</t>
    </r>
  </si>
  <si>
    <r>
      <t xml:space="preserve">Dependencia: </t>
    </r>
    <r>
      <rPr>
        <sz val="11"/>
        <color theme="1"/>
        <rFont val="Calibri"/>
        <family val="2"/>
        <scheme val="minor"/>
      </rPr>
      <t>En este campo relacione la dependencia a la cual pertenece el servidor público responsable de la implementación del cambio.</t>
    </r>
  </si>
  <si>
    <t>FO-SGI-PC0X-01</t>
  </si>
  <si>
    <t>Versión 1</t>
  </si>
  <si>
    <t>Interno</t>
  </si>
  <si>
    <t>SGSI,SGC, SGD</t>
  </si>
  <si>
    <t>31 12-2025</t>
  </si>
  <si>
    <t xml:space="preserve">implementacion Nuevo Sistema Nacional Catastral </t>
  </si>
  <si>
    <t>Tecnológico</t>
  </si>
  <si>
    <t>Sistema de Gestion Catastral.          Sistemas de Informacion e Infraestructura</t>
  </si>
  <si>
    <t>Perdida de la integridad de la informacion debido de la migracion al nuevosistema.          Posible perdida de integridad de la informacion debido al desconocimiento de las funcionabilidades del sistema por los funcionarios que lo operan.                     Posible perdida de disponibilidad de la informacion por retrasos en la implementacion del nuevo sistema</t>
  </si>
  <si>
    <t>Modernizacion tecnologica, se requiere el desarrollo y mejoras     al sistema actual, ya que cuenta con una arquitectura  monolitica que   no permite la exposicion de servicios orientados a  la interoperabilidad con sistemas propios y de terceros</t>
  </si>
  <si>
    <t xml:space="preserve">1 de  Marzo </t>
  </si>
  <si>
    <t>Documento  de requerimientos</t>
  </si>
  <si>
    <t>Levantamiento de información en procura de la definición de la visión de arquitectura general, arquitectura de procesos,  arquitectura de datos y arquitectura de solución para el nuevo Sistema Nacional Catastral - SNC</t>
  </si>
  <si>
    <t>Documento de arquitectura</t>
  </si>
  <si>
    <t xml:space="preserve"> Levantamiento de requerimientos y especificaciones de los procesos priorizados</t>
  </si>
  <si>
    <t xml:space="preserve">Desarrollo de los procesos priorizados </t>
  </si>
  <si>
    <t xml:space="preserve">Pruebas </t>
  </si>
  <si>
    <t>31 de mayo</t>
  </si>
  <si>
    <t>02 de Mayo</t>
  </si>
  <si>
    <t>06 de junio</t>
  </si>
  <si>
    <t>29 de diciembre</t>
  </si>
  <si>
    <t>Cesar Augusto Salazar Serna</t>
  </si>
  <si>
    <t>Profesional Universitario</t>
  </si>
  <si>
    <t>Gestión de Sistemas de Información e Infraestructura</t>
  </si>
  <si>
    <t xml:space="preserve">Subdirección de Sistemas de Información </t>
  </si>
  <si>
    <t xml:space="preserve">13 de Enero </t>
  </si>
  <si>
    <t>Un nuevo sistema de Catastro Implementado. Actualización de los procedimientos asociados al sistema.           Funcionarios y Contratistas  capacitados en el nuevo sistema</t>
  </si>
  <si>
    <t xml:space="preserve">Generar retrasos a los requerimientos de los usuarios.                        Sanción al IGAC a  la no atención oportuna de los tramites.                   Afectación de la imagen institucional.                               Manejo  de la nueva herramienta por parte de funcionarios y contratistas                             </t>
  </si>
  <si>
    <t xml:space="preserve">Funcionarios y contratistas DTIC y Dirección de Gestión Catastral. Personal Asignado Fábrica de Software (Contrato 25032 de 2021)  </t>
  </si>
  <si>
    <t xml:space="preserve">Fábrica de Software (Contrato 25032 de 2021)  </t>
  </si>
  <si>
    <t xml:space="preserve">Funcionarios y contratistas DTIC y Dirección de Gestión Catastral.  Fábrica de Software (Contrato 25032 de 2021)  </t>
  </si>
  <si>
    <t xml:space="preserve">Funcionarios y contratistas DTIC y Dirección de Gestión Catastral. Fábrica de Software (Contrato 25032 de 2021)  </t>
  </si>
  <si>
    <t>Documento Visión de Producto</t>
  </si>
  <si>
    <t>Pantallazos Gitlab</t>
  </si>
  <si>
    <t>Documento Pruebas</t>
  </si>
  <si>
    <t>Url ingreso al Nuevo SNC</t>
  </si>
  <si>
    <t>15 de marzo</t>
  </si>
  <si>
    <t>17 de noviembre</t>
  </si>
  <si>
    <t>1 de Diciembre</t>
  </si>
  <si>
    <t>Recurso Humano: Funcionarios y contratistas DTIC y Dirección de Gestión Catastral. Fábrica de Software (Contrato 25032 de 2021)</t>
  </si>
  <si>
    <t>Gestión de Sistemas de Información e Infraestructura y
Gestión Catastral</t>
  </si>
  <si>
    <t xml:space="preserve">Dirección TIC  y Dirección de Gestión Catastral   </t>
  </si>
  <si>
    <t xml:space="preserve">Dirección TIC  y Dirección de  Gestión Catastral   </t>
  </si>
  <si>
    <t xml:space="preserve">Dirección TIC, Dirección de Gestión Catastral  y  Fabrica de  Software </t>
  </si>
  <si>
    <t xml:space="preserve">Fabrica de  Software </t>
  </si>
  <si>
    <t>SGSI (Sistema de Gestión Seguridad de la Información)
SGC (Sistema de Gestión de Calidad)</t>
  </si>
  <si>
    <t>Transferencia de conocimiento Fábrica de software</t>
  </si>
  <si>
    <t>Transferencia de conocimiento Fábrica de Software al IGAC</t>
  </si>
  <si>
    <t>Definición y priorización de procesos desarrollar  del nuevo Sistema Nacional Catastral - SNC</t>
  </si>
  <si>
    <t>SGSI (Sistema de Gestión Seguridad de la Información)
SGD (Sistema de Gestión Documental)
SGC (Sistema de Gestión de Calidad)</t>
  </si>
  <si>
    <t xml:space="preserve">SGSI (Sistema de Gestión Seguridad de la Información)
</t>
  </si>
  <si>
    <t xml:space="preserve">SGSI (Sistema de Gestión Seguridad de la Información)
SGD (Sistema de Gestión Documental)
</t>
  </si>
  <si>
    <t>Puesta en producción  - Proceso de Conservación con mutación (Primera y Segunda)</t>
  </si>
  <si>
    <t>30 de Diciembre</t>
  </si>
  <si>
    <t>18 de abril</t>
  </si>
  <si>
    <t>16 de diciembre</t>
  </si>
  <si>
    <t>19 de diciembre</t>
  </si>
  <si>
    <t>Implementación Nuevo SNC</t>
  </si>
  <si>
    <t xml:space="preserve">Pantallazo Reuniones y  Capacitaciones o Actas de socialización.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</si>
</sst>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0_-;\-* #,##0_-;_-* &quot;-&quot;_-;_-@_-"/>
  </numFmts>
  <fonts count="15" x14ac:knownFonts="1">
    <font>
      <sz val="11"/>
      <color theme="1"/>
      <name val="Calibri"/>
      <family val="2"/>
      <scheme val="minor"/>
    </font>
    <font>
      <sz val="10"/>
      <name val="Arial"/>
      <family val="2"/>
    </font>
    <font>
      <sz val="10"/>
      <name val="Arial"/>
      <family val="2"/>
    </font>
    <font>
      <b/>
      <i/>
      <sz val="12"/>
      <name val="Arial"/>
      <family val="2"/>
    </font>
    <font>
      <sz val="12"/>
      <name val="Arial"/>
      <family val="2"/>
    </font>
    <font>
      <sz val="11"/>
      <name val="Arial"/>
      <family val="2"/>
    </font>
    <font>
      <b/>
      <sz val="10"/>
      <name val="Arial"/>
      <family val="2"/>
    </font>
    <font>
      <sz val="10"/>
      <color rgb="FF000000"/>
      <name val="Arial"/>
      <family val="2"/>
    </font>
    <font>
      <sz val="10"/>
      <color rgb="FF000000"/>
      <name val="Arial"/>
      <family val="2"/>
    </font>
    <font>
      <b/>
      <sz val="16"/>
      <name val="Arial"/>
      <family val="2"/>
    </font>
    <font>
      <b/>
      <sz val="10"/>
      <color theme="0"/>
      <name val="Arial"/>
      <family val="2"/>
    </font>
    <font>
      <b/>
      <sz val="11"/>
      <color theme="1"/>
      <name val="Calibri"/>
      <family val="2"/>
      <scheme val="minor"/>
    </font>
    <font>
      <b/>
      <sz val="14"/>
      <color theme="1"/>
      <name val="Calibri"/>
      <family val="2"/>
      <scheme val="minor"/>
    </font>
    <font>
      <b/>
      <u/>
      <sz val="11"/>
      <color theme="1"/>
      <name val="Calibri"/>
      <family val="2"/>
      <scheme val="minor"/>
    </font>
    <font>
      <sz val="11"/>
      <color theme="1"/>
      <name val="Arial"/>
      <family val="2"/>
    </font>
  </fonts>
  <fills count="6">
    <fill>
      <patternFill patternType="none"/>
    </fill>
    <fill>
      <patternFill patternType="gray125"/>
    </fill>
    <fill>
      <patternFill patternType="solid">
        <fgColor theme="4" tint="-0.249977111117893"/>
        <bgColor indexed="64"/>
      </patternFill>
    </fill>
    <fill>
      <patternFill patternType="solid">
        <fgColor rgb="FF12BE33"/>
        <bgColor indexed="64"/>
      </patternFill>
    </fill>
    <fill>
      <patternFill patternType="solid">
        <fgColor rgb="FFFF9900"/>
        <bgColor indexed="64"/>
      </patternFill>
    </fill>
    <fill>
      <patternFill patternType="solid">
        <fgColor theme="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medium">
        <color indexed="64"/>
      </top>
      <bottom/>
      <diagonal/>
    </border>
    <border>
      <left/>
      <right/>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s>
  <cellStyleXfs count="7">
    <xf numFmtId="0" fontId="0" fillId="0" borderId="0"/>
    <xf numFmtId="0" fontId="1" fillId="0" borderId="0"/>
    <xf numFmtId="0" fontId="2" fillId="0" borderId="0"/>
    <xf numFmtId="0" fontId="7" fillId="0" borderId="0"/>
    <xf numFmtId="0" fontId="8" fillId="0" borderId="0"/>
    <xf numFmtId="41" fontId="1" fillId="0" borderId="0" applyFont="0" applyFill="0" applyBorder="0" applyAlignment="0" applyProtection="0"/>
    <xf numFmtId="9" fontId="1" fillId="0" borderId="0" applyFont="0" applyFill="0" applyBorder="0" applyAlignment="0" applyProtection="0"/>
  </cellStyleXfs>
  <cellXfs count="95">
    <xf numFmtId="0" fontId="0" fillId="0" borderId="0" xfId="0"/>
    <xf numFmtId="0" fontId="1" fillId="0" borderId="0" xfId="1"/>
    <xf numFmtId="0" fontId="2" fillId="0" borderId="0" xfId="1" applyFont="1" applyFill="1" applyAlignment="1">
      <alignment vertical="center"/>
    </xf>
    <xf numFmtId="0" fontId="2" fillId="0" borderId="1" xfId="1" applyFont="1" applyFill="1" applyBorder="1" applyAlignment="1">
      <alignment vertical="center" wrapText="1"/>
    </xf>
    <xf numFmtId="0" fontId="2" fillId="0" borderId="1" xfId="1" applyFont="1" applyFill="1" applyBorder="1" applyAlignment="1">
      <alignment horizontal="center" vertical="center" wrapText="1"/>
    </xf>
    <xf numFmtId="0" fontId="4" fillId="0" borderId="0" xfId="1" applyFont="1" applyFill="1" applyAlignment="1">
      <alignment vertical="center"/>
    </xf>
    <xf numFmtId="0" fontId="5" fillId="0" borderId="0" xfId="1" applyFont="1" applyFill="1" applyAlignment="1">
      <alignment horizontal="center" vertical="center"/>
    </xf>
    <xf numFmtId="0" fontId="2" fillId="0" borderId="1" xfId="1" applyFont="1" applyFill="1" applyBorder="1" applyAlignment="1">
      <alignment horizontal="left" vertical="center" wrapText="1"/>
    </xf>
    <xf numFmtId="0" fontId="2" fillId="0" borderId="1" xfId="1" applyFont="1" applyFill="1" applyBorder="1" applyAlignment="1">
      <alignment horizontal="justify" vertical="center" wrapText="1"/>
    </xf>
    <xf numFmtId="0" fontId="10" fillId="2" borderId="1" xfId="1" applyFont="1" applyFill="1" applyBorder="1" applyAlignment="1">
      <alignment horizontal="center" vertical="center" wrapText="1"/>
    </xf>
    <xf numFmtId="0" fontId="6" fillId="0" borderId="3" xfId="1" applyFont="1" applyFill="1" applyBorder="1" applyAlignment="1">
      <alignment horizontal="center" vertical="center" wrapText="1"/>
    </xf>
    <xf numFmtId="0" fontId="6" fillId="0" borderId="1" xfId="1" applyFont="1" applyFill="1" applyBorder="1" applyAlignment="1">
      <alignment horizontal="center" vertical="center" wrapText="1"/>
    </xf>
    <xf numFmtId="14" fontId="2" fillId="0" borderId="1" xfId="1" applyNumberFormat="1" applyFont="1" applyFill="1" applyBorder="1" applyAlignment="1">
      <alignment horizontal="center" vertical="center" wrapText="1"/>
    </xf>
    <xf numFmtId="0" fontId="10" fillId="2" borderId="8" xfId="1" applyFont="1" applyFill="1" applyBorder="1" applyAlignment="1">
      <alignment horizontal="center" vertical="center" wrapText="1"/>
    </xf>
    <xf numFmtId="14" fontId="2" fillId="0" borderId="1" xfId="1" applyNumberFormat="1" applyFont="1" applyFill="1" applyBorder="1" applyAlignment="1">
      <alignment vertical="center" wrapText="1"/>
    </xf>
    <xf numFmtId="0" fontId="10" fillId="4" borderId="8" xfId="0" applyFont="1" applyFill="1" applyBorder="1" applyAlignment="1">
      <alignment horizontal="center" vertical="center" wrapText="1"/>
    </xf>
    <xf numFmtId="0" fontId="10" fillId="3" borderId="8" xfId="0" applyFont="1" applyFill="1" applyBorder="1" applyAlignment="1">
      <alignment horizontal="center" vertical="center" wrapText="1"/>
    </xf>
    <xf numFmtId="0" fontId="1" fillId="0" borderId="1" xfId="1" applyBorder="1"/>
    <xf numFmtId="0" fontId="0" fillId="0" borderId="1" xfId="0" applyBorder="1"/>
    <xf numFmtId="0" fontId="2" fillId="0" borderId="1" xfId="1" applyNumberFormat="1" applyFont="1" applyFill="1" applyBorder="1" applyAlignment="1">
      <alignment horizontal="justify" vertical="center" wrapText="1"/>
    </xf>
    <xf numFmtId="0" fontId="2" fillId="0" borderId="1" xfId="1" applyNumberFormat="1" applyFont="1" applyFill="1" applyBorder="1" applyAlignment="1">
      <alignment horizontal="center" vertical="center" wrapText="1"/>
    </xf>
    <xf numFmtId="0" fontId="6" fillId="0" borderId="7" xfId="1" applyFont="1" applyFill="1" applyBorder="1" applyAlignment="1">
      <alignment horizontal="center" vertical="center" wrapText="1"/>
    </xf>
    <xf numFmtId="0" fontId="10" fillId="0" borderId="0" xfId="1" applyFont="1" applyFill="1" applyBorder="1" applyAlignment="1">
      <alignment horizontal="center" vertical="center" wrapText="1"/>
    </xf>
    <xf numFmtId="0" fontId="10" fillId="2" borderId="25" xfId="1" applyFont="1" applyFill="1" applyBorder="1" applyAlignment="1">
      <alignment horizontal="center" vertical="center" wrapText="1"/>
    </xf>
    <xf numFmtId="0" fontId="10" fillId="2" borderId="26" xfId="1" applyFont="1" applyFill="1" applyBorder="1" applyAlignment="1">
      <alignment horizontal="center" vertical="center" wrapText="1"/>
    </xf>
    <xf numFmtId="0" fontId="10" fillId="2" borderId="27" xfId="1" applyFont="1" applyFill="1" applyBorder="1" applyAlignment="1">
      <alignment horizontal="center" vertical="center" wrapText="1"/>
    </xf>
    <xf numFmtId="0" fontId="10" fillId="0" borderId="0" xfId="1" applyFont="1" applyFill="1" applyBorder="1" applyAlignment="1">
      <alignment horizontal="left" vertical="center" wrapText="1"/>
    </xf>
    <xf numFmtId="0" fontId="5" fillId="0" borderId="0" xfId="1" applyFont="1" applyFill="1" applyBorder="1" applyAlignment="1">
      <alignment vertical="center" wrapText="1"/>
    </xf>
    <xf numFmtId="0" fontId="0" fillId="0" borderId="0" xfId="0" applyFont="1" applyFill="1" applyBorder="1" applyAlignment="1"/>
    <xf numFmtId="0" fontId="10" fillId="2" borderId="28" xfId="1" applyFont="1" applyFill="1" applyBorder="1" applyAlignment="1">
      <alignment horizontal="left" vertical="center" wrapText="1"/>
    </xf>
    <xf numFmtId="0" fontId="10" fillId="2" borderId="30" xfId="1" applyFont="1" applyFill="1" applyBorder="1" applyAlignment="1">
      <alignment horizontal="center" vertical="center" wrapText="1"/>
    </xf>
    <xf numFmtId="0" fontId="0" fillId="0" borderId="29" xfId="0" applyFont="1" applyBorder="1" applyAlignment="1"/>
    <xf numFmtId="0" fontId="6" fillId="0" borderId="0" xfId="1" applyFont="1" applyFill="1" applyBorder="1" applyAlignment="1">
      <alignment horizontal="left" vertical="center" wrapText="1"/>
    </xf>
    <xf numFmtId="0" fontId="6" fillId="0" borderId="0" xfId="1" applyFont="1" applyFill="1" applyBorder="1" applyAlignment="1">
      <alignment vertical="center" wrapText="1"/>
    </xf>
    <xf numFmtId="0" fontId="6" fillId="0" borderId="0" xfId="1" applyFont="1" applyFill="1" applyBorder="1" applyAlignment="1">
      <alignment horizontal="center" vertical="center" wrapText="1"/>
    </xf>
    <xf numFmtId="0" fontId="10" fillId="2" borderId="21" xfId="1" applyFont="1" applyFill="1" applyBorder="1" applyAlignment="1">
      <alignment horizontal="center" vertical="center" wrapText="1"/>
    </xf>
    <xf numFmtId="0" fontId="10" fillId="2" borderId="32" xfId="1" applyFont="1" applyFill="1" applyBorder="1" applyAlignment="1">
      <alignment horizontal="left" vertical="center" wrapText="1"/>
    </xf>
    <xf numFmtId="0" fontId="6" fillId="0" borderId="33" xfId="1" applyFont="1" applyFill="1" applyBorder="1" applyAlignment="1">
      <alignment vertical="center" wrapText="1"/>
    </xf>
    <xf numFmtId="0" fontId="6" fillId="0" borderId="24" xfId="1" applyFont="1" applyFill="1" applyBorder="1" applyAlignment="1">
      <alignment vertical="center" wrapText="1"/>
    </xf>
    <xf numFmtId="0" fontId="6" fillId="0" borderId="12" xfId="1" applyFont="1" applyFill="1" applyBorder="1" applyAlignment="1">
      <alignment vertical="center" wrapText="1"/>
    </xf>
    <xf numFmtId="0" fontId="6" fillId="0" borderId="3" xfId="1" applyNumberFormat="1" applyFont="1" applyFill="1" applyBorder="1" applyAlignment="1">
      <alignment horizontal="left" vertical="center" wrapText="1"/>
    </xf>
    <xf numFmtId="0" fontId="11" fillId="0" borderId="0" xfId="0" applyFont="1"/>
    <xf numFmtId="0" fontId="12" fillId="0" borderId="0" xfId="0" applyFont="1"/>
    <xf numFmtId="0" fontId="13" fillId="0" borderId="0" xfId="0" applyFont="1"/>
    <xf numFmtId="0" fontId="4" fillId="0" borderId="13" xfId="1" applyFont="1" applyBorder="1" applyAlignment="1">
      <alignment horizontal="center" vertical="center"/>
    </xf>
    <xf numFmtId="0" fontId="1" fillId="0" borderId="1" xfId="1" applyFont="1" applyFill="1" applyBorder="1" applyAlignment="1">
      <alignment horizontal="justify" vertical="center" wrapText="1"/>
    </xf>
    <xf numFmtId="0" fontId="1" fillId="0" borderId="1" xfId="1" applyFont="1" applyFill="1" applyBorder="1" applyAlignment="1">
      <alignment horizontal="justify" vertical="center"/>
    </xf>
    <xf numFmtId="0" fontId="1" fillId="0" borderId="1" xfId="1" applyFont="1" applyFill="1" applyBorder="1" applyAlignment="1">
      <alignment horizontal="center" vertical="center" wrapText="1"/>
    </xf>
    <xf numFmtId="0" fontId="1" fillId="0" borderId="1" xfId="1" applyFont="1" applyFill="1" applyBorder="1" applyAlignment="1">
      <alignment horizontal="left" vertical="center" wrapText="1"/>
    </xf>
    <xf numFmtId="0" fontId="1" fillId="0" borderId="1" xfId="1" applyFont="1" applyFill="1" applyBorder="1" applyAlignment="1">
      <alignment vertical="center" wrapText="1"/>
    </xf>
    <xf numFmtId="14" fontId="1" fillId="0" borderId="1" xfId="1" applyNumberFormat="1" applyFont="1" applyFill="1" applyBorder="1" applyAlignment="1">
      <alignment horizontal="center" vertical="center" wrapText="1"/>
    </xf>
    <xf numFmtId="0" fontId="1" fillId="0" borderId="8" xfId="1" applyFont="1" applyFill="1" applyBorder="1" applyAlignment="1">
      <alignment horizontal="justify" vertical="center" wrapText="1"/>
    </xf>
    <xf numFmtId="0" fontId="1" fillId="0" borderId="8" xfId="1" applyFont="1" applyFill="1" applyBorder="1" applyAlignment="1">
      <alignment horizontal="center" vertical="center" wrapText="1"/>
    </xf>
    <xf numFmtId="0" fontId="1" fillId="0" borderId="8" xfId="1" applyNumberFormat="1" applyFont="1" applyFill="1" applyBorder="1" applyAlignment="1">
      <alignment vertical="center" wrapText="1"/>
    </xf>
    <xf numFmtId="0" fontId="1" fillId="0" borderId="1" xfId="1" applyNumberFormat="1" applyFont="1" applyFill="1" applyBorder="1" applyAlignment="1">
      <alignment vertical="center" wrapText="1"/>
    </xf>
    <xf numFmtId="0" fontId="2" fillId="0" borderId="8" xfId="1" applyFont="1" applyFill="1" applyBorder="1" applyAlignment="1">
      <alignment horizontal="justify" vertical="center" wrapText="1"/>
    </xf>
    <xf numFmtId="16" fontId="1" fillId="0" borderId="1" xfId="1" applyNumberFormat="1" applyFont="1" applyFill="1" applyBorder="1" applyAlignment="1">
      <alignment horizontal="center" vertical="center" wrapText="1"/>
    </xf>
    <xf numFmtId="0" fontId="6" fillId="0" borderId="7" xfId="1" applyFont="1" applyFill="1" applyBorder="1" applyAlignment="1">
      <alignment horizontal="center" vertical="center" wrapText="1"/>
    </xf>
    <xf numFmtId="16" fontId="1" fillId="0" borderId="8" xfId="1" applyNumberFormat="1" applyFont="1" applyFill="1" applyBorder="1" applyAlignment="1">
      <alignment horizontal="justify" vertical="center" wrapText="1"/>
    </xf>
    <xf numFmtId="0" fontId="1" fillId="5" borderId="0" xfId="0" applyFont="1" applyFill="1" applyAlignment="1">
      <alignment vertical="center" wrapText="1"/>
    </xf>
    <xf numFmtId="0" fontId="14" fillId="0" borderId="10" xfId="0" applyFont="1" applyBorder="1" applyAlignment="1"/>
    <xf numFmtId="0" fontId="14" fillId="0" borderId="31" xfId="0" applyFont="1" applyBorder="1" applyAlignment="1"/>
    <xf numFmtId="0" fontId="0" fillId="0" borderId="0" xfId="0" applyAlignment="1">
      <alignment horizontal="left" wrapText="1"/>
    </xf>
    <xf numFmtId="0" fontId="11" fillId="0" borderId="0" xfId="0" applyFont="1" applyAlignment="1">
      <alignment horizontal="left" wrapText="1"/>
    </xf>
    <xf numFmtId="0" fontId="3" fillId="0" borderId="20" xfId="1" applyFont="1" applyFill="1" applyBorder="1" applyAlignment="1">
      <alignment horizontal="center" vertical="top" wrapText="1"/>
    </xf>
    <xf numFmtId="0" fontId="3" fillId="0" borderId="22" xfId="1" applyFont="1" applyFill="1" applyBorder="1" applyAlignment="1">
      <alignment horizontal="center" vertical="top" wrapText="1"/>
    </xf>
    <xf numFmtId="0" fontId="3" fillId="0" borderId="23" xfId="1" applyFont="1" applyFill="1" applyBorder="1" applyAlignment="1">
      <alignment horizontal="center" vertical="top" wrapText="1"/>
    </xf>
    <xf numFmtId="0" fontId="9" fillId="0" borderId="14" xfId="1" applyFont="1" applyFill="1" applyBorder="1" applyAlignment="1">
      <alignment horizontal="center" vertical="center"/>
    </xf>
    <xf numFmtId="0" fontId="9" fillId="0" borderId="5" xfId="1" applyFont="1" applyFill="1" applyBorder="1" applyAlignment="1">
      <alignment horizontal="center" vertical="center"/>
    </xf>
    <xf numFmtId="0" fontId="9" fillId="0" borderId="11" xfId="1" applyFont="1" applyFill="1" applyBorder="1" applyAlignment="1">
      <alignment horizontal="center" vertical="center"/>
    </xf>
    <xf numFmtId="0" fontId="9" fillId="0" borderId="2" xfId="1" applyFont="1" applyFill="1" applyBorder="1" applyAlignment="1">
      <alignment horizontal="center" vertical="center"/>
    </xf>
    <xf numFmtId="0" fontId="9" fillId="0" borderId="0" xfId="1" applyFont="1" applyFill="1" applyBorder="1" applyAlignment="1">
      <alignment horizontal="center" vertical="center"/>
    </xf>
    <xf numFmtId="0" fontId="9" fillId="0" borderId="15" xfId="1" applyFont="1" applyFill="1" applyBorder="1" applyAlignment="1">
      <alignment horizontal="center" vertical="center"/>
    </xf>
    <xf numFmtId="0" fontId="9" fillId="0" borderId="16" xfId="1" applyFont="1" applyFill="1" applyBorder="1" applyAlignment="1">
      <alignment horizontal="center" vertical="center"/>
    </xf>
    <xf numFmtId="0" fontId="9" fillId="0" borderId="6" xfId="1" applyFont="1" applyFill="1" applyBorder="1" applyAlignment="1">
      <alignment horizontal="center" vertical="center"/>
    </xf>
    <xf numFmtId="0" fontId="9" fillId="0" borderId="17" xfId="1" applyFont="1" applyFill="1" applyBorder="1" applyAlignment="1">
      <alignment horizontal="center" vertical="center"/>
    </xf>
    <xf numFmtId="0" fontId="4" fillId="0" borderId="11" xfId="1" applyFont="1" applyBorder="1" applyAlignment="1">
      <alignment horizontal="center" vertical="center" wrapText="1"/>
    </xf>
    <xf numFmtId="0" fontId="4" fillId="0" borderId="12" xfId="1" applyFont="1" applyBorder="1" applyAlignment="1">
      <alignment horizontal="center" vertical="center" wrapText="1"/>
    </xf>
    <xf numFmtId="0" fontId="9" fillId="0" borderId="9" xfId="1" applyFont="1" applyFill="1" applyBorder="1" applyAlignment="1">
      <alignment horizontal="center" vertical="center" wrapText="1"/>
    </xf>
    <xf numFmtId="0" fontId="9" fillId="0" borderId="18" xfId="1" applyFont="1" applyFill="1" applyBorder="1" applyAlignment="1">
      <alignment horizontal="center" vertical="center" wrapText="1"/>
    </xf>
    <xf numFmtId="0" fontId="9" fillId="0" borderId="19" xfId="1" applyFont="1" applyFill="1" applyBorder="1" applyAlignment="1">
      <alignment horizontal="center" vertical="center" wrapText="1"/>
    </xf>
    <xf numFmtId="0" fontId="9" fillId="0" borderId="14" xfId="1" applyFont="1" applyFill="1" applyBorder="1" applyAlignment="1">
      <alignment horizontal="center" vertical="center" wrapText="1"/>
    </xf>
    <xf numFmtId="0" fontId="9" fillId="0" borderId="5" xfId="1" applyFont="1" applyFill="1" applyBorder="1" applyAlignment="1">
      <alignment horizontal="center" vertical="center" wrapText="1"/>
    </xf>
    <xf numFmtId="0" fontId="9" fillId="0" borderId="2" xfId="1" applyFont="1" applyFill="1" applyBorder="1" applyAlignment="1">
      <alignment horizontal="center" vertical="center" wrapText="1"/>
    </xf>
    <xf numFmtId="0" fontId="9" fillId="0" borderId="0" xfId="1" applyFont="1" applyFill="1" applyBorder="1" applyAlignment="1">
      <alignment horizontal="center" vertical="center" wrapText="1"/>
    </xf>
    <xf numFmtId="0" fontId="6" fillId="0" borderId="10" xfId="1" applyFont="1" applyFill="1" applyBorder="1" applyAlignment="1">
      <alignment horizontal="left" vertical="center" wrapText="1"/>
    </xf>
    <xf numFmtId="0" fontId="6" fillId="0" borderId="4" xfId="1" applyFont="1" applyFill="1" applyBorder="1" applyAlignment="1">
      <alignment horizontal="left" vertical="center" wrapText="1"/>
    </xf>
    <xf numFmtId="0" fontId="6" fillId="0" borderId="3" xfId="1" applyFont="1" applyFill="1" applyBorder="1" applyAlignment="1">
      <alignment horizontal="left" vertical="center" wrapText="1"/>
    </xf>
    <xf numFmtId="0" fontId="6" fillId="0" borderId="33" xfId="1" applyFont="1" applyFill="1" applyBorder="1" applyAlignment="1">
      <alignment horizontal="left" vertical="center" wrapText="1"/>
    </xf>
    <xf numFmtId="0" fontId="6" fillId="0" borderId="24" xfId="1" applyFont="1" applyFill="1" applyBorder="1" applyAlignment="1">
      <alignment horizontal="left" vertical="center" wrapText="1"/>
    </xf>
    <xf numFmtId="0" fontId="6" fillId="0" borderId="33" xfId="1" applyFont="1" applyFill="1" applyBorder="1" applyAlignment="1">
      <alignment horizontal="center" vertical="center" wrapText="1"/>
    </xf>
    <xf numFmtId="0" fontId="6" fillId="0" borderId="24" xfId="1" applyFont="1" applyFill="1" applyBorder="1" applyAlignment="1">
      <alignment horizontal="center" vertical="center" wrapText="1"/>
    </xf>
    <xf numFmtId="0" fontId="6" fillId="0" borderId="7" xfId="1" applyFont="1" applyFill="1" applyBorder="1" applyAlignment="1">
      <alignment horizontal="center" vertical="center" wrapText="1"/>
    </xf>
    <xf numFmtId="0" fontId="5" fillId="0" borderId="10" xfId="1" applyFont="1" applyFill="1" applyBorder="1" applyAlignment="1">
      <alignment horizontal="left" vertical="center" wrapText="1"/>
    </xf>
    <xf numFmtId="0" fontId="5" fillId="0" borderId="29" xfId="1" applyFont="1" applyFill="1" applyBorder="1" applyAlignment="1">
      <alignment horizontal="left" vertical="center" wrapText="1"/>
    </xf>
  </cellXfs>
  <cellStyles count="7">
    <cellStyle name="Millares [0] 2" xfId="5" xr:uid="{00000000-0005-0000-0000-000000000000}"/>
    <cellStyle name="Normal" xfId="0" builtinId="0"/>
    <cellStyle name="Normal 2" xfId="2" xr:uid="{00000000-0005-0000-0000-000002000000}"/>
    <cellStyle name="Normal 3" xfId="3" xr:uid="{00000000-0005-0000-0000-000003000000}"/>
    <cellStyle name="Normal 4" xfId="4" xr:uid="{00000000-0005-0000-0000-000004000000}"/>
    <cellStyle name="Normal 5" xfId="1" xr:uid="{00000000-0005-0000-0000-000005000000}"/>
    <cellStyle name="Porcentaje 2" xfId="6" xr:uid="{00000000-0005-0000-0000-000006000000}"/>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500063</xdr:colOff>
      <xdr:row>1</xdr:row>
      <xdr:rowOff>39689</xdr:rowOff>
    </xdr:from>
    <xdr:to>
      <xdr:col>0</xdr:col>
      <xdr:colOff>896938</xdr:colOff>
      <xdr:row>3</xdr:row>
      <xdr:rowOff>155827</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500063" y="239714"/>
          <a:ext cx="396875" cy="49713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500063</xdr:colOff>
      <xdr:row>1</xdr:row>
      <xdr:rowOff>39689</xdr:rowOff>
    </xdr:from>
    <xdr:to>
      <xdr:col>0</xdr:col>
      <xdr:colOff>896938</xdr:colOff>
      <xdr:row>3</xdr:row>
      <xdr:rowOff>155827</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500063" y="238127"/>
          <a:ext cx="396875" cy="49713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690562</xdr:colOff>
      <xdr:row>1</xdr:row>
      <xdr:rowOff>47625</xdr:rowOff>
    </xdr:from>
    <xdr:to>
      <xdr:col>0</xdr:col>
      <xdr:colOff>1087437</xdr:colOff>
      <xdr:row>3</xdr:row>
      <xdr:rowOff>163763</xdr:rowOff>
    </xdr:to>
    <xdr:pic>
      <xdr:nvPicPr>
        <xdr:cNvPr id="2" name="Imagen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690562" y="246063"/>
          <a:ext cx="396875" cy="49713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783981</xdr:colOff>
      <xdr:row>1</xdr:row>
      <xdr:rowOff>36634</xdr:rowOff>
    </xdr:from>
    <xdr:to>
      <xdr:col>0</xdr:col>
      <xdr:colOff>1180856</xdr:colOff>
      <xdr:row>3</xdr:row>
      <xdr:rowOff>152772</xdr:rowOff>
    </xdr:to>
    <xdr:pic>
      <xdr:nvPicPr>
        <xdr:cNvPr id="2" name="Imagen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783981" y="234461"/>
          <a:ext cx="396875" cy="49713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39997558519241921"/>
  </sheetPr>
  <dimension ref="A1:J46"/>
  <sheetViews>
    <sheetView showGridLines="0" topLeftCell="A25" zoomScale="90" zoomScaleNormal="90" workbookViewId="0">
      <selection activeCell="A15" sqref="A15:J17"/>
    </sheetView>
  </sheetViews>
  <sheetFormatPr baseColWidth="10" defaultRowHeight="15" x14ac:dyDescent="0.25"/>
  <cols>
    <col min="1" max="1" width="21.7109375" customWidth="1"/>
    <col min="5" max="5" width="17.7109375" customWidth="1"/>
    <col min="9" max="9" width="15.140625" customWidth="1"/>
    <col min="10" max="10" width="25.85546875" customWidth="1"/>
  </cols>
  <sheetData>
    <row r="1" spans="1:10" ht="15.75" thickBot="1" x14ac:dyDescent="0.3"/>
    <row r="2" spans="1:10" x14ac:dyDescent="0.25">
      <c r="A2" s="64"/>
      <c r="B2" s="67" t="s">
        <v>0</v>
      </c>
      <c r="C2" s="68"/>
      <c r="D2" s="68"/>
      <c r="E2" s="68"/>
      <c r="F2" s="68"/>
      <c r="G2" s="68"/>
      <c r="H2" s="68"/>
      <c r="I2" s="69"/>
      <c r="J2" s="76" t="s">
        <v>65</v>
      </c>
    </row>
    <row r="3" spans="1:10" x14ac:dyDescent="0.25">
      <c r="A3" s="65"/>
      <c r="B3" s="70"/>
      <c r="C3" s="71"/>
      <c r="D3" s="71"/>
      <c r="E3" s="71"/>
      <c r="F3" s="71"/>
      <c r="G3" s="71"/>
      <c r="H3" s="71"/>
      <c r="I3" s="72"/>
      <c r="J3" s="77"/>
    </row>
    <row r="4" spans="1:10" ht="15.75" thickBot="1" x14ac:dyDescent="0.3">
      <c r="A4" s="66"/>
      <c r="B4" s="73"/>
      <c r="C4" s="74"/>
      <c r="D4" s="74"/>
      <c r="E4" s="74"/>
      <c r="F4" s="74"/>
      <c r="G4" s="74"/>
      <c r="H4" s="74"/>
      <c r="I4" s="75"/>
      <c r="J4" s="44" t="s">
        <v>66</v>
      </c>
    </row>
    <row r="6" spans="1:10" ht="18.75" x14ac:dyDescent="0.3">
      <c r="A6" s="42" t="s">
        <v>29</v>
      </c>
    </row>
    <row r="8" spans="1:10" x14ac:dyDescent="0.25">
      <c r="A8" t="s">
        <v>30</v>
      </c>
    </row>
    <row r="10" spans="1:10" x14ac:dyDescent="0.25">
      <c r="A10" s="43" t="s">
        <v>31</v>
      </c>
    </row>
    <row r="11" spans="1:10" x14ac:dyDescent="0.25">
      <c r="A11" s="41" t="s">
        <v>32</v>
      </c>
    </row>
    <row r="12" spans="1:10" x14ac:dyDescent="0.25">
      <c r="A12" s="41" t="s">
        <v>33</v>
      </c>
    </row>
    <row r="13" spans="1:10" x14ac:dyDescent="0.25">
      <c r="A13" t="s">
        <v>34</v>
      </c>
    </row>
    <row r="14" spans="1:10" x14ac:dyDescent="0.25">
      <c r="A14" t="s">
        <v>35</v>
      </c>
    </row>
    <row r="15" spans="1:10" ht="15" customHeight="1" x14ac:dyDescent="0.25">
      <c r="A15" s="63" t="s">
        <v>36</v>
      </c>
      <c r="B15" s="63"/>
      <c r="C15" s="63"/>
      <c r="D15" s="63"/>
      <c r="E15" s="63"/>
      <c r="F15" s="63"/>
      <c r="G15" s="63"/>
      <c r="H15" s="63"/>
      <c r="I15" s="63"/>
      <c r="J15" s="63"/>
    </row>
    <row r="16" spans="1:10" x14ac:dyDescent="0.25">
      <c r="A16" s="63"/>
      <c r="B16" s="63"/>
      <c r="C16" s="63"/>
      <c r="D16" s="63"/>
      <c r="E16" s="63"/>
      <c r="F16" s="63"/>
      <c r="G16" s="63"/>
      <c r="H16" s="63"/>
      <c r="I16" s="63"/>
      <c r="J16" s="63"/>
    </row>
    <row r="17" spans="1:10" x14ac:dyDescent="0.25">
      <c r="A17" s="63"/>
      <c r="B17" s="63"/>
      <c r="C17" s="63"/>
      <c r="D17" s="63"/>
      <c r="E17" s="63"/>
      <c r="F17" s="63"/>
      <c r="G17" s="63"/>
      <c r="H17" s="63"/>
      <c r="I17" s="63"/>
      <c r="J17" s="63"/>
    </row>
    <row r="18" spans="1:10" x14ac:dyDescent="0.25">
      <c r="A18" t="s">
        <v>37</v>
      </c>
    </row>
    <row r="19" spans="1:10" x14ac:dyDescent="0.25">
      <c r="A19" t="s">
        <v>38</v>
      </c>
    </row>
    <row r="20" spans="1:10" x14ac:dyDescent="0.25">
      <c r="A20" t="s">
        <v>39</v>
      </c>
    </row>
    <row r="21" spans="1:10" x14ac:dyDescent="0.25">
      <c r="A21" t="s">
        <v>40</v>
      </c>
    </row>
    <row r="22" spans="1:10" x14ac:dyDescent="0.25">
      <c r="A22" t="s">
        <v>41</v>
      </c>
    </row>
    <row r="24" spans="1:10" x14ac:dyDescent="0.25">
      <c r="A24" s="43" t="s">
        <v>42</v>
      </c>
    </row>
    <row r="25" spans="1:10" x14ac:dyDescent="0.25">
      <c r="A25" s="41" t="s">
        <v>61</v>
      </c>
    </row>
    <row r="26" spans="1:10" x14ac:dyDescent="0.25">
      <c r="A26" s="41" t="s">
        <v>62</v>
      </c>
    </row>
    <row r="27" spans="1:10" x14ac:dyDescent="0.25">
      <c r="A27" s="63" t="s">
        <v>63</v>
      </c>
      <c r="B27" s="63"/>
      <c r="C27" s="63"/>
      <c r="D27" s="63"/>
      <c r="E27" s="63"/>
      <c r="F27" s="63"/>
      <c r="G27" s="63"/>
      <c r="H27" s="63"/>
      <c r="I27" s="63"/>
      <c r="J27" s="63"/>
    </row>
    <row r="28" spans="1:10" x14ac:dyDescent="0.25">
      <c r="A28" s="63"/>
      <c r="B28" s="63"/>
      <c r="C28" s="63"/>
      <c r="D28" s="63"/>
      <c r="E28" s="63"/>
      <c r="F28" s="63"/>
      <c r="G28" s="63"/>
      <c r="H28" s="63"/>
      <c r="I28" s="63"/>
      <c r="J28" s="63"/>
    </row>
    <row r="29" spans="1:10" x14ac:dyDescent="0.25">
      <c r="A29" s="41" t="s">
        <v>64</v>
      </c>
    </row>
    <row r="30" spans="1:10" x14ac:dyDescent="0.25">
      <c r="A30" t="s">
        <v>44</v>
      </c>
    </row>
    <row r="31" spans="1:10" x14ac:dyDescent="0.25">
      <c r="A31" s="41" t="s">
        <v>49</v>
      </c>
    </row>
    <row r="32" spans="1:10" x14ac:dyDescent="0.25">
      <c r="A32" t="s">
        <v>46</v>
      </c>
    </row>
    <row r="33" spans="1:10" x14ac:dyDescent="0.25">
      <c r="A33" t="s">
        <v>47</v>
      </c>
    </row>
    <row r="34" spans="1:10" x14ac:dyDescent="0.25">
      <c r="A34" s="41" t="s">
        <v>51</v>
      </c>
    </row>
    <row r="35" spans="1:10" x14ac:dyDescent="0.25">
      <c r="A35" t="s">
        <v>52</v>
      </c>
    </row>
    <row r="36" spans="1:10" x14ac:dyDescent="0.25">
      <c r="A36" t="s">
        <v>53</v>
      </c>
    </row>
    <row r="37" spans="1:10" x14ac:dyDescent="0.25">
      <c r="A37" s="62" t="s">
        <v>54</v>
      </c>
      <c r="B37" s="62"/>
      <c r="C37" s="62"/>
      <c r="D37" s="62"/>
      <c r="E37" s="62"/>
      <c r="F37" s="62"/>
      <c r="G37" s="62"/>
      <c r="H37" s="62"/>
      <c r="I37" s="62"/>
      <c r="J37" s="62"/>
    </row>
    <row r="38" spans="1:10" x14ac:dyDescent="0.25">
      <c r="A38" s="62"/>
      <c r="B38" s="62"/>
      <c r="C38" s="62"/>
      <c r="D38" s="62"/>
      <c r="E38" s="62"/>
      <c r="F38" s="62"/>
      <c r="G38" s="62"/>
      <c r="H38" s="62"/>
      <c r="I38" s="62"/>
      <c r="J38" s="62"/>
    </row>
    <row r="40" spans="1:10" x14ac:dyDescent="0.25">
      <c r="A40" s="43" t="s">
        <v>55</v>
      </c>
    </row>
    <row r="41" spans="1:10" x14ac:dyDescent="0.25">
      <c r="A41" t="s">
        <v>56</v>
      </c>
    </row>
    <row r="42" spans="1:10" x14ac:dyDescent="0.25">
      <c r="A42" t="s">
        <v>57</v>
      </c>
    </row>
    <row r="43" spans="1:10" x14ac:dyDescent="0.25">
      <c r="A43" t="s">
        <v>58</v>
      </c>
    </row>
    <row r="44" spans="1:10" x14ac:dyDescent="0.25">
      <c r="A44" s="62" t="s">
        <v>59</v>
      </c>
      <c r="B44" s="62"/>
      <c r="C44" s="62"/>
      <c r="D44" s="62"/>
      <c r="E44" s="62"/>
      <c r="F44" s="62"/>
      <c r="G44" s="62"/>
      <c r="H44" s="62"/>
      <c r="I44" s="62"/>
      <c r="J44" s="62"/>
    </row>
    <row r="45" spans="1:10" x14ac:dyDescent="0.25">
      <c r="A45" s="62"/>
      <c r="B45" s="62"/>
      <c r="C45" s="62"/>
      <c r="D45" s="62"/>
      <c r="E45" s="62"/>
      <c r="F45" s="62"/>
      <c r="G45" s="62"/>
      <c r="H45" s="62"/>
      <c r="I45" s="62"/>
      <c r="J45" s="62"/>
    </row>
    <row r="46" spans="1:10" x14ac:dyDescent="0.25">
      <c r="A46" t="s">
        <v>60</v>
      </c>
    </row>
  </sheetData>
  <mergeCells count="7">
    <mergeCell ref="A44:J45"/>
    <mergeCell ref="A27:J28"/>
    <mergeCell ref="A2:A4"/>
    <mergeCell ref="B2:I4"/>
    <mergeCell ref="J2:J3"/>
    <mergeCell ref="A15:J17"/>
    <mergeCell ref="A37:J38"/>
  </mergeCells>
  <pageMargins left="0.70866141732283472" right="0.70866141732283472" top="0.74803149606299213" bottom="0.74803149606299213" header="0.31496062992125984" footer="0.31496062992125984"/>
  <pageSetup orientation="portrait" horizontalDpi="4294967293" verticalDpi="300" r:id="rId1"/>
  <headerFooter>
    <oddFooter>&amp;R&amp;7FO-DEP-PC09-01
V1</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39997558519241921"/>
    <pageSetUpPr fitToPage="1"/>
  </sheetPr>
  <dimension ref="A1:DG11"/>
  <sheetViews>
    <sheetView topLeftCell="A7" zoomScale="90" zoomScaleNormal="90" workbookViewId="0">
      <selection activeCell="A8" sqref="A8"/>
    </sheetView>
  </sheetViews>
  <sheetFormatPr baseColWidth="10" defaultRowHeight="15" x14ac:dyDescent="0.25"/>
  <cols>
    <col min="1" max="1" width="26.7109375" customWidth="1"/>
    <col min="2" max="2" width="25" customWidth="1"/>
    <col min="3" max="3" width="25.42578125" customWidth="1"/>
    <col min="4" max="4" width="18.85546875" customWidth="1"/>
    <col min="5" max="5" width="21" customWidth="1"/>
    <col min="6" max="6" width="20.7109375" customWidth="1"/>
    <col min="7" max="7" width="21.28515625" customWidth="1"/>
    <col min="8" max="9" width="23.85546875" customWidth="1"/>
    <col min="10" max="10" width="19.7109375" customWidth="1"/>
  </cols>
  <sheetData>
    <row r="1" spans="1:111" ht="15.75" thickBot="1" x14ac:dyDescent="0.3">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5" customHeight="1" x14ac:dyDescent="0.25">
      <c r="A2" s="64"/>
      <c r="B2" s="67" t="s">
        <v>0</v>
      </c>
      <c r="C2" s="68"/>
      <c r="D2" s="68"/>
      <c r="E2" s="68"/>
      <c r="F2" s="68"/>
      <c r="G2" s="68"/>
      <c r="H2" s="68"/>
      <c r="I2" s="69"/>
      <c r="J2" s="76" t="s">
        <v>65</v>
      </c>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row>
    <row r="3" spans="1:111" ht="15" customHeight="1" x14ac:dyDescent="0.25">
      <c r="A3" s="65"/>
      <c r="B3" s="70"/>
      <c r="C3" s="71"/>
      <c r="D3" s="71"/>
      <c r="E3" s="71"/>
      <c r="F3" s="71"/>
      <c r="G3" s="71"/>
      <c r="H3" s="71"/>
      <c r="I3" s="72"/>
      <c r="J3" s="77"/>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row>
    <row r="4" spans="1:111" ht="15.75" customHeight="1" thickBot="1" x14ac:dyDescent="0.3">
      <c r="A4" s="66"/>
      <c r="B4" s="73"/>
      <c r="C4" s="74"/>
      <c r="D4" s="74"/>
      <c r="E4" s="74"/>
      <c r="F4" s="74"/>
      <c r="G4" s="74"/>
      <c r="H4" s="74"/>
      <c r="I4" s="75"/>
      <c r="J4" s="44" t="s">
        <v>66</v>
      </c>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row>
    <row r="5" spans="1:111" ht="20.25" customHeight="1" x14ac:dyDescent="0.25">
      <c r="A5" s="78" t="s">
        <v>1</v>
      </c>
      <c r="B5" s="79"/>
      <c r="C5" s="79"/>
      <c r="D5" s="79"/>
      <c r="E5" s="79"/>
      <c r="F5" s="79"/>
      <c r="G5" s="79"/>
      <c r="H5" s="79"/>
      <c r="I5" s="79"/>
      <c r="J5" s="80"/>
      <c r="K5" s="2"/>
      <c r="L5" s="2"/>
      <c r="M5" s="2"/>
      <c r="N5" s="2"/>
      <c r="O5" s="2"/>
      <c r="P5" s="2"/>
      <c r="Q5" s="2"/>
      <c r="R5" s="2"/>
      <c r="S5" s="2"/>
      <c r="T5" s="2"/>
      <c r="U5" s="2"/>
      <c r="V5" s="2"/>
      <c r="W5" s="2"/>
      <c r="X5" s="2"/>
      <c r="Y5" s="2"/>
      <c r="Z5" s="2"/>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row>
    <row r="6" spans="1:111" ht="49.5" customHeight="1" x14ac:dyDescent="0.25">
      <c r="A6" s="9" t="s">
        <v>10</v>
      </c>
      <c r="B6" s="9" t="s">
        <v>2</v>
      </c>
      <c r="C6" s="9" t="s">
        <v>3</v>
      </c>
      <c r="D6" s="9" t="s">
        <v>11</v>
      </c>
      <c r="E6" s="9" t="s">
        <v>8</v>
      </c>
      <c r="F6" s="9" t="s">
        <v>9</v>
      </c>
      <c r="G6" s="9" t="s">
        <v>4</v>
      </c>
      <c r="H6" s="9" t="s">
        <v>5</v>
      </c>
      <c r="I6" s="9" t="s">
        <v>6</v>
      </c>
      <c r="J6" s="9" t="s">
        <v>7</v>
      </c>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row>
    <row r="7" spans="1:111" ht="20.100000000000001" customHeight="1" x14ac:dyDescent="0.25">
      <c r="A7" s="11"/>
      <c r="B7" s="8"/>
      <c r="C7" s="8"/>
      <c r="D7" s="4"/>
      <c r="E7" s="4"/>
      <c r="F7" s="8"/>
      <c r="G7" s="4"/>
      <c r="H7" s="3"/>
      <c r="I7" s="7"/>
      <c r="J7" s="12" t="s">
        <v>12</v>
      </c>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row>
    <row r="8" spans="1:111" ht="195" customHeight="1" x14ac:dyDescent="0.25">
      <c r="A8" s="11" t="s">
        <v>70</v>
      </c>
      <c r="B8" s="46" t="s">
        <v>74</v>
      </c>
      <c r="C8" s="47" t="s">
        <v>67</v>
      </c>
      <c r="D8" s="47" t="s">
        <v>71</v>
      </c>
      <c r="E8" s="47" t="s">
        <v>68</v>
      </c>
      <c r="F8" s="45" t="s">
        <v>72</v>
      </c>
      <c r="G8" s="48" t="s">
        <v>73</v>
      </c>
      <c r="H8" s="49" t="s">
        <v>92</v>
      </c>
      <c r="I8" s="48" t="s">
        <v>91</v>
      </c>
      <c r="J8" s="50" t="s">
        <v>69</v>
      </c>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row>
    <row r="9" spans="1:111" ht="68.25" customHeight="1" x14ac:dyDescent="0.25">
      <c r="A9" s="11"/>
      <c r="B9" s="8"/>
      <c r="C9" s="8"/>
      <c r="D9" s="4"/>
      <c r="E9" s="4"/>
      <c r="F9" s="8"/>
      <c r="G9" s="48"/>
      <c r="H9" s="49"/>
      <c r="I9" s="48"/>
      <c r="J9" s="12"/>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row>
    <row r="10" spans="1:111" ht="78.75" customHeight="1" x14ac:dyDescent="0.25">
      <c r="A10" s="11"/>
      <c r="B10" s="8"/>
      <c r="C10" s="8"/>
      <c r="D10" s="4"/>
      <c r="E10" s="4"/>
      <c r="F10" s="8"/>
      <c r="G10" s="48"/>
      <c r="H10" s="3"/>
      <c r="I10" s="7"/>
      <c r="J10" s="12"/>
    </row>
    <row r="11" spans="1:111" ht="20.100000000000001" customHeight="1" x14ac:dyDescent="0.25">
      <c r="A11" s="11"/>
      <c r="B11" s="8"/>
      <c r="C11" s="8"/>
      <c r="D11" s="4"/>
      <c r="E11" s="4"/>
      <c r="F11" s="8"/>
      <c r="G11" s="4"/>
      <c r="H11" s="3"/>
      <c r="I11" s="7"/>
      <c r="J11" s="12"/>
    </row>
  </sheetData>
  <mergeCells count="4">
    <mergeCell ref="A5:J5"/>
    <mergeCell ref="A2:A4"/>
    <mergeCell ref="J2:J3"/>
    <mergeCell ref="B2:I4"/>
  </mergeCells>
  <pageMargins left="0.70866141732283472" right="0.70866141732283472" top="0.74803149606299213" bottom="0.74803149606299213" header="0.31496062992125984" footer="0.31496062992125984"/>
  <pageSetup scale="53" orientation="landscape" horizontalDpi="4294967293" verticalDpi="300" r:id="rId1"/>
  <headerFooter>
    <oddFooter>&amp;R&amp;7FO-DEP-PC09-01
V1</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39997558519241921"/>
    <pageSetUpPr fitToPage="1"/>
  </sheetPr>
  <dimension ref="A1:DE17"/>
  <sheetViews>
    <sheetView showGridLines="0" tabSelected="1" zoomScaleNormal="100" workbookViewId="0"/>
  </sheetViews>
  <sheetFormatPr baseColWidth="10" defaultRowHeight="15" x14ac:dyDescent="0.25"/>
  <cols>
    <col min="1" max="1" width="35.28515625" customWidth="1"/>
    <col min="2" max="2" width="25" customWidth="1"/>
    <col min="3" max="3" width="25.42578125" customWidth="1"/>
    <col min="4" max="4" width="18.85546875" customWidth="1"/>
    <col min="5" max="5" width="21" customWidth="1"/>
    <col min="6" max="6" width="20.7109375" customWidth="1"/>
    <col min="7" max="7" width="21.28515625" customWidth="1"/>
    <col min="8" max="8" width="39.7109375" customWidth="1"/>
  </cols>
  <sheetData>
    <row r="1" spans="1:109" ht="15.75" thickBot="1" x14ac:dyDescent="0.3">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row>
    <row r="2" spans="1:109" ht="15" customHeight="1" x14ac:dyDescent="0.25">
      <c r="A2" s="64"/>
      <c r="B2" s="67" t="s">
        <v>0</v>
      </c>
      <c r="C2" s="68"/>
      <c r="D2" s="68"/>
      <c r="E2" s="68"/>
      <c r="F2" s="68"/>
      <c r="G2" s="69"/>
      <c r="H2" s="76" t="s">
        <v>65</v>
      </c>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row>
    <row r="3" spans="1:109" ht="15" customHeight="1" x14ac:dyDescent="0.25">
      <c r="A3" s="65"/>
      <c r="B3" s="70"/>
      <c r="C3" s="71"/>
      <c r="D3" s="71"/>
      <c r="E3" s="71"/>
      <c r="F3" s="71"/>
      <c r="G3" s="72"/>
      <c r="H3" s="77"/>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row>
    <row r="4" spans="1:109" ht="15.75" customHeight="1" thickBot="1" x14ac:dyDescent="0.3">
      <c r="A4" s="66"/>
      <c r="B4" s="73"/>
      <c r="C4" s="74"/>
      <c r="D4" s="74"/>
      <c r="E4" s="74"/>
      <c r="F4" s="74"/>
      <c r="G4" s="75"/>
      <c r="H4" s="44" t="s">
        <v>66</v>
      </c>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row>
    <row r="5" spans="1:109" ht="20.25" customHeight="1" x14ac:dyDescent="0.25">
      <c r="A5" s="81" t="s">
        <v>13</v>
      </c>
      <c r="B5" s="82"/>
      <c r="C5" s="82"/>
      <c r="D5" s="82"/>
      <c r="E5" s="82"/>
      <c r="F5" s="82"/>
      <c r="G5" s="82"/>
      <c r="H5" s="82"/>
      <c r="I5" s="2"/>
      <c r="J5" s="2"/>
      <c r="K5" s="2"/>
      <c r="L5" s="2"/>
      <c r="M5" s="2"/>
      <c r="N5" s="2"/>
      <c r="O5" s="2"/>
      <c r="P5" s="2"/>
      <c r="Q5" s="2"/>
      <c r="R5" s="2"/>
      <c r="S5" s="2"/>
      <c r="T5" s="2"/>
      <c r="U5" s="2"/>
      <c r="V5" s="2"/>
      <c r="W5" s="2"/>
      <c r="X5" s="2"/>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row>
    <row r="6" spans="1:109" ht="26.25" customHeight="1" x14ac:dyDescent="0.25">
      <c r="A6" s="29" t="s">
        <v>14</v>
      </c>
      <c r="B6" s="85" t="s">
        <v>122</v>
      </c>
      <c r="C6" s="86"/>
      <c r="D6" s="86"/>
      <c r="E6" s="86"/>
      <c r="F6" s="86"/>
      <c r="G6" s="86"/>
      <c r="H6" s="87"/>
      <c r="I6" s="2"/>
      <c r="J6" s="2"/>
      <c r="K6" s="2"/>
      <c r="L6" s="2"/>
      <c r="M6" s="2"/>
      <c r="N6" s="2"/>
      <c r="O6" s="2"/>
      <c r="P6" s="2"/>
      <c r="Q6" s="2"/>
      <c r="R6" s="2"/>
      <c r="S6" s="2"/>
      <c r="T6" s="2"/>
      <c r="U6" s="2"/>
      <c r="V6" s="2"/>
      <c r="W6" s="2"/>
      <c r="X6" s="2"/>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row>
    <row r="7" spans="1:109" ht="26.25" customHeight="1" x14ac:dyDescent="0.25">
      <c r="A7" s="29" t="s">
        <v>19</v>
      </c>
      <c r="B7" s="93" t="s">
        <v>86</v>
      </c>
      <c r="C7" s="94"/>
      <c r="D7" s="30" t="s">
        <v>27</v>
      </c>
      <c r="E7" s="60" t="s">
        <v>87</v>
      </c>
      <c r="F7" s="31"/>
      <c r="G7" s="30" t="s">
        <v>28</v>
      </c>
      <c r="H7" s="61" t="s">
        <v>89</v>
      </c>
      <c r="I7" s="2"/>
      <c r="J7" s="2"/>
      <c r="K7" s="2"/>
      <c r="L7" s="2"/>
      <c r="M7" s="2"/>
      <c r="N7" s="2"/>
      <c r="O7" s="2"/>
      <c r="P7" s="2"/>
      <c r="Q7" s="2"/>
      <c r="R7" s="2"/>
      <c r="S7" s="2"/>
      <c r="T7" s="2"/>
      <c r="U7" s="2"/>
      <c r="V7" s="2"/>
      <c r="W7" s="2"/>
      <c r="X7" s="2"/>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row>
    <row r="8" spans="1:109" ht="12.75" customHeight="1" x14ac:dyDescent="0.25">
      <c r="A8" s="26"/>
      <c r="B8" s="27"/>
      <c r="C8" s="27"/>
      <c r="D8" s="22"/>
      <c r="E8" s="28"/>
      <c r="F8" s="28"/>
      <c r="G8" s="22"/>
      <c r="H8" s="28"/>
      <c r="I8" s="2"/>
      <c r="J8" s="2"/>
      <c r="K8" s="2"/>
      <c r="L8" s="2"/>
      <c r="M8" s="2"/>
      <c r="N8" s="2"/>
      <c r="O8" s="2"/>
      <c r="P8" s="2"/>
      <c r="Q8" s="2"/>
      <c r="R8" s="2"/>
      <c r="S8" s="2"/>
      <c r="T8" s="2"/>
      <c r="U8" s="2"/>
      <c r="V8" s="2"/>
      <c r="W8" s="2"/>
      <c r="X8" s="2"/>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row>
    <row r="9" spans="1:109" ht="26.25" thickBot="1" x14ac:dyDescent="0.3">
      <c r="A9" s="23" t="s">
        <v>43</v>
      </c>
      <c r="B9" s="24" t="s">
        <v>50</v>
      </c>
      <c r="C9" s="24" t="s">
        <v>45</v>
      </c>
      <c r="D9" s="24" t="s">
        <v>48</v>
      </c>
      <c r="E9" s="24" t="s">
        <v>15</v>
      </c>
      <c r="F9" s="24" t="s">
        <v>16</v>
      </c>
      <c r="G9" s="24" t="s">
        <v>17</v>
      </c>
      <c r="H9" s="25" t="s">
        <v>18</v>
      </c>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row>
    <row r="10" spans="1:109" ht="89.25" x14ac:dyDescent="0.25">
      <c r="A10" s="21" t="s">
        <v>111</v>
      </c>
      <c r="B10" s="51" t="s">
        <v>110</v>
      </c>
      <c r="C10" s="51" t="s">
        <v>105</v>
      </c>
      <c r="D10" s="47" t="s">
        <v>106</v>
      </c>
      <c r="E10" s="52" t="s">
        <v>104</v>
      </c>
      <c r="F10" s="51" t="s">
        <v>90</v>
      </c>
      <c r="G10" s="47" t="s">
        <v>101</v>
      </c>
      <c r="H10" s="53" t="s">
        <v>123</v>
      </c>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row>
    <row r="11" spans="1:109" ht="89.25" x14ac:dyDescent="0.25">
      <c r="A11" s="57" t="s">
        <v>112</v>
      </c>
      <c r="B11" s="51" t="s">
        <v>110</v>
      </c>
      <c r="C11" s="51" t="s">
        <v>105</v>
      </c>
      <c r="D11" s="47" t="s">
        <v>107</v>
      </c>
      <c r="E11" s="52" t="s">
        <v>104</v>
      </c>
      <c r="F11" s="58" t="s">
        <v>103</v>
      </c>
      <c r="G11" s="56" t="s">
        <v>118</v>
      </c>
      <c r="H11" s="53" t="s">
        <v>123</v>
      </c>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row>
    <row r="12" spans="1:109" ht="89.25" x14ac:dyDescent="0.25">
      <c r="A12" s="10" t="s">
        <v>77</v>
      </c>
      <c r="B12" s="51" t="s">
        <v>115</v>
      </c>
      <c r="C12" s="59" t="s">
        <v>88</v>
      </c>
      <c r="D12" s="52" t="s">
        <v>108</v>
      </c>
      <c r="E12" s="47" t="s">
        <v>96</v>
      </c>
      <c r="F12" s="45" t="s">
        <v>75</v>
      </c>
      <c r="G12" s="47" t="s">
        <v>102</v>
      </c>
      <c r="H12" s="54" t="s">
        <v>78</v>
      </c>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row>
    <row r="13" spans="1:109" ht="76.5" x14ac:dyDescent="0.25">
      <c r="A13" s="10" t="s">
        <v>113</v>
      </c>
      <c r="B13" s="51" t="s">
        <v>115</v>
      </c>
      <c r="C13" s="8" t="s">
        <v>88</v>
      </c>
      <c r="D13" s="52" t="s">
        <v>108</v>
      </c>
      <c r="E13" s="47" t="s">
        <v>95</v>
      </c>
      <c r="F13" s="45" t="s">
        <v>119</v>
      </c>
      <c r="G13" s="56" t="s">
        <v>82</v>
      </c>
      <c r="H13" s="54" t="s">
        <v>97</v>
      </c>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row>
    <row r="14" spans="1:109" ht="76.5" x14ac:dyDescent="0.25">
      <c r="A14" s="10" t="s">
        <v>79</v>
      </c>
      <c r="B14" s="51" t="s">
        <v>116</v>
      </c>
      <c r="C14" s="8" t="s">
        <v>88</v>
      </c>
      <c r="D14" s="52" t="s">
        <v>108</v>
      </c>
      <c r="E14" s="47" t="s">
        <v>95</v>
      </c>
      <c r="F14" s="45" t="s">
        <v>83</v>
      </c>
      <c r="G14" s="47" t="s">
        <v>102</v>
      </c>
      <c r="H14" s="54" t="s">
        <v>76</v>
      </c>
    </row>
    <row r="15" spans="1:109" ht="76.5" x14ac:dyDescent="0.25">
      <c r="A15" s="10" t="s">
        <v>80</v>
      </c>
      <c r="B15" s="51" t="s">
        <v>114</v>
      </c>
      <c r="C15" s="8" t="s">
        <v>88</v>
      </c>
      <c r="D15" s="47" t="s">
        <v>109</v>
      </c>
      <c r="E15" s="47" t="s">
        <v>94</v>
      </c>
      <c r="F15" s="45" t="s">
        <v>84</v>
      </c>
      <c r="G15" s="47" t="s">
        <v>120</v>
      </c>
      <c r="H15" s="54" t="s">
        <v>98</v>
      </c>
    </row>
    <row r="16" spans="1:109" ht="89.25" x14ac:dyDescent="0.25">
      <c r="A16" s="10" t="s">
        <v>81</v>
      </c>
      <c r="B16" s="51" t="s">
        <v>116</v>
      </c>
      <c r="C16" s="8" t="s">
        <v>88</v>
      </c>
      <c r="D16" s="52" t="s">
        <v>108</v>
      </c>
      <c r="E16" s="47" t="s">
        <v>93</v>
      </c>
      <c r="F16" s="45" t="s">
        <v>84</v>
      </c>
      <c r="G16" s="47" t="s">
        <v>120</v>
      </c>
      <c r="H16" s="54" t="s">
        <v>99</v>
      </c>
    </row>
    <row r="17" spans="1:8" ht="76.5" x14ac:dyDescent="0.25">
      <c r="A17" s="57" t="s">
        <v>117</v>
      </c>
      <c r="B17" s="51" t="s">
        <v>116</v>
      </c>
      <c r="C17" s="55" t="s">
        <v>88</v>
      </c>
      <c r="D17" s="52" t="s">
        <v>108</v>
      </c>
      <c r="E17" s="47" t="s">
        <v>96</v>
      </c>
      <c r="F17" s="51" t="s">
        <v>121</v>
      </c>
      <c r="G17" s="52" t="s">
        <v>85</v>
      </c>
      <c r="H17" s="53" t="s">
        <v>100</v>
      </c>
    </row>
  </sheetData>
  <mergeCells count="6">
    <mergeCell ref="H2:H3"/>
    <mergeCell ref="B2:G4"/>
    <mergeCell ref="A5:H5"/>
    <mergeCell ref="A2:A4"/>
    <mergeCell ref="B7:C7"/>
    <mergeCell ref="B6:H6"/>
  </mergeCells>
  <pageMargins left="0.70866141732283472" right="0.70866141732283472" top="0.74803149606299213" bottom="0.74803149606299213" header="0.31496062992125984" footer="0.31496062992125984"/>
  <pageSetup scale="58" orientation="landscape" horizontalDpi="4294967293" verticalDpi="300" r:id="rId1"/>
  <headerFooter>
    <oddFooter>&amp;R&amp;7FO-DEP-PC09-01
V1</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39997558519241921"/>
    <pageSetUpPr fitToPage="1"/>
  </sheetPr>
  <dimension ref="A1:DG15"/>
  <sheetViews>
    <sheetView showGridLines="0" topLeftCell="A10" zoomScale="90" zoomScaleNormal="90" workbookViewId="0">
      <selection activeCell="C18" sqref="C18"/>
    </sheetView>
  </sheetViews>
  <sheetFormatPr baseColWidth="10" defaultRowHeight="15" x14ac:dyDescent="0.25"/>
  <cols>
    <col min="1" max="1" width="35.28515625" customWidth="1"/>
    <col min="2" max="2" width="25" customWidth="1"/>
    <col min="3" max="3" width="25.42578125" customWidth="1"/>
    <col min="4" max="4" width="18.85546875" customWidth="1"/>
    <col min="5" max="5" width="21" customWidth="1"/>
    <col min="6" max="6" width="20.7109375" customWidth="1"/>
    <col min="7" max="7" width="21.28515625" customWidth="1"/>
    <col min="8" max="8" width="36" customWidth="1"/>
    <col min="9" max="9" width="29.140625" customWidth="1"/>
    <col min="10" max="10" width="19.7109375" customWidth="1"/>
    <col min="11" max="11" width="25.85546875" customWidth="1"/>
    <col min="12" max="12" width="22.85546875" customWidth="1"/>
  </cols>
  <sheetData>
    <row r="1" spans="1:111" ht="15.75" thickBot="1" x14ac:dyDescent="0.3">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5" customHeight="1" x14ac:dyDescent="0.25">
      <c r="A2" s="64"/>
      <c r="B2" s="67" t="s">
        <v>0</v>
      </c>
      <c r="C2" s="68"/>
      <c r="D2" s="68"/>
      <c r="E2" s="68"/>
      <c r="F2" s="68"/>
      <c r="G2" s="68"/>
      <c r="H2" s="68"/>
      <c r="I2" s="68"/>
      <c r="J2" s="68"/>
      <c r="K2" s="69"/>
      <c r="L2" s="76" t="s">
        <v>65</v>
      </c>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row>
    <row r="3" spans="1:111" ht="15" customHeight="1" x14ac:dyDescent="0.25">
      <c r="A3" s="65"/>
      <c r="B3" s="70"/>
      <c r="C3" s="71"/>
      <c r="D3" s="71"/>
      <c r="E3" s="71"/>
      <c r="F3" s="71"/>
      <c r="G3" s="71"/>
      <c r="H3" s="71"/>
      <c r="I3" s="71"/>
      <c r="J3" s="71"/>
      <c r="K3" s="72"/>
      <c r="L3" s="77"/>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row>
    <row r="4" spans="1:111" ht="15.75" customHeight="1" thickBot="1" x14ac:dyDescent="0.3">
      <c r="A4" s="66"/>
      <c r="B4" s="73"/>
      <c r="C4" s="74"/>
      <c r="D4" s="74"/>
      <c r="E4" s="74"/>
      <c r="F4" s="74"/>
      <c r="G4" s="74"/>
      <c r="H4" s="74"/>
      <c r="I4" s="74"/>
      <c r="J4" s="74"/>
      <c r="K4" s="75"/>
      <c r="L4" s="44" t="s">
        <v>66</v>
      </c>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row>
    <row r="5" spans="1:111" ht="20.25" customHeight="1" x14ac:dyDescent="0.25">
      <c r="A5" s="83" t="s">
        <v>20</v>
      </c>
      <c r="B5" s="84"/>
      <c r="C5" s="84"/>
      <c r="D5" s="84"/>
      <c r="E5" s="84"/>
      <c r="F5" s="84"/>
      <c r="G5" s="84"/>
      <c r="H5" s="84"/>
      <c r="I5" s="84"/>
      <c r="J5" s="84"/>
      <c r="K5" s="84"/>
      <c r="L5" s="84"/>
      <c r="M5" s="2"/>
      <c r="N5" s="2"/>
      <c r="O5" s="2"/>
      <c r="P5" s="2"/>
      <c r="Q5" s="2"/>
      <c r="R5" s="2"/>
      <c r="S5" s="2"/>
      <c r="T5" s="2"/>
      <c r="U5" s="2"/>
      <c r="V5" s="2"/>
      <c r="W5" s="2"/>
      <c r="X5" s="2"/>
      <c r="Y5" s="2"/>
      <c r="Z5" s="2"/>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row>
    <row r="6" spans="1:111" ht="26.25" customHeight="1" x14ac:dyDescent="0.25">
      <c r="A6" s="29" t="s">
        <v>14</v>
      </c>
      <c r="B6" s="85" t="str">
        <f>'PLAN DE TRABAJO'!B6:H6</f>
        <v>Implementación Nuevo SNC</v>
      </c>
      <c r="C6" s="86"/>
      <c r="D6" s="86"/>
      <c r="E6" s="86"/>
      <c r="F6" s="86"/>
      <c r="G6" s="86"/>
      <c r="H6" s="86"/>
      <c r="I6" s="86"/>
      <c r="J6" s="86"/>
      <c r="K6" s="86"/>
      <c r="L6" s="87"/>
      <c r="M6" s="2"/>
      <c r="N6" s="2"/>
      <c r="O6" s="2"/>
      <c r="P6" s="2"/>
      <c r="Q6" s="2"/>
      <c r="R6" s="2"/>
      <c r="S6" s="2"/>
      <c r="T6" s="2"/>
      <c r="U6" s="2"/>
      <c r="V6" s="2"/>
      <c r="W6" s="2"/>
      <c r="X6" s="2"/>
      <c r="Y6" s="2"/>
      <c r="Z6" s="2"/>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row>
    <row r="7" spans="1:111" ht="26.25" customHeight="1" x14ac:dyDescent="0.25">
      <c r="A7" s="36" t="s">
        <v>19</v>
      </c>
      <c r="B7" s="88" t="str">
        <f>'PLAN DE TRABAJO'!B7:C7</f>
        <v>Cesar Augusto Salazar Serna</v>
      </c>
      <c r="C7" s="89"/>
      <c r="D7" s="89"/>
      <c r="E7" s="35" t="s">
        <v>27</v>
      </c>
      <c r="F7" s="37" t="str">
        <f>'PLAN DE TRABAJO'!E7</f>
        <v>Profesional Universitario</v>
      </c>
      <c r="G7" s="38"/>
      <c r="H7" s="39"/>
      <c r="I7" s="35" t="s">
        <v>28</v>
      </c>
      <c r="J7" s="90" t="str">
        <f>'PLAN DE TRABAJO'!H7:H7</f>
        <v xml:space="preserve">Subdirección de Sistemas de Información </v>
      </c>
      <c r="K7" s="91"/>
      <c r="L7" s="92"/>
      <c r="M7" s="2"/>
      <c r="N7" s="2"/>
      <c r="O7" s="2"/>
      <c r="P7" s="2"/>
      <c r="Q7" s="2"/>
      <c r="R7" s="2"/>
      <c r="S7" s="2"/>
      <c r="T7" s="2"/>
      <c r="U7" s="2"/>
      <c r="V7" s="2"/>
      <c r="W7" s="2"/>
      <c r="X7" s="2"/>
      <c r="Y7" s="2"/>
      <c r="Z7" s="2"/>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row>
    <row r="8" spans="1:111" ht="15.75" customHeight="1" x14ac:dyDescent="0.25">
      <c r="A8" s="26"/>
      <c r="B8" s="32"/>
      <c r="C8" s="32"/>
      <c r="D8" s="32"/>
      <c r="E8" s="22"/>
      <c r="F8" s="33"/>
      <c r="G8" s="33"/>
      <c r="H8" s="33"/>
      <c r="I8" s="22"/>
      <c r="J8" s="34"/>
      <c r="K8" s="34"/>
      <c r="L8" s="34"/>
      <c r="M8" s="2"/>
      <c r="N8" s="2"/>
      <c r="O8" s="2"/>
      <c r="P8" s="2"/>
      <c r="Q8" s="2"/>
      <c r="R8" s="2"/>
      <c r="S8" s="2"/>
      <c r="T8" s="2"/>
      <c r="U8" s="2"/>
      <c r="V8" s="2"/>
      <c r="W8" s="2"/>
      <c r="X8" s="2"/>
      <c r="Y8" s="2"/>
      <c r="Z8" s="2"/>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row>
    <row r="9" spans="1:111" ht="38.25" x14ac:dyDescent="0.25">
      <c r="A9" s="13" t="s">
        <v>43</v>
      </c>
      <c r="B9" s="13" t="s">
        <v>50</v>
      </c>
      <c r="C9" s="13" t="s">
        <v>45</v>
      </c>
      <c r="D9" s="13" t="s">
        <v>48</v>
      </c>
      <c r="E9" s="13" t="s">
        <v>16</v>
      </c>
      <c r="F9" s="13" t="s">
        <v>17</v>
      </c>
      <c r="G9" s="13" t="s">
        <v>21</v>
      </c>
      <c r="H9" s="15" t="s">
        <v>22</v>
      </c>
      <c r="I9" s="15" t="s">
        <v>23</v>
      </c>
      <c r="J9" s="15" t="s">
        <v>24</v>
      </c>
      <c r="K9" s="16" t="s">
        <v>25</v>
      </c>
      <c r="L9" s="16" t="s">
        <v>26</v>
      </c>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row>
    <row r="10" spans="1:111" ht="25.5" customHeight="1" x14ac:dyDescent="0.25">
      <c r="A10" s="40" t="str">
        <f>'PLAN DE TRABAJO'!A10</f>
        <v>Transferencia de conocimiento Fábrica de software</v>
      </c>
      <c r="B10" s="19" t="str">
        <f>'PLAN DE TRABAJO'!B10</f>
        <v>SGSI (Sistema de Gestión Seguridad de la Información)
SGC (Sistema de Gestión de Calidad)</v>
      </c>
      <c r="C10" s="8" t="str">
        <f>'PLAN DE TRABAJO'!C10</f>
        <v>Gestión de Sistemas de Información e Infraestructura y
Gestión Catastral</v>
      </c>
      <c r="D10" s="4" t="str">
        <f>'PLAN DE TRABAJO'!D10</f>
        <v xml:space="preserve">Dirección TIC  y Dirección de Gestión Catastral   </v>
      </c>
      <c r="E10" s="4" t="str">
        <f>'PLAN DE TRABAJO'!F10</f>
        <v xml:space="preserve">13 de Enero </v>
      </c>
      <c r="F10" s="8" t="str">
        <f>'PLAN DE TRABAJO'!G10</f>
        <v>15 de marzo</v>
      </c>
      <c r="G10" s="20" t="str">
        <f>'PLAN DE TRABAJO'!H10</f>
        <v xml:space="preserve">Pantallazo Reuniones y  Capacitaciones o Actas de socialización. </v>
      </c>
      <c r="H10" s="14"/>
      <c r="I10" s="14"/>
      <c r="J10" s="14"/>
      <c r="K10" s="17"/>
      <c r="L10" s="17"/>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row>
    <row r="11" spans="1:111" ht="36" customHeight="1" x14ac:dyDescent="0.25">
      <c r="A11" s="40" t="str">
        <f>'PLAN DE TRABAJO'!A12</f>
        <v>Levantamiento de información en procura de la definición de la visión de arquitectura general, arquitectura de procesos,  arquitectura de datos y arquitectura de solución para el nuevo Sistema Nacional Catastral - SNC</v>
      </c>
      <c r="B11" s="19" t="str">
        <f>'PLAN DE TRABAJO'!B12</f>
        <v xml:space="preserve">SGSI (Sistema de Gestión Seguridad de la Información)
</v>
      </c>
      <c r="C11" s="8" t="str">
        <f>'PLAN DE TRABAJO'!C12</f>
        <v>Gestión de Sistemas de Información e Infraestructura</v>
      </c>
      <c r="D11" s="4" t="str">
        <f>'PLAN DE TRABAJO'!D12</f>
        <v xml:space="preserve">Dirección TIC, Dirección de Gestión Catastral  y  Fabrica de  Software </v>
      </c>
      <c r="E11" s="4" t="str">
        <f>'PLAN DE TRABAJO'!F12</f>
        <v xml:space="preserve">1 de  Marzo </v>
      </c>
      <c r="F11" s="8" t="str">
        <f>'PLAN DE TRABAJO'!G12</f>
        <v>17 de noviembre</v>
      </c>
      <c r="G11" s="20" t="str">
        <f>'PLAN DE TRABAJO'!H12</f>
        <v>Documento de arquitectura</v>
      </c>
      <c r="H11" s="14"/>
      <c r="I11" s="14"/>
      <c r="J11" s="14"/>
      <c r="K11" s="17"/>
      <c r="L11" s="17"/>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row>
    <row r="12" spans="1:111" ht="49.5" customHeight="1" x14ac:dyDescent="0.25">
      <c r="A12" s="40" t="str">
        <f>'PLAN DE TRABAJO'!A13</f>
        <v>Definición y priorización de procesos desarrollar  del nuevo Sistema Nacional Catastral - SNC</v>
      </c>
      <c r="B12" s="19" t="str">
        <f>'PLAN DE TRABAJO'!B13</f>
        <v xml:space="preserve">SGSI (Sistema de Gestión Seguridad de la Información)
</v>
      </c>
      <c r="C12" s="8" t="str">
        <f>'PLAN DE TRABAJO'!C13</f>
        <v>Gestión de Sistemas de Información e Infraestructura</v>
      </c>
      <c r="D12" s="4" t="str">
        <f>'PLAN DE TRABAJO'!D13</f>
        <v xml:space="preserve">Dirección TIC, Dirección de Gestión Catastral  y  Fabrica de  Software </v>
      </c>
      <c r="E12" s="4" t="str">
        <f>'PLAN DE TRABAJO'!F13</f>
        <v>18 de abril</v>
      </c>
      <c r="F12" s="8" t="str">
        <f>'PLAN DE TRABAJO'!G13</f>
        <v>31 de mayo</v>
      </c>
      <c r="G12" s="20" t="str">
        <f>'PLAN DE TRABAJO'!H13</f>
        <v>Documento Visión de Producto</v>
      </c>
      <c r="H12" s="14"/>
      <c r="I12" s="14"/>
      <c r="J12" s="14"/>
      <c r="K12" s="17"/>
      <c r="L12" s="17"/>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row>
    <row r="13" spans="1:111" ht="63.75" x14ac:dyDescent="0.25">
      <c r="A13" s="40" t="str">
        <f>'PLAN DE TRABAJO'!A14</f>
        <v xml:space="preserve"> Levantamiento de requerimientos y especificaciones de los procesos priorizados</v>
      </c>
      <c r="B13" s="19" t="str">
        <f>'PLAN DE TRABAJO'!B14</f>
        <v xml:space="preserve">SGSI (Sistema de Gestión Seguridad de la Información)
SGD (Sistema de Gestión Documental)
</v>
      </c>
      <c r="C13" s="8" t="str">
        <f>'PLAN DE TRABAJO'!C14</f>
        <v>Gestión de Sistemas de Información e Infraestructura</v>
      </c>
      <c r="D13" s="4" t="str">
        <f>'PLAN DE TRABAJO'!D14</f>
        <v xml:space="preserve">Dirección TIC, Dirección de Gestión Catastral  y  Fabrica de  Software </v>
      </c>
      <c r="E13" s="4" t="str">
        <f>'PLAN DE TRABAJO'!F14</f>
        <v>02 de Mayo</v>
      </c>
      <c r="F13" s="8" t="str">
        <f>'PLAN DE TRABAJO'!G14</f>
        <v>17 de noviembre</v>
      </c>
      <c r="G13" s="20" t="str">
        <f>'PLAN DE TRABAJO'!H14</f>
        <v>Documento  de requerimientos</v>
      </c>
      <c r="H13" s="14"/>
      <c r="I13" s="14"/>
      <c r="J13" s="14"/>
      <c r="K13" s="18"/>
      <c r="L13" s="18"/>
    </row>
    <row r="14" spans="1:111" ht="76.5" x14ac:dyDescent="0.25">
      <c r="A14" s="40" t="str">
        <f>'PLAN DE TRABAJO'!A15</f>
        <v xml:space="preserve">Desarrollo de los procesos priorizados </v>
      </c>
      <c r="B14" s="19" t="str">
        <f>'PLAN DE TRABAJO'!B15</f>
        <v>SGSI (Sistema de Gestión Seguridad de la Información)
SGD (Sistema de Gestión Documental)
SGC (Sistema de Gestión de Calidad)</v>
      </c>
      <c r="C14" s="8" t="str">
        <f>'PLAN DE TRABAJO'!C15</f>
        <v>Gestión de Sistemas de Información e Infraestructura</v>
      </c>
      <c r="D14" s="4" t="str">
        <f>'PLAN DE TRABAJO'!D15</f>
        <v xml:space="preserve">Fabrica de  Software </v>
      </c>
      <c r="E14" s="4" t="str">
        <f>'PLAN DE TRABAJO'!F15</f>
        <v>06 de junio</v>
      </c>
      <c r="F14" s="8" t="str">
        <f>'PLAN DE TRABAJO'!G15</f>
        <v>16 de diciembre</v>
      </c>
      <c r="G14" s="20" t="str">
        <f>'PLAN DE TRABAJO'!H15</f>
        <v>Pantallazos Gitlab</v>
      </c>
      <c r="H14" s="14"/>
      <c r="I14" s="14"/>
      <c r="J14" s="14"/>
      <c r="K14" s="18"/>
      <c r="L14" s="18"/>
    </row>
    <row r="15" spans="1:111" ht="63.75" x14ac:dyDescent="0.25">
      <c r="A15" s="40" t="str">
        <f>'PLAN DE TRABAJO'!A16</f>
        <v xml:space="preserve">Pruebas </v>
      </c>
      <c r="B15" s="19" t="str">
        <f>'PLAN DE TRABAJO'!B16</f>
        <v xml:space="preserve">SGSI (Sistema de Gestión Seguridad de la Información)
SGD (Sistema de Gestión Documental)
</v>
      </c>
      <c r="C15" s="8" t="str">
        <f>'PLAN DE TRABAJO'!C16</f>
        <v>Gestión de Sistemas de Información e Infraestructura</v>
      </c>
      <c r="D15" s="4" t="str">
        <f>'PLAN DE TRABAJO'!D16</f>
        <v xml:space="preserve">Dirección TIC, Dirección de Gestión Catastral  y  Fabrica de  Software </v>
      </c>
      <c r="E15" s="4" t="str">
        <f>'PLAN DE TRABAJO'!F16</f>
        <v>06 de junio</v>
      </c>
      <c r="F15" s="8" t="str">
        <f>'PLAN DE TRABAJO'!G16</f>
        <v>16 de diciembre</v>
      </c>
      <c r="G15" s="20" t="str">
        <f>'PLAN DE TRABAJO'!H16</f>
        <v>Documento Pruebas</v>
      </c>
      <c r="H15" s="14"/>
      <c r="I15" s="14"/>
      <c r="J15" s="14"/>
      <c r="K15" s="18"/>
      <c r="L15" s="18"/>
    </row>
  </sheetData>
  <mergeCells count="7">
    <mergeCell ref="B2:K4"/>
    <mergeCell ref="A5:L5"/>
    <mergeCell ref="B6:L6"/>
    <mergeCell ref="B7:D7"/>
    <mergeCell ref="A2:A4"/>
    <mergeCell ref="L2:L3"/>
    <mergeCell ref="J7:L7"/>
  </mergeCells>
  <pageMargins left="0.70866141732283472" right="0.70866141732283472" top="0.74803149606299213" bottom="0.74803149606299213" header="0.31496062992125984" footer="0.31496062992125984"/>
  <pageSetup scale="40" orientation="landscape" horizontalDpi="4294967293" verticalDpi="300" r:id="rId1"/>
  <headerFooter>
    <oddFooter>&amp;R&amp;7FO-DEP-PC09-01
V1</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INSTRUCCIONES</vt:lpstr>
      <vt:lpstr>ANÁLISIS</vt:lpstr>
      <vt:lpstr>PLAN DE TRABAJO</vt:lpstr>
      <vt:lpstr>SEGUIMIENTO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user</cp:lastModifiedBy>
  <cp:lastPrinted>2021-03-25T12:17:11Z</cp:lastPrinted>
  <dcterms:created xsi:type="dcterms:W3CDTF">2021-03-18T19:35:56Z</dcterms:created>
  <dcterms:modified xsi:type="dcterms:W3CDTF">2022-06-13T18:36:48Z</dcterms:modified>
</cp:coreProperties>
</file>