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05"/>
  <workbookPr/>
  <mc:AlternateContent xmlns:mc="http://schemas.openxmlformats.org/markup-compatibility/2006">
    <mc:Choice Requires="x15">
      <x15ac:absPath xmlns:x15ac="http://schemas.microsoft.com/office/spreadsheetml/2010/11/ac" url="C:\Users\claud\Downloads\"/>
    </mc:Choice>
  </mc:AlternateContent>
  <xr:revisionPtr revIDLastSave="115" documentId="13_ncr:1_{30BAE200-5CF7-4B32-8FAD-A6F58F1AA644}" xr6:coauthVersionLast="47" xr6:coauthVersionMax="47" xr10:uidLastSave="{151089F8-38E5-4B44-864A-DD27630D61F0}"/>
  <bookViews>
    <workbookView xWindow="-110" yWindow="-110" windowWidth="19420" windowHeight="10300" firstSheet="2" activeTab="2" xr2:uid="{00000000-000D-0000-FFFF-FFFF00000000}"/>
  </bookViews>
  <sheets>
    <sheet name="INSTRUCCIONES" sheetId="5" r:id="rId1"/>
    <sheet name="ANÁLISIS" sheetId="1" r:id="rId2"/>
    <sheet name="PLAN DE TRABAJO" sheetId="2" r:id="rId3"/>
    <sheet name="SEGUIMIENTO" sheetId="3"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3" l="1"/>
  <c r="A14" i="3"/>
  <c r="G13" i="3"/>
  <c r="F13" i="3"/>
  <c r="E13" i="3"/>
  <c r="D13" i="3"/>
  <c r="C13" i="3"/>
  <c r="B13" i="3"/>
  <c r="A13" i="3"/>
  <c r="G10" i="3"/>
  <c r="G12" i="3"/>
  <c r="A12" i="3"/>
  <c r="C14" i="3"/>
  <c r="G11" i="3"/>
  <c r="D11" i="3"/>
  <c r="C11" i="3"/>
  <c r="B11" i="3"/>
  <c r="A11" i="3"/>
  <c r="F10" i="3"/>
  <c r="F11" i="3"/>
  <c r="F12" i="3"/>
  <c r="F14" i="3"/>
  <c r="E10" i="3"/>
  <c r="E11" i="3"/>
  <c r="E12" i="3"/>
  <c r="E14" i="3"/>
  <c r="D10" i="3"/>
  <c r="D12" i="3"/>
  <c r="D14" i="3"/>
  <c r="C10" i="3"/>
  <c r="C12" i="3"/>
  <c r="B10" i="3"/>
  <c r="B12" i="3"/>
  <c r="B14" i="3"/>
  <c r="A10" i="3"/>
  <c r="F7" i="3"/>
  <c r="J7" i="3"/>
  <c r="B7" i="3"/>
  <c r="B6" i="3"/>
</calcChain>
</file>

<file path=xl/sharedStrings.xml><?xml version="1.0" encoding="utf-8"?>
<sst xmlns="http://schemas.openxmlformats.org/spreadsheetml/2006/main" count="135" uniqueCount="93">
  <si>
    <t>Matriz de Gestión de Cambios</t>
  </si>
  <si>
    <t>FO-SGI-PC09-01</t>
  </si>
  <si>
    <t>Versión 1</t>
  </si>
  <si>
    <t xml:space="preserve">Instrucciones para diligenciar la matriz </t>
  </si>
  <si>
    <t>La matriz para la gestión del cambio está compuesta por tres hojas, las cuales cuentan con los siguientes campos:</t>
  </si>
  <si>
    <t>HOJA ANÁLISIS</t>
  </si>
  <si>
    <r>
      <t>Descripción del cambio:</t>
    </r>
    <r>
      <rPr>
        <sz val="11"/>
        <color theme="1"/>
        <rFont val="Calibri"/>
        <family val="2"/>
        <scheme val="minor"/>
      </rPr>
      <t xml:space="preserve"> En este campo describa el cambio identificado, justifique e incluya detalles del cambio.</t>
    </r>
  </si>
  <si>
    <r>
      <t xml:space="preserve">Causa del Cambio: </t>
    </r>
    <r>
      <rPr>
        <sz val="11"/>
        <color theme="1"/>
        <rFont val="Calibri"/>
        <family val="2"/>
        <scheme val="minor"/>
      </rPr>
      <t xml:space="preserve">Descripción  del motivo, origen, razón o fundamento que está generando el cambio. </t>
    </r>
  </si>
  <si>
    <r>
      <rPr>
        <b/>
        <sz val="11"/>
        <color theme="1"/>
        <rFont val="Calibri"/>
        <family val="2"/>
        <scheme val="minor"/>
      </rPr>
      <t>Tipo de cambio:</t>
    </r>
    <r>
      <rPr>
        <sz val="11"/>
        <color theme="1"/>
        <rFont val="Calibri"/>
        <family val="2"/>
        <scheme val="minor"/>
      </rPr>
      <t xml:space="preserve"> En este campo se debe definir si el cambio es generado a partir de causas externas o internas.</t>
    </r>
  </si>
  <si>
    <r>
      <rPr>
        <b/>
        <sz val="11"/>
        <color theme="1"/>
        <rFont val="Calibri"/>
        <family val="2"/>
        <scheme val="minor"/>
      </rPr>
      <t>Clasificación del Cambio:</t>
    </r>
    <r>
      <rPr>
        <sz val="11"/>
        <color theme="1"/>
        <rFont val="Calibri"/>
        <family val="2"/>
        <scheme val="minor"/>
      </rPr>
      <t xml:space="preserve"> Seleccione el tipo de cambio de acuerdo a la clasificación descrita en las póliticas de operación del procedimiento de Gestión del Cambio.</t>
    </r>
  </si>
  <si>
    <r>
      <t xml:space="preserve">Componente del SGI que Impacta: </t>
    </r>
    <r>
      <rPr>
        <sz val="11"/>
        <color theme="1"/>
        <rFont val="Calibri"/>
        <family val="2"/>
        <scheme val="minor"/>
      </rPr>
      <t>Identifique el o los componentes del SGI que se pueden ver impactados por la implementación del cambio (Sistema de Gestión de Calidad, Sistema de Gestión de Seguridad de la Información, Sistema de Gestión Documental, Sistema de Gestión de Seguridad y Salud en el Trabajo, Laboratorio Nacional de Suelos)</t>
    </r>
  </si>
  <si>
    <r>
      <rPr>
        <b/>
        <sz val="11"/>
        <color theme="1"/>
        <rFont val="Calibri"/>
        <family val="2"/>
        <scheme val="minor"/>
      </rPr>
      <t>Proceso(s) que impacta:</t>
    </r>
    <r>
      <rPr>
        <sz val="11"/>
        <color theme="1"/>
        <rFont val="Calibri"/>
        <family val="2"/>
        <scheme val="minor"/>
      </rPr>
      <t xml:space="preserve"> En este campo se debe detallar el proceso o procesos de la cadena de valor que impacta la implmentación del cambio.</t>
    </r>
  </si>
  <si>
    <r>
      <rPr>
        <b/>
        <sz val="11"/>
        <color theme="1"/>
        <rFont val="Calibri"/>
        <family val="2"/>
        <scheme val="minor"/>
      </rPr>
      <t>Riesgos:</t>
    </r>
    <r>
      <rPr>
        <sz val="11"/>
        <color theme="1"/>
        <rFont val="Calibri"/>
        <family val="2"/>
        <scheme val="minor"/>
      </rPr>
      <t xml:space="preserve"> Incluya una descripción de los riesgos identificados para el cambio que se está analizando.</t>
    </r>
  </si>
  <si>
    <r>
      <rPr>
        <b/>
        <sz val="11"/>
        <color theme="1"/>
        <rFont val="Calibri"/>
        <family val="2"/>
        <scheme val="minor"/>
      </rPr>
      <t>Posibles impactos que pueda generar:</t>
    </r>
    <r>
      <rPr>
        <sz val="11"/>
        <color theme="1"/>
        <rFont val="Calibri"/>
        <family val="2"/>
        <scheme val="minor"/>
      </rPr>
      <t xml:space="preserve">  En este campo se debe describir los posibles impactos que pueda generar el cambio en el SGI. </t>
    </r>
  </si>
  <si>
    <r>
      <rPr>
        <b/>
        <sz val="11"/>
        <color theme="1"/>
        <rFont val="Calibri"/>
        <family val="2"/>
        <scheme val="minor"/>
      </rPr>
      <t>Metas o productos esperados:</t>
    </r>
    <r>
      <rPr>
        <sz val="11"/>
        <color theme="1"/>
        <rFont val="Calibri"/>
        <family val="2"/>
        <scheme val="minor"/>
      </rPr>
      <t xml:space="preserve"> Describa los resultados que se esperan obtener al firnal de la implmentación del cambio.</t>
    </r>
  </si>
  <si>
    <r>
      <rPr>
        <b/>
        <sz val="11"/>
        <color theme="1"/>
        <rFont val="Calibri"/>
        <family val="2"/>
        <scheme val="minor"/>
      </rPr>
      <t>Fecha estimada de Implementación:</t>
    </r>
    <r>
      <rPr>
        <sz val="11"/>
        <color theme="1"/>
        <rFont val="Calibri"/>
        <family val="2"/>
        <scheme val="minor"/>
      </rPr>
      <t xml:space="preserve"> Inlcuya la fecha en la que se espera que el cambio esté implementado.</t>
    </r>
  </si>
  <si>
    <t>HOJA PLAN DE TRABAJO</t>
  </si>
  <si>
    <r>
      <t xml:space="preserve">Descripción del Cambio: </t>
    </r>
    <r>
      <rPr>
        <sz val="11"/>
        <color theme="1"/>
        <rFont val="Calibri"/>
        <family val="2"/>
        <scheme val="minor"/>
      </rPr>
      <t>Describa el cambio a implementar (Debe corresponder con la descripción realizada en la hoja análisis)</t>
    </r>
  </si>
  <si>
    <r>
      <t xml:space="preserve">Responsable Implementación:  </t>
    </r>
    <r>
      <rPr>
        <sz val="11"/>
        <color theme="1"/>
        <rFont val="Calibri"/>
        <family val="2"/>
        <scheme val="minor"/>
      </rPr>
      <t>Nombre cmpleto del servidor público designado como responsable de la implmentación del cambio.</t>
    </r>
  </si>
  <si>
    <r>
      <t xml:space="preserve">Cargo:  </t>
    </r>
    <r>
      <rPr>
        <sz val="11"/>
        <color theme="1"/>
        <rFont val="Calibri"/>
        <family val="2"/>
        <scheme val="minor"/>
      </rPr>
      <t>Describa el cargo que desempeña el servidor público designado como responsable de la implmentación del cambio (si es contratista relacione la palabra "Contratista").</t>
    </r>
  </si>
  <si>
    <r>
      <t xml:space="preserve">Dependencia: </t>
    </r>
    <r>
      <rPr>
        <sz val="11"/>
        <color theme="1"/>
        <rFont val="Calibri"/>
        <family val="2"/>
        <scheme val="minor"/>
      </rPr>
      <t>En este campo relacione la dependencia a la cual pertenece el servidor público responsable de la implementación del cambio.</t>
    </r>
  </si>
  <si>
    <r>
      <rPr>
        <b/>
        <sz val="11"/>
        <color theme="1"/>
        <rFont val="Calibri"/>
        <family val="2"/>
        <scheme val="minor"/>
      </rPr>
      <t>Actividad:</t>
    </r>
    <r>
      <rPr>
        <sz val="11"/>
        <color theme="1"/>
        <rFont val="Calibri"/>
        <family val="2"/>
        <scheme val="minor"/>
      </rPr>
      <t xml:space="preserve">  Describa la actividad a desarrollar (Inicie con un verbo en inifinitivo). Esta descripción debe ser clara y concisa. </t>
    </r>
  </si>
  <si>
    <r>
      <t xml:space="preserve">Componente SGI: </t>
    </r>
    <r>
      <rPr>
        <sz val="11"/>
        <color theme="1"/>
        <rFont val="Calibri"/>
        <family val="2"/>
        <scheme val="minor"/>
      </rPr>
      <t>En este campo relacione el componente del SGI al cual se encuentre asociada la actividad a desarrollar.</t>
    </r>
  </si>
  <si>
    <r>
      <rPr>
        <b/>
        <sz val="11"/>
        <color theme="1"/>
        <rFont val="Calibri"/>
        <family val="2"/>
        <scheme val="minor"/>
      </rPr>
      <t>Proceso:</t>
    </r>
    <r>
      <rPr>
        <sz val="11"/>
        <color theme="1"/>
        <rFont val="Calibri"/>
        <family val="2"/>
        <scheme val="minor"/>
      </rPr>
      <t xml:space="preserve">  En este campo relacione el proceso al cual se encuentre asociada la actividad a desarrollar.</t>
    </r>
  </si>
  <si>
    <r>
      <rPr>
        <b/>
        <sz val="11"/>
        <color theme="1"/>
        <rFont val="Calibri"/>
        <family val="2"/>
        <scheme val="minor"/>
      </rPr>
      <t>Responsable:</t>
    </r>
    <r>
      <rPr>
        <sz val="11"/>
        <color theme="1"/>
        <rFont val="Calibri"/>
        <family val="2"/>
        <scheme val="minor"/>
      </rPr>
      <t xml:space="preserve"> Servidor público responsable de la ejecución de la actividad.</t>
    </r>
  </si>
  <si>
    <r>
      <t xml:space="preserve">Recursos Requeridos: </t>
    </r>
    <r>
      <rPr>
        <sz val="11"/>
        <color theme="1"/>
        <rFont val="Calibri"/>
        <family val="2"/>
        <scheme val="minor"/>
      </rPr>
      <t>Ingrese el valor de los recursos de presupuesto que se requieran para el desarrollo de la actividad.  En el caso que no requiera recursos digite N/A.</t>
    </r>
  </si>
  <si>
    <r>
      <rPr>
        <b/>
        <sz val="11"/>
        <color theme="1"/>
        <rFont val="Calibri"/>
        <family val="2"/>
        <scheme val="minor"/>
      </rPr>
      <t>Fecha Inicio:</t>
    </r>
    <r>
      <rPr>
        <sz val="11"/>
        <color theme="1"/>
        <rFont val="Calibri"/>
        <family val="2"/>
        <scheme val="minor"/>
      </rPr>
      <t xml:space="preserve"> Fecha estimada para el inicio de la actividad.</t>
    </r>
  </si>
  <si>
    <r>
      <rPr>
        <b/>
        <sz val="11"/>
        <color theme="1"/>
        <rFont val="Calibri"/>
        <family val="2"/>
        <scheme val="minor"/>
      </rPr>
      <t>Fecha Finalización:</t>
    </r>
    <r>
      <rPr>
        <sz val="11"/>
        <color theme="1"/>
        <rFont val="Calibri"/>
        <family val="2"/>
        <scheme val="minor"/>
      </rPr>
      <t xml:space="preserve"> Fecha estimada para la finalización de la actividad.</t>
    </r>
  </si>
  <si>
    <r>
      <rPr>
        <b/>
        <sz val="11"/>
        <color theme="1"/>
        <rFont val="Calibri"/>
        <family val="2"/>
        <scheme val="minor"/>
      </rPr>
      <t>Producto o Meta:</t>
    </r>
    <r>
      <rPr>
        <sz val="11"/>
        <color theme="1"/>
        <rFont val="Calibri"/>
        <family val="2"/>
        <scheme val="minor"/>
      </rPr>
      <t xml:space="preserve">  En este campo decriba el producto o meta esperada con la ejecución de la actividad, tenga en cuenta que esto será la evidencia de la ejecución de la actividad.</t>
    </r>
  </si>
  <si>
    <t>HOJA SEGUIMIENTO:</t>
  </si>
  <si>
    <r>
      <rPr>
        <b/>
        <sz val="11"/>
        <color theme="1"/>
        <rFont val="Calibri"/>
        <family val="2"/>
        <scheme val="minor"/>
      </rPr>
      <t>Resultados del seguimiento Oficina Asesora de Planeación:</t>
    </r>
    <r>
      <rPr>
        <sz val="11"/>
        <color theme="1"/>
        <rFont val="Calibri"/>
        <family val="2"/>
        <scheme val="minor"/>
      </rPr>
      <t xml:space="preserve"> Descricpción del seguimiento realizado a la ejecución de la actividad </t>
    </r>
  </si>
  <si>
    <r>
      <rPr>
        <b/>
        <sz val="11"/>
        <color theme="1"/>
        <rFont val="Calibri"/>
        <family val="2"/>
        <scheme val="minor"/>
      </rPr>
      <t>Responsable del Seguimiento</t>
    </r>
    <r>
      <rPr>
        <sz val="11"/>
        <color theme="1"/>
        <rFont val="Calibri"/>
        <family val="2"/>
        <scheme val="minor"/>
      </rPr>
      <t>: Nombre completo del servidor público de la OAP encargado del seguimiento.</t>
    </r>
  </si>
  <si>
    <r>
      <rPr>
        <b/>
        <sz val="11"/>
        <color theme="1"/>
        <rFont val="Calibri"/>
        <family val="2"/>
        <scheme val="minor"/>
      </rPr>
      <t>Fecha del seguimiento:</t>
    </r>
    <r>
      <rPr>
        <sz val="11"/>
        <color theme="1"/>
        <rFont val="Calibri"/>
        <family val="2"/>
        <scheme val="minor"/>
      </rPr>
      <t xml:space="preserve">  Fecha de realización del seguimiento por parte de la OAP.</t>
    </r>
  </si>
  <si>
    <r>
      <rPr>
        <b/>
        <sz val="11"/>
        <color theme="1"/>
        <rFont val="Calibri"/>
        <family val="2"/>
        <scheme val="minor"/>
      </rPr>
      <t>Porcentaje de ejecución de la actividad:</t>
    </r>
    <r>
      <rPr>
        <sz val="11"/>
        <color theme="1"/>
        <rFont val="Calibri"/>
        <family val="2"/>
        <scheme val="minor"/>
      </rPr>
      <t xml:space="preserve"> Este campo debe contener el porcentaje de ejecución de la actividad a la fecha del seguimiento y debe corresponder a las evidencias que den cuenta de dicha ejecución.</t>
    </r>
  </si>
  <si>
    <r>
      <rPr>
        <b/>
        <sz val="11"/>
        <color theme="1"/>
        <rFont val="Calibri"/>
        <family val="2"/>
        <scheme val="minor"/>
      </rPr>
      <t>Fecha de cierre:</t>
    </r>
    <r>
      <rPr>
        <sz val="11"/>
        <color theme="1"/>
        <rFont val="Calibri"/>
        <family val="2"/>
        <scheme val="minor"/>
      </rPr>
      <t xml:space="preserve"> Ingrese la fecha en la que efectivamente se da el cierre o el cumplimiento de la actividad.</t>
    </r>
  </si>
  <si>
    <t>ANÁLISIS</t>
  </si>
  <si>
    <t>DESCRIPCIÓN DEL CAMBIO
(justificación y detalles del cambio)</t>
  </si>
  <si>
    <t xml:space="preserve">CAUSA DEL CAMBIO 
</t>
  </si>
  <si>
    <t>TIPO DE CAMBIO</t>
  </si>
  <si>
    <t>CLASIFICACIÓN DEL CAMBIO</t>
  </si>
  <si>
    <t>COMPONENTE DEL SGI QUE IMPACTA</t>
  </si>
  <si>
    <t>PROCESO (S) QUE IMPACTA</t>
  </si>
  <si>
    <t>RIESGOS</t>
  </si>
  <si>
    <t>POSIBLES IMPACTOS QUE PUEDA GENERAR</t>
  </si>
  <si>
    <t>METAS O PRODUCTOS ESPERADOS</t>
  </si>
  <si>
    <t>FECHA ESTIMADA DE IMPLEMENTACIÓN</t>
  </si>
  <si>
    <t>Implementación SGC</t>
  </si>
  <si>
    <t>Necesidad de implementar la politica del catastro multiproposito</t>
  </si>
  <si>
    <t>Interno</t>
  </si>
  <si>
    <t>Técnologico</t>
  </si>
  <si>
    <t>SGC                                        SGSI</t>
  </si>
  <si>
    <t>Gestión de información geografica para el SAT (Gestión catastral)</t>
  </si>
  <si>
    <t xml:space="preserve">Posibilidad de incumplimiento de la política pública de catastro multiproposito y administración del territorio                                   </t>
  </si>
  <si>
    <t xml:space="preserve">Afectación de la imagen del IGAC                                                                                  </t>
  </si>
  <si>
    <t>Implementación del SGC                           Usuarios capacitados</t>
  </si>
  <si>
    <t xml:space="preserve">Posibilidad de incumplimiento de compromisos conjuntos y particulares del Instituto con Presidencia de la republica </t>
  </si>
  <si>
    <t>Pérdida de posicionamiento del Instituto a nivel nacional como prestador del servicio público catastral</t>
  </si>
  <si>
    <t>Implementación del SGC  Usuarios capacitados</t>
  </si>
  <si>
    <t>PLAN DE IMPLEMENTACIÓN DEL CAMBIO</t>
  </si>
  <si>
    <t>DESCRIPCIÓN DEL CAMBIO</t>
  </si>
  <si>
    <t>Conceptualizacion del Sistema de Gestión Catastral Multiproposito (SGCM)</t>
  </si>
  <si>
    <t>RESPONSABLE IMPLEMENTACIÓN:</t>
  </si>
  <si>
    <t>CARGO</t>
  </si>
  <si>
    <t>DEPENDENCIA</t>
  </si>
  <si>
    <t>Dirección de gestión catastral</t>
  </si>
  <si>
    <t xml:space="preserve">ACTIVIDAD </t>
  </si>
  <si>
    <t xml:space="preserve">COMPONENTE SGI </t>
  </si>
  <si>
    <t>PROCESO</t>
  </si>
  <si>
    <t xml:space="preserve">RESPONSABLE </t>
  </si>
  <si>
    <t>RECURSOS REQUERIDOS</t>
  </si>
  <si>
    <t>FECHA INICIO</t>
  </si>
  <si>
    <t>FECHA FINALIZACIÓN</t>
  </si>
  <si>
    <t>PRODUCTO O META</t>
  </si>
  <si>
    <t>RFI Para Secop</t>
  </si>
  <si>
    <t>SGC                                     SGSI</t>
  </si>
  <si>
    <t>Equipo SGC</t>
  </si>
  <si>
    <t>Humano</t>
  </si>
  <si>
    <t xml:space="preserve">
Solicitud y publicación en Secop</t>
  </si>
  <si>
    <t>Actualización documento de especificaciones técnicas</t>
  </si>
  <si>
    <t>Documento de especificaciones técnicas aprobado</t>
  </si>
  <si>
    <t>Estudio de mercado</t>
  </si>
  <si>
    <t>Solicitud y publicación en Secop</t>
  </si>
  <si>
    <t>Escenarios de prueba</t>
  </si>
  <si>
    <t>Matriz de especificaciones</t>
  </si>
  <si>
    <t>Proceso contractual</t>
  </si>
  <si>
    <t>SDO licitación
Solicitud y publicación en Secop</t>
  </si>
  <si>
    <t>SEGUIMIENTO</t>
  </si>
  <si>
    <t xml:space="preserve">PRODUCTO O META </t>
  </si>
  <si>
    <t>RESULTADOS DEL SEGUIMIENTO
OFICINA ASESORA DE PLANEACIÓN (OAP)</t>
  </si>
  <si>
    <t>RESPONSABLE DEL SEGUIMIENTO
(Nombre y cargo)</t>
  </si>
  <si>
    <t>FECHA DE SEGUIMIENTO</t>
  </si>
  <si>
    <t xml:space="preserve">PORCENTAJE DE EJECUCIÓN DE LA ACTIVIDAD </t>
  </si>
  <si>
    <t>FECHA DE CIERRE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</si>
</sst>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 #,##0_-;_-* &quot;-&quot;_-;_-@_-"/>
  </numFmts>
  <fonts count="18">
    <font>
      <sz val="11"/>
      <color theme="1"/>
      <name val="Calibri"/>
      <family val="2"/>
      <scheme val="minor"/>
    </font>
    <font>
      <sz val="10"/>
      <name val="Arial"/>
      <family val="2"/>
    </font>
    <font>
      <sz val="10"/>
      <name val="Arial"/>
      <family val="2"/>
    </font>
    <font>
      <b/>
      <i/>
      <sz val="12"/>
      <name val="Arial"/>
      <family val="2"/>
    </font>
    <font>
      <sz val="12"/>
      <name val="Arial"/>
      <family val="2"/>
    </font>
    <font>
      <sz val="11"/>
      <name val="Arial"/>
      <family val="2"/>
    </font>
    <font>
      <b/>
      <sz val="10"/>
      <name val="Arial"/>
      <family val="2"/>
    </font>
    <font>
      <sz val="10"/>
      <color rgb="FF000000"/>
      <name val="Arial"/>
      <family val="2"/>
    </font>
    <font>
      <sz val="10"/>
      <color rgb="FF000000"/>
      <name val="Arial"/>
      <family val="2"/>
    </font>
    <font>
      <b/>
      <sz val="16"/>
      <name val="Arial"/>
      <family val="2"/>
    </font>
    <font>
      <b/>
      <sz val="10"/>
      <color theme="0"/>
      <name val="Arial"/>
      <family val="2"/>
    </font>
    <font>
      <b/>
      <sz val="11"/>
      <color theme="1"/>
      <name val="Calibri"/>
      <family val="2"/>
      <scheme val="minor"/>
    </font>
    <font>
      <b/>
      <sz val="14"/>
      <color theme="1"/>
      <name val="Calibri"/>
      <family val="2"/>
      <scheme val="minor"/>
    </font>
    <font>
      <b/>
      <u/>
      <sz val="11"/>
      <color theme="1"/>
      <name val="Calibri"/>
      <family val="2"/>
      <scheme val="minor"/>
    </font>
    <font>
      <sz val="10"/>
      <color theme="1"/>
      <name val="Arial"/>
      <family val="2"/>
    </font>
    <font>
      <sz val="10"/>
      <color rgb="FF000000"/>
      <name val="Arial"/>
    </font>
    <font>
      <sz val="10"/>
      <name val="Arial"/>
    </font>
    <font>
      <sz val="10"/>
      <color theme="1"/>
      <name val="Arial"/>
    </font>
  </fonts>
  <fills count="6">
    <fill>
      <patternFill patternType="none"/>
    </fill>
    <fill>
      <patternFill patternType="gray125"/>
    </fill>
    <fill>
      <patternFill patternType="solid">
        <fgColor theme="4" tint="-0.249977111117893"/>
        <bgColor indexed="64"/>
      </patternFill>
    </fill>
    <fill>
      <patternFill patternType="solid">
        <fgColor rgb="FF12BE33"/>
        <bgColor indexed="64"/>
      </patternFill>
    </fill>
    <fill>
      <patternFill patternType="solid">
        <fgColor rgb="FFFF9900"/>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s>
  <cellStyleXfs count="7">
    <xf numFmtId="0" fontId="0" fillId="0" borderId="0"/>
    <xf numFmtId="0" fontId="1" fillId="0" borderId="0"/>
    <xf numFmtId="0" fontId="2" fillId="0" borderId="0"/>
    <xf numFmtId="0" fontId="7" fillId="0" borderId="0"/>
    <xf numFmtId="0" fontId="8" fillId="0" borderId="0"/>
    <xf numFmtId="41" fontId="1" fillId="0" borderId="0" applyFont="0" applyFill="0" applyBorder="0" applyAlignment="0" applyProtection="0"/>
    <xf numFmtId="9" fontId="1" fillId="0" borderId="0" applyFont="0" applyFill="0" applyBorder="0" applyAlignment="0" applyProtection="0"/>
  </cellStyleXfs>
  <cellXfs count="89">
    <xf numFmtId="0" fontId="0" fillId="0" borderId="0" xfId="0"/>
    <xf numFmtId="0" fontId="1" fillId="0" borderId="0" xfId="1"/>
    <xf numFmtId="0" fontId="4" fillId="0" borderId="0" xfId="1" applyFont="1" applyAlignment="1">
      <alignment vertical="center"/>
    </xf>
    <xf numFmtId="0" fontId="5" fillId="0" borderId="0" xfId="1" applyFont="1" applyAlignment="1">
      <alignment horizontal="center" vertical="center"/>
    </xf>
    <xf numFmtId="0" fontId="10" fillId="2" borderId="1"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 fillId="0" borderId="1" xfId="1" applyBorder="1"/>
    <xf numFmtId="0" fontId="10" fillId="0" borderId="0" xfId="1" applyFont="1" applyAlignment="1">
      <alignment horizontal="center" vertical="center" wrapText="1"/>
    </xf>
    <xf numFmtId="0" fontId="10" fillId="2" borderId="25" xfId="1" applyFont="1" applyFill="1" applyBorder="1" applyAlignment="1">
      <alignment horizontal="center" vertical="center" wrapText="1"/>
    </xf>
    <xf numFmtId="0" fontId="10" fillId="2" borderId="26" xfId="1" applyFont="1" applyFill="1" applyBorder="1" applyAlignment="1">
      <alignment horizontal="center" vertical="center" wrapText="1"/>
    </xf>
    <xf numFmtId="0" fontId="10" fillId="2" borderId="27" xfId="1" applyFont="1" applyFill="1" applyBorder="1" applyAlignment="1">
      <alignment horizontal="center" vertical="center" wrapText="1"/>
    </xf>
    <xf numFmtId="0" fontId="10" fillId="0" borderId="0" xfId="1" applyFont="1" applyAlignment="1">
      <alignment horizontal="left" vertical="center" wrapText="1"/>
    </xf>
    <xf numFmtId="0" fontId="5" fillId="0" borderId="0" xfId="1" applyFont="1" applyAlignment="1">
      <alignment vertical="center" wrapText="1"/>
    </xf>
    <xf numFmtId="0" fontId="10" fillId="2" borderId="28" xfId="1" applyFont="1" applyFill="1" applyBorder="1" applyAlignment="1">
      <alignment horizontal="left" vertical="center" wrapText="1"/>
    </xf>
    <xf numFmtId="0" fontId="5" fillId="0" borderId="4" xfId="1" applyFont="1" applyBorder="1" applyAlignment="1">
      <alignment vertical="center" wrapText="1"/>
    </xf>
    <xf numFmtId="0" fontId="5" fillId="0" borderId="3" xfId="1" applyFont="1" applyBorder="1" applyAlignment="1">
      <alignment vertical="center" wrapText="1"/>
    </xf>
    <xf numFmtId="0" fontId="10" fillId="2" borderId="30" xfId="1" applyFont="1" applyFill="1" applyBorder="1" applyAlignment="1">
      <alignment horizontal="center" vertical="center" wrapText="1"/>
    </xf>
    <xf numFmtId="0" fontId="0" fillId="0" borderId="10" xfId="0" applyBorder="1"/>
    <xf numFmtId="0" fontId="0" fillId="0" borderId="29" xfId="0" applyBorder="1"/>
    <xf numFmtId="0" fontId="0" fillId="0" borderId="31" xfId="0" applyBorder="1"/>
    <xf numFmtId="0" fontId="6" fillId="0" borderId="0" xfId="1" applyFont="1" applyAlignment="1">
      <alignment horizontal="left" vertical="center" wrapText="1"/>
    </xf>
    <xf numFmtId="0" fontId="6" fillId="0" borderId="0" xfId="1" applyFont="1" applyAlignment="1">
      <alignment vertical="center" wrapText="1"/>
    </xf>
    <xf numFmtId="0" fontId="6" fillId="0" borderId="0" xfId="1" applyFont="1" applyAlignment="1">
      <alignment horizontal="center" vertical="center" wrapText="1"/>
    </xf>
    <xf numFmtId="0" fontId="10" fillId="2" borderId="21" xfId="1" applyFont="1" applyFill="1" applyBorder="1" applyAlignment="1">
      <alignment horizontal="center" vertical="center" wrapText="1"/>
    </xf>
    <xf numFmtId="0" fontId="10" fillId="2" borderId="32" xfId="1" applyFont="1" applyFill="1" applyBorder="1" applyAlignment="1">
      <alignment horizontal="left" vertical="center" wrapText="1"/>
    </xf>
    <xf numFmtId="0" fontId="6" fillId="0" borderId="33" xfId="1" applyFont="1" applyBorder="1" applyAlignment="1">
      <alignment vertical="center" wrapText="1"/>
    </xf>
    <xf numFmtId="0" fontId="6" fillId="0" borderId="24" xfId="1" applyFont="1" applyBorder="1" applyAlignment="1">
      <alignment vertical="center" wrapText="1"/>
    </xf>
    <xf numFmtId="0" fontId="6" fillId="0" borderId="12" xfId="1" applyFont="1" applyBorder="1" applyAlignment="1">
      <alignment vertical="center" wrapText="1"/>
    </xf>
    <xf numFmtId="0" fontId="6" fillId="0" borderId="3" xfId="1" applyFont="1" applyBorder="1" applyAlignment="1">
      <alignment horizontal="left" vertical="center" wrapText="1"/>
    </xf>
    <xf numFmtId="0" fontId="11" fillId="0" borderId="0" xfId="0" applyFont="1"/>
    <xf numFmtId="0" fontId="12" fillId="0" borderId="0" xfId="0" applyFont="1"/>
    <xf numFmtId="0" fontId="13" fillId="0" borderId="0" xfId="0" applyFont="1"/>
    <xf numFmtId="0" fontId="4" fillId="0" borderId="13" xfId="1" applyFont="1" applyBorder="1" applyAlignment="1">
      <alignment horizontal="center" vertical="center"/>
    </xf>
    <xf numFmtId="0" fontId="1" fillId="0" borderId="0" xfId="1" applyAlignment="1">
      <alignment vertical="center"/>
    </xf>
    <xf numFmtId="0" fontId="1" fillId="0" borderId="1" xfId="1" applyBorder="1" applyAlignment="1">
      <alignment horizontal="justify" vertical="center" wrapText="1"/>
    </xf>
    <xf numFmtId="0" fontId="1" fillId="0" borderId="1" xfId="1" applyBorder="1" applyAlignment="1">
      <alignment horizontal="center" vertical="center" wrapText="1"/>
    </xf>
    <xf numFmtId="0" fontId="1" fillId="0" borderId="1" xfId="1" applyBorder="1" applyAlignment="1">
      <alignment vertical="center" wrapText="1"/>
    </xf>
    <xf numFmtId="0" fontId="1" fillId="0" borderId="1" xfId="1" applyBorder="1" applyAlignment="1">
      <alignment horizontal="left" vertical="center" wrapText="1"/>
    </xf>
    <xf numFmtId="14" fontId="1" fillId="0" borderId="1" xfId="1" applyNumberFormat="1" applyBorder="1" applyAlignment="1">
      <alignment horizontal="center" vertical="center" wrapText="1"/>
    </xf>
    <xf numFmtId="14" fontId="1" fillId="0" borderId="1" xfId="1" applyNumberFormat="1" applyBorder="1" applyAlignment="1">
      <alignment vertical="center" wrapText="1"/>
    </xf>
    <xf numFmtId="14" fontId="1" fillId="0" borderId="1" xfId="1" applyNumberFormat="1" applyBorder="1" applyAlignment="1">
      <alignment horizontal="justify" vertical="center" wrapText="1"/>
    </xf>
    <xf numFmtId="0" fontId="1" fillId="0" borderId="7" xfId="1" applyBorder="1" applyAlignment="1">
      <alignment horizontal="left" vertical="center" wrapText="1"/>
    </xf>
    <xf numFmtId="14" fontId="14" fillId="0" borderId="1" xfId="1" applyNumberFormat="1" applyFont="1" applyBorder="1" applyAlignment="1">
      <alignment horizontal="center" vertical="center" wrapText="1"/>
    </xf>
    <xf numFmtId="0" fontId="1" fillId="5" borderId="7" xfId="1" applyFill="1" applyBorder="1" applyAlignment="1">
      <alignment horizontal="left" vertical="center" wrapText="1"/>
    </xf>
    <xf numFmtId="0" fontId="5" fillId="0" borderId="29" xfId="1" applyFont="1" applyBorder="1" applyAlignment="1">
      <alignment horizontal="center" vertical="center" wrapText="1"/>
    </xf>
    <xf numFmtId="0" fontId="5" fillId="0" borderId="10" xfId="1" applyFont="1" applyBorder="1" applyAlignment="1">
      <alignment horizontal="left" vertical="center" wrapText="1"/>
    </xf>
    <xf numFmtId="0" fontId="16" fillId="0" borderId="8" xfId="1" applyFont="1" applyBorder="1" applyAlignment="1">
      <alignment vertical="center" wrapText="1"/>
    </xf>
    <xf numFmtId="0" fontId="15" fillId="0" borderId="8" xfId="1" applyFont="1" applyBorder="1" applyAlignment="1">
      <alignment vertical="center" wrapText="1"/>
    </xf>
    <xf numFmtId="0" fontId="15" fillId="0" borderId="1" xfId="1" applyFont="1" applyBorder="1" applyAlignment="1">
      <alignment horizontal="left" vertical="center" wrapText="1"/>
    </xf>
    <xf numFmtId="0" fontId="16" fillId="0" borderId="1" xfId="1" applyFont="1" applyBorder="1" applyAlignment="1">
      <alignment horizontal="center" vertical="center" wrapText="1"/>
    </xf>
    <xf numFmtId="0" fontId="16" fillId="0" borderId="8" xfId="1" applyFont="1" applyBorder="1" applyAlignment="1">
      <alignment horizontal="center" vertical="center" wrapText="1"/>
    </xf>
    <xf numFmtId="14" fontId="16" fillId="0" borderId="8" xfId="1" applyNumberFormat="1" applyFont="1" applyBorder="1" applyAlignment="1">
      <alignment horizontal="center" vertical="center" wrapText="1"/>
    </xf>
    <xf numFmtId="14" fontId="17" fillId="5" borderId="8" xfId="1" applyNumberFormat="1" applyFont="1" applyFill="1" applyBorder="1" applyAlignment="1">
      <alignment horizontal="center" vertical="center" wrapText="1"/>
    </xf>
    <xf numFmtId="14" fontId="17" fillId="0" borderId="8" xfId="1" applyNumberFormat="1" applyFont="1" applyBorder="1" applyAlignment="1">
      <alignment horizontal="center" vertical="center" wrapText="1"/>
    </xf>
    <xf numFmtId="0" fontId="0" fillId="0" borderId="0" xfId="0" applyAlignment="1">
      <alignment horizontal="left" wrapText="1"/>
    </xf>
    <xf numFmtId="0" fontId="11" fillId="0" borderId="0" xfId="0" applyFont="1" applyAlignment="1">
      <alignment horizontal="left" wrapText="1"/>
    </xf>
    <xf numFmtId="0" fontId="3" fillId="0" borderId="20" xfId="1" applyFont="1" applyBorder="1" applyAlignment="1">
      <alignment horizontal="center" vertical="top" wrapText="1"/>
    </xf>
    <xf numFmtId="0" fontId="3" fillId="0" borderId="22" xfId="1" applyFont="1" applyBorder="1" applyAlignment="1">
      <alignment horizontal="center" vertical="top" wrapText="1"/>
    </xf>
    <xf numFmtId="0" fontId="3" fillId="0" borderId="23" xfId="1" applyFont="1" applyBorder="1" applyAlignment="1">
      <alignment horizontal="center" vertical="top" wrapText="1"/>
    </xf>
    <xf numFmtId="0" fontId="9" fillId="0" borderId="14" xfId="1" applyFont="1" applyBorder="1" applyAlignment="1">
      <alignment horizontal="center" vertical="center"/>
    </xf>
    <xf numFmtId="0" fontId="9" fillId="0" borderId="5" xfId="1" applyFont="1" applyBorder="1" applyAlignment="1">
      <alignment horizontal="center" vertical="center"/>
    </xf>
    <xf numFmtId="0" fontId="9" fillId="0" borderId="11" xfId="1" applyFont="1" applyBorder="1" applyAlignment="1">
      <alignment horizontal="center" vertical="center"/>
    </xf>
    <xf numFmtId="0" fontId="9" fillId="0" borderId="2" xfId="1" applyFont="1" applyBorder="1" applyAlignment="1">
      <alignment horizontal="center" vertical="center"/>
    </xf>
    <xf numFmtId="0" fontId="9" fillId="0" borderId="0" xfId="1" applyFont="1" applyAlignment="1">
      <alignment horizontal="center" vertical="center"/>
    </xf>
    <xf numFmtId="0" fontId="9" fillId="0" borderId="15" xfId="1" applyFont="1" applyBorder="1" applyAlignment="1">
      <alignment horizontal="center" vertical="center"/>
    </xf>
    <xf numFmtId="0" fontId="9" fillId="0" borderId="16" xfId="1" applyFont="1" applyBorder="1" applyAlignment="1">
      <alignment horizontal="center" vertical="center"/>
    </xf>
    <xf numFmtId="0" fontId="9" fillId="0" borderId="6" xfId="1" applyFont="1" applyBorder="1" applyAlignment="1">
      <alignment horizontal="center" vertical="center"/>
    </xf>
    <xf numFmtId="0" fontId="9" fillId="0" borderId="17" xfId="1" applyFont="1" applyBorder="1" applyAlignment="1">
      <alignment horizontal="center" vertical="center"/>
    </xf>
    <xf numFmtId="0" fontId="4" fillId="0" borderId="11" xfId="1" applyFont="1" applyBorder="1" applyAlignment="1">
      <alignment horizontal="center" vertical="center" wrapText="1"/>
    </xf>
    <xf numFmtId="0" fontId="4" fillId="0" borderId="12" xfId="1" applyFont="1" applyBorder="1" applyAlignment="1">
      <alignment horizontal="center" vertical="center" wrapText="1"/>
    </xf>
    <xf numFmtId="0" fontId="9" fillId="0" borderId="9" xfId="1" applyFont="1" applyBorder="1" applyAlignment="1">
      <alignment horizontal="center" vertical="center" wrapText="1"/>
    </xf>
    <xf numFmtId="0" fontId="9" fillId="0" borderId="18" xfId="1" applyFont="1" applyBorder="1" applyAlignment="1">
      <alignment horizontal="center" vertical="center" wrapText="1"/>
    </xf>
    <xf numFmtId="0" fontId="9" fillId="0" borderId="19" xfId="1" applyFont="1" applyBorder="1" applyAlignment="1">
      <alignment horizontal="center" vertical="center" wrapText="1"/>
    </xf>
    <xf numFmtId="0" fontId="9" fillId="0" borderId="14" xfId="1" applyFont="1" applyBorder="1" applyAlignment="1">
      <alignment horizontal="center" vertical="center" wrapText="1"/>
    </xf>
    <xf numFmtId="0" fontId="9" fillId="0" borderId="5"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4" xfId="1" applyFont="1" applyBorder="1" applyAlignment="1">
      <alignment horizontal="center" vertical="center" wrapText="1"/>
    </xf>
    <xf numFmtId="0" fontId="9" fillId="0" borderId="2" xfId="1" applyFont="1" applyBorder="1" applyAlignment="1">
      <alignment horizontal="center" vertical="center" wrapText="1"/>
    </xf>
    <xf numFmtId="0" fontId="9" fillId="0" borderId="0" xfId="1" applyFont="1" applyAlignment="1">
      <alignment horizontal="center" vertical="center" wrapText="1"/>
    </xf>
    <xf numFmtId="0" fontId="6" fillId="0" borderId="10" xfId="1" applyFont="1" applyBorder="1" applyAlignment="1">
      <alignment horizontal="left" vertical="center" wrapText="1"/>
    </xf>
    <xf numFmtId="0" fontId="6" fillId="0" borderId="4" xfId="1" applyFont="1" applyBorder="1" applyAlignment="1">
      <alignment horizontal="left" vertical="center" wrapText="1"/>
    </xf>
    <xf numFmtId="0" fontId="6" fillId="0" borderId="3" xfId="1" applyFont="1" applyBorder="1" applyAlignment="1">
      <alignment horizontal="left" vertical="center" wrapText="1"/>
    </xf>
    <xf numFmtId="0" fontId="6" fillId="0" borderId="33" xfId="1" applyFont="1" applyBorder="1" applyAlignment="1">
      <alignment horizontal="left" vertical="center" wrapText="1"/>
    </xf>
    <xf numFmtId="0" fontId="6" fillId="0" borderId="24" xfId="1" applyFont="1" applyBorder="1" applyAlignment="1">
      <alignment horizontal="left" vertical="center" wrapText="1"/>
    </xf>
    <xf numFmtId="0" fontId="6" fillId="0" borderId="33" xfId="1" applyFont="1" applyBorder="1" applyAlignment="1">
      <alignment horizontal="center" vertical="center" wrapText="1"/>
    </xf>
    <xf numFmtId="0" fontId="6" fillId="0" borderId="24" xfId="1" applyFont="1" applyBorder="1" applyAlignment="1">
      <alignment horizontal="center" vertical="center" wrapText="1"/>
    </xf>
    <xf numFmtId="0" fontId="6" fillId="0" borderId="7" xfId="1" applyFont="1" applyBorder="1" applyAlignment="1">
      <alignment horizontal="center" vertical="center" wrapText="1"/>
    </xf>
  </cellXfs>
  <cellStyles count="7">
    <cellStyle name="Millares [0] 2" xfId="5" xr:uid="{00000000-0005-0000-0000-000000000000}"/>
    <cellStyle name="Normal" xfId="0" builtinId="0"/>
    <cellStyle name="Normal 2" xfId="2" xr:uid="{00000000-0005-0000-0000-000002000000}"/>
    <cellStyle name="Normal 3" xfId="3" xr:uid="{00000000-0005-0000-0000-000003000000}"/>
    <cellStyle name="Normal 4" xfId="4" xr:uid="{00000000-0005-0000-0000-000004000000}"/>
    <cellStyle name="Normal 5" xfId="1" xr:uid="{00000000-0005-0000-0000-000005000000}"/>
    <cellStyle name="Porcentaje 2" xfId="6" xr:uid="{00000000-0005-0000-0000-000006000000}"/>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500063</xdr:colOff>
      <xdr:row>1</xdr:row>
      <xdr:rowOff>39689</xdr:rowOff>
    </xdr:from>
    <xdr:to>
      <xdr:col>0</xdr:col>
      <xdr:colOff>896938</xdr:colOff>
      <xdr:row>3</xdr:row>
      <xdr:rowOff>155827</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500063" y="239714"/>
          <a:ext cx="396875" cy="4971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500063</xdr:colOff>
      <xdr:row>1</xdr:row>
      <xdr:rowOff>39689</xdr:rowOff>
    </xdr:from>
    <xdr:to>
      <xdr:col>0</xdr:col>
      <xdr:colOff>896938</xdr:colOff>
      <xdr:row>3</xdr:row>
      <xdr:rowOff>155827</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500063" y="238127"/>
          <a:ext cx="396875" cy="4971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690562</xdr:colOff>
      <xdr:row>1</xdr:row>
      <xdr:rowOff>47625</xdr:rowOff>
    </xdr:from>
    <xdr:to>
      <xdr:col>0</xdr:col>
      <xdr:colOff>1087437</xdr:colOff>
      <xdr:row>3</xdr:row>
      <xdr:rowOff>163763</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690562" y="246063"/>
          <a:ext cx="396875" cy="49713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783981</xdr:colOff>
      <xdr:row>1</xdr:row>
      <xdr:rowOff>36634</xdr:rowOff>
    </xdr:from>
    <xdr:to>
      <xdr:col>0</xdr:col>
      <xdr:colOff>1180856</xdr:colOff>
      <xdr:row>3</xdr:row>
      <xdr:rowOff>152772</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783981" y="234461"/>
          <a:ext cx="396875" cy="49713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sheetPr>
  <dimension ref="A1:J46"/>
  <sheetViews>
    <sheetView showGridLines="0" zoomScale="90" zoomScaleNormal="90" workbookViewId="0">
      <selection activeCell="B2" sqref="B2:I4"/>
    </sheetView>
  </sheetViews>
  <sheetFormatPr defaultColWidth="11.42578125" defaultRowHeight="14.45"/>
  <cols>
    <col min="1" max="1" width="21.7109375" customWidth="1"/>
    <col min="5" max="5" width="17.7109375" customWidth="1"/>
    <col min="9" max="9" width="15.140625" customWidth="1"/>
    <col min="10" max="10" width="25.85546875" customWidth="1"/>
  </cols>
  <sheetData>
    <row r="1" spans="1:10" ht="15" thickBot="1"/>
    <row r="2" spans="1:10">
      <c r="A2" s="58"/>
      <c r="B2" s="61" t="s">
        <v>0</v>
      </c>
      <c r="C2" s="62"/>
      <c r="D2" s="62"/>
      <c r="E2" s="62"/>
      <c r="F2" s="62"/>
      <c r="G2" s="62"/>
      <c r="H2" s="62"/>
      <c r="I2" s="63"/>
      <c r="J2" s="70" t="s">
        <v>1</v>
      </c>
    </row>
    <row r="3" spans="1:10">
      <c r="A3" s="59"/>
      <c r="B3" s="64"/>
      <c r="C3" s="65"/>
      <c r="D3" s="65"/>
      <c r="E3" s="65"/>
      <c r="F3" s="65"/>
      <c r="G3" s="65"/>
      <c r="H3" s="65"/>
      <c r="I3" s="66"/>
      <c r="J3" s="71"/>
    </row>
    <row r="4" spans="1:10" ht="15.95" thickBot="1">
      <c r="A4" s="60"/>
      <c r="B4" s="67"/>
      <c r="C4" s="68"/>
      <c r="D4" s="68"/>
      <c r="E4" s="68"/>
      <c r="F4" s="68"/>
      <c r="G4" s="68"/>
      <c r="H4" s="68"/>
      <c r="I4" s="69"/>
      <c r="J4" s="34" t="s">
        <v>2</v>
      </c>
    </row>
    <row r="6" spans="1:10" ht="18.600000000000001">
      <c r="A6" s="32" t="s">
        <v>3</v>
      </c>
    </row>
    <row r="8" spans="1:10">
      <c r="A8" t="s">
        <v>4</v>
      </c>
    </row>
    <row r="10" spans="1:10">
      <c r="A10" s="33" t="s">
        <v>5</v>
      </c>
    </row>
    <row r="11" spans="1:10">
      <c r="A11" s="31" t="s">
        <v>6</v>
      </c>
    </row>
    <row r="12" spans="1:10">
      <c r="A12" s="31" t="s">
        <v>7</v>
      </c>
    </row>
    <row r="13" spans="1:10">
      <c r="A13" t="s">
        <v>8</v>
      </c>
    </row>
    <row r="14" spans="1:10">
      <c r="A14" t="s">
        <v>9</v>
      </c>
    </row>
    <row r="15" spans="1:10" ht="15" customHeight="1">
      <c r="A15" s="57" t="s">
        <v>10</v>
      </c>
      <c r="B15" s="57"/>
      <c r="C15" s="57"/>
      <c r="D15" s="57"/>
      <c r="E15" s="57"/>
      <c r="F15" s="57"/>
      <c r="G15" s="57"/>
      <c r="H15" s="57"/>
      <c r="I15" s="57"/>
      <c r="J15" s="57"/>
    </row>
    <row r="16" spans="1:10">
      <c r="A16" s="57"/>
      <c r="B16" s="57"/>
      <c r="C16" s="57"/>
      <c r="D16" s="57"/>
      <c r="E16" s="57"/>
      <c r="F16" s="57"/>
      <c r="G16" s="57"/>
      <c r="H16" s="57"/>
      <c r="I16" s="57"/>
      <c r="J16" s="57"/>
    </row>
    <row r="17" spans="1:10">
      <c r="A17" s="57"/>
      <c r="B17" s="57"/>
      <c r="C17" s="57"/>
      <c r="D17" s="57"/>
      <c r="E17" s="57"/>
      <c r="F17" s="57"/>
      <c r="G17" s="57"/>
      <c r="H17" s="57"/>
      <c r="I17" s="57"/>
      <c r="J17" s="57"/>
    </row>
    <row r="18" spans="1:10">
      <c r="A18" t="s">
        <v>11</v>
      </c>
    </row>
    <row r="19" spans="1:10">
      <c r="A19" t="s">
        <v>12</v>
      </c>
    </row>
    <row r="20" spans="1:10">
      <c r="A20" t="s">
        <v>13</v>
      </c>
    </row>
    <row r="21" spans="1:10">
      <c r="A21" t="s">
        <v>14</v>
      </c>
    </row>
    <row r="22" spans="1:10">
      <c r="A22" t="s">
        <v>15</v>
      </c>
    </row>
    <row r="24" spans="1:10">
      <c r="A24" s="33" t="s">
        <v>16</v>
      </c>
    </row>
    <row r="25" spans="1:10">
      <c r="A25" s="31" t="s">
        <v>17</v>
      </c>
    </row>
    <row r="26" spans="1:10">
      <c r="A26" s="31" t="s">
        <v>18</v>
      </c>
    </row>
    <row r="27" spans="1:10">
      <c r="A27" s="57" t="s">
        <v>19</v>
      </c>
      <c r="B27" s="57"/>
      <c r="C27" s="57"/>
      <c r="D27" s="57"/>
      <c r="E27" s="57"/>
      <c r="F27" s="57"/>
      <c r="G27" s="57"/>
      <c r="H27" s="57"/>
      <c r="I27" s="57"/>
      <c r="J27" s="57"/>
    </row>
    <row r="28" spans="1:10">
      <c r="A28" s="57"/>
      <c r="B28" s="57"/>
      <c r="C28" s="57"/>
      <c r="D28" s="57"/>
      <c r="E28" s="57"/>
      <c r="F28" s="57"/>
      <c r="G28" s="57"/>
      <c r="H28" s="57"/>
      <c r="I28" s="57"/>
      <c r="J28" s="57"/>
    </row>
    <row r="29" spans="1:10">
      <c r="A29" s="31" t="s">
        <v>20</v>
      </c>
    </row>
    <row r="30" spans="1:10">
      <c r="A30" t="s">
        <v>21</v>
      </c>
    </row>
    <row r="31" spans="1:10">
      <c r="A31" s="31" t="s">
        <v>22</v>
      </c>
    </row>
    <row r="32" spans="1:10">
      <c r="A32" t="s">
        <v>23</v>
      </c>
    </row>
    <row r="33" spans="1:10">
      <c r="A33" t="s">
        <v>24</v>
      </c>
    </row>
    <row r="34" spans="1:10">
      <c r="A34" s="31" t="s">
        <v>25</v>
      </c>
    </row>
    <row r="35" spans="1:10">
      <c r="A35" t="s">
        <v>26</v>
      </c>
    </row>
    <row r="36" spans="1:10">
      <c r="A36" t="s">
        <v>27</v>
      </c>
    </row>
    <row r="37" spans="1:10">
      <c r="A37" s="56" t="s">
        <v>28</v>
      </c>
      <c r="B37" s="56"/>
      <c r="C37" s="56"/>
      <c r="D37" s="56"/>
      <c r="E37" s="56"/>
      <c r="F37" s="56"/>
      <c r="G37" s="56"/>
      <c r="H37" s="56"/>
      <c r="I37" s="56"/>
      <c r="J37" s="56"/>
    </row>
    <row r="38" spans="1:10">
      <c r="A38" s="56"/>
      <c r="B38" s="56"/>
      <c r="C38" s="56"/>
      <c r="D38" s="56"/>
      <c r="E38" s="56"/>
      <c r="F38" s="56"/>
      <c r="G38" s="56"/>
      <c r="H38" s="56"/>
      <c r="I38" s="56"/>
      <c r="J38" s="56"/>
    </row>
    <row r="40" spans="1:10">
      <c r="A40" s="33" t="s">
        <v>29</v>
      </c>
    </row>
    <row r="41" spans="1:10">
      <c r="A41" t="s">
        <v>30</v>
      </c>
    </row>
    <row r="42" spans="1:10">
      <c r="A42" t="s">
        <v>31</v>
      </c>
    </row>
    <row r="43" spans="1:10">
      <c r="A43" t="s">
        <v>32</v>
      </c>
    </row>
    <row r="44" spans="1:10">
      <c r="A44" s="56" t="s">
        <v>33</v>
      </c>
      <c r="B44" s="56"/>
      <c r="C44" s="56"/>
      <c r="D44" s="56"/>
      <c r="E44" s="56"/>
      <c r="F44" s="56"/>
      <c r="G44" s="56"/>
      <c r="H44" s="56"/>
      <c r="I44" s="56"/>
      <c r="J44" s="56"/>
    </row>
    <row r="45" spans="1:10">
      <c r="A45" s="56"/>
      <c r="B45" s="56"/>
      <c r="C45" s="56"/>
      <c r="D45" s="56"/>
      <c r="E45" s="56"/>
      <c r="F45" s="56"/>
      <c r="G45" s="56"/>
      <c r="H45" s="56"/>
      <c r="I45" s="56"/>
      <c r="J45" s="56"/>
    </row>
    <row r="46" spans="1:10">
      <c r="A46" t="s">
        <v>34</v>
      </c>
    </row>
  </sheetData>
  <mergeCells count="7">
    <mergeCell ref="A44:J45"/>
    <mergeCell ref="A27:J28"/>
    <mergeCell ref="A2:A4"/>
    <mergeCell ref="B2:I4"/>
    <mergeCell ref="J2:J3"/>
    <mergeCell ref="A15:J17"/>
    <mergeCell ref="A37:J38"/>
  </mergeCells>
  <pageMargins left="0.70866141732283472" right="0.70866141732283472" top="0.74803149606299213" bottom="0.74803149606299213" header="0.31496062992125984" footer="0.31496062992125984"/>
  <pageSetup orientation="portrait" horizontalDpi="4294967293" verticalDpi="300" r:id="rId1"/>
  <headerFooter>
    <oddFooter>&amp;R&amp;7FO-SGI-PC09-01
V1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pageSetUpPr fitToPage="1"/>
  </sheetPr>
  <dimension ref="A1:DF21"/>
  <sheetViews>
    <sheetView zoomScale="90" zoomScaleNormal="90" workbookViewId="0">
      <selection activeCell="B9" sqref="B9"/>
    </sheetView>
  </sheetViews>
  <sheetFormatPr defaultColWidth="11.42578125" defaultRowHeight="14.45"/>
  <cols>
    <col min="1" max="1" width="26.7109375" customWidth="1"/>
    <col min="2" max="2" width="25" customWidth="1"/>
    <col min="3" max="3" width="25.42578125" customWidth="1"/>
    <col min="4" max="4" width="18.85546875" customWidth="1"/>
    <col min="5" max="5" width="21" customWidth="1"/>
    <col min="6" max="6" width="20.7109375" customWidth="1"/>
    <col min="7" max="7" width="21.28515625" customWidth="1"/>
    <col min="8" max="9" width="23.85546875" customWidth="1"/>
    <col min="10" max="10" width="19.7109375" customWidth="1"/>
  </cols>
  <sheetData>
    <row r="1" spans="1:110" ht="15" thickBo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row>
    <row r="2" spans="1:110" ht="15" customHeight="1">
      <c r="A2" s="58"/>
      <c r="B2" s="61" t="s">
        <v>0</v>
      </c>
      <c r="C2" s="62"/>
      <c r="D2" s="62"/>
      <c r="E2" s="62"/>
      <c r="F2" s="62"/>
      <c r="G2" s="62"/>
      <c r="H2" s="62"/>
      <c r="I2" s="63"/>
      <c r="J2" s="70" t="s">
        <v>1</v>
      </c>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row>
    <row r="3" spans="1:110" ht="15" customHeight="1">
      <c r="A3" s="59"/>
      <c r="B3" s="64"/>
      <c r="C3" s="65"/>
      <c r="D3" s="65"/>
      <c r="E3" s="65"/>
      <c r="F3" s="65"/>
      <c r="G3" s="65"/>
      <c r="H3" s="65"/>
      <c r="I3" s="66"/>
      <c r="J3" s="71"/>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row>
    <row r="4" spans="1:110" ht="15.75" customHeight="1" thickBot="1">
      <c r="A4" s="60"/>
      <c r="B4" s="67"/>
      <c r="C4" s="68"/>
      <c r="D4" s="68"/>
      <c r="E4" s="68"/>
      <c r="F4" s="68"/>
      <c r="G4" s="68"/>
      <c r="H4" s="68"/>
      <c r="I4" s="69"/>
      <c r="J4" s="34" t="s">
        <v>2</v>
      </c>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row>
    <row r="5" spans="1:110" ht="20.25" customHeight="1">
      <c r="A5" s="72" t="s">
        <v>35</v>
      </c>
      <c r="B5" s="73"/>
      <c r="C5" s="73"/>
      <c r="D5" s="73"/>
      <c r="E5" s="73"/>
      <c r="F5" s="73"/>
      <c r="G5" s="73"/>
      <c r="H5" s="73"/>
      <c r="I5" s="73"/>
      <c r="J5" s="74"/>
      <c r="K5" s="35"/>
      <c r="L5" s="35"/>
      <c r="M5" s="35"/>
      <c r="N5" s="35"/>
      <c r="O5" s="35"/>
      <c r="P5" s="35"/>
      <c r="Q5" s="35"/>
      <c r="R5" s="35"/>
      <c r="S5" s="35"/>
      <c r="T5" s="35"/>
      <c r="U5" s="35"/>
      <c r="V5" s="35"/>
      <c r="W5" s="35"/>
      <c r="X5" s="35"/>
      <c r="Y5" s="35"/>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row>
    <row r="6" spans="1:110" ht="49.5" customHeight="1">
      <c r="A6" s="4" t="s">
        <v>36</v>
      </c>
      <c r="B6" s="4" t="s">
        <v>37</v>
      </c>
      <c r="C6" s="4" t="s">
        <v>38</v>
      </c>
      <c r="D6" s="4" t="s">
        <v>39</v>
      </c>
      <c r="E6" s="4" t="s">
        <v>40</v>
      </c>
      <c r="F6" s="4" t="s">
        <v>41</v>
      </c>
      <c r="G6" s="4" t="s">
        <v>42</v>
      </c>
      <c r="H6" s="4" t="s">
        <v>43</v>
      </c>
      <c r="I6" s="4" t="s">
        <v>44</v>
      </c>
      <c r="J6" s="4" t="s">
        <v>45</v>
      </c>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row>
    <row r="7" spans="1:110" ht="161.25" customHeight="1">
      <c r="A7" s="37" t="s">
        <v>46</v>
      </c>
      <c r="B7" s="37" t="s">
        <v>47</v>
      </c>
      <c r="C7" s="37" t="s">
        <v>48</v>
      </c>
      <c r="D7" s="37" t="s">
        <v>49</v>
      </c>
      <c r="E7" s="37" t="s">
        <v>50</v>
      </c>
      <c r="F7" s="37" t="s">
        <v>51</v>
      </c>
      <c r="G7" s="39" t="s">
        <v>52</v>
      </c>
      <c r="H7" s="38" t="s">
        <v>53</v>
      </c>
      <c r="I7" s="39" t="s">
        <v>54</v>
      </c>
      <c r="J7" s="44">
        <v>46420</v>
      </c>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row>
    <row r="8" spans="1:110" ht="165" customHeight="1">
      <c r="A8" s="37" t="s">
        <v>46</v>
      </c>
      <c r="B8" s="37" t="s">
        <v>47</v>
      </c>
      <c r="C8" s="37" t="s">
        <v>48</v>
      </c>
      <c r="D8" s="37" t="s">
        <v>49</v>
      </c>
      <c r="E8" s="37" t="s">
        <v>50</v>
      </c>
      <c r="F8" s="37" t="s">
        <v>51</v>
      </c>
      <c r="G8" s="39" t="s">
        <v>55</v>
      </c>
      <c r="H8" s="38" t="s">
        <v>56</v>
      </c>
      <c r="I8" s="39" t="s">
        <v>57</v>
      </c>
      <c r="J8" s="44">
        <v>46420</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row>
    <row r="9" spans="1:110" ht="48.75" customHeight="1"/>
    <row r="10" spans="1:110" ht="60" customHeight="1"/>
    <row r="11" spans="1:110" ht="42.75" customHeight="1"/>
    <row r="12" spans="1:110" ht="42.75" customHeight="1"/>
    <row r="13" spans="1:110" ht="52.5" customHeight="1"/>
    <row r="14" spans="1:110" ht="46.5" customHeight="1"/>
    <row r="15" spans="1:110" ht="45.75" customHeight="1"/>
    <row r="16" spans="1:110" ht="74.25" customHeight="1"/>
    <row r="17" ht="76.5" customHeight="1"/>
    <row r="18" ht="62.25" customHeight="1"/>
    <row r="19" ht="45" customHeight="1"/>
    <row r="20" ht="52.5" customHeight="1"/>
    <row r="21" ht="57.75" customHeight="1"/>
  </sheetData>
  <mergeCells count="4">
    <mergeCell ref="A5:J5"/>
    <mergeCell ref="A2:A4"/>
    <mergeCell ref="J2:J3"/>
    <mergeCell ref="B2:I4"/>
  </mergeCells>
  <pageMargins left="0.70866141732283472" right="0.70866141732283472" top="0.74803149606299213" bottom="0.74803149606299213" header="0.31496062992125984" footer="0.31496062992125984"/>
  <pageSetup scale="53" orientation="landscape" horizontalDpi="4294967293" verticalDpi="300" r:id="rId1"/>
  <headerFooter>
    <oddFooter>&amp;R&amp;7FO-SGI-PC09-01
V1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pageSetUpPr fitToPage="1"/>
  </sheetPr>
  <dimension ref="A1:DE18"/>
  <sheetViews>
    <sheetView showGridLines="0" tabSelected="1" topLeftCell="A9" zoomScale="90" zoomScaleNormal="90" workbookViewId="0">
      <selection activeCell="G7" sqref="G7"/>
    </sheetView>
  </sheetViews>
  <sheetFormatPr defaultColWidth="11.42578125" defaultRowHeight="14.45"/>
  <cols>
    <col min="1" max="1" width="51.28515625" customWidth="1"/>
    <col min="2" max="2" width="25" customWidth="1"/>
    <col min="3" max="3" width="25.42578125" customWidth="1"/>
    <col min="4" max="4" width="18.85546875" customWidth="1"/>
    <col min="5" max="5" width="21" customWidth="1"/>
    <col min="6" max="6" width="20.7109375" customWidth="1"/>
    <col min="7" max="7" width="21.28515625" customWidth="1"/>
    <col min="8" max="8" width="44.28515625" customWidth="1"/>
  </cols>
  <sheetData>
    <row r="1" spans="1:109" ht="15" thickBo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row>
    <row r="2" spans="1:109" ht="15" customHeight="1">
      <c r="A2" s="58"/>
      <c r="B2" s="61" t="s">
        <v>0</v>
      </c>
      <c r="C2" s="62"/>
      <c r="D2" s="62"/>
      <c r="E2" s="62"/>
      <c r="F2" s="62"/>
      <c r="G2" s="63"/>
      <c r="H2" s="70" t="s">
        <v>1</v>
      </c>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row>
    <row r="3" spans="1:109" ht="15" customHeight="1">
      <c r="A3" s="59"/>
      <c r="B3" s="64"/>
      <c r="C3" s="65"/>
      <c r="D3" s="65"/>
      <c r="E3" s="65"/>
      <c r="F3" s="65"/>
      <c r="G3" s="66"/>
      <c r="H3" s="71"/>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row>
    <row r="4" spans="1:109" ht="15.75" customHeight="1" thickBot="1">
      <c r="A4" s="60"/>
      <c r="B4" s="67"/>
      <c r="C4" s="68"/>
      <c r="D4" s="68"/>
      <c r="E4" s="68"/>
      <c r="F4" s="68"/>
      <c r="G4" s="69"/>
      <c r="H4" s="34" t="s">
        <v>2</v>
      </c>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row>
    <row r="5" spans="1:109" ht="20.25" customHeight="1">
      <c r="A5" s="75" t="s">
        <v>58</v>
      </c>
      <c r="B5" s="76"/>
      <c r="C5" s="76"/>
      <c r="D5" s="76"/>
      <c r="E5" s="76"/>
      <c r="F5" s="76"/>
      <c r="G5" s="76"/>
      <c r="H5" s="76"/>
      <c r="I5" s="35"/>
      <c r="J5" s="35"/>
      <c r="K5" s="35"/>
      <c r="L5" s="35"/>
      <c r="M5" s="35"/>
      <c r="N5" s="35"/>
      <c r="O5" s="35"/>
      <c r="P5" s="35"/>
      <c r="Q5" s="35"/>
      <c r="R5" s="35"/>
      <c r="S5" s="35"/>
      <c r="T5" s="35"/>
      <c r="U5" s="35"/>
      <c r="V5" s="35"/>
      <c r="W5" s="35"/>
      <c r="X5" s="35"/>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row>
    <row r="6" spans="1:109" ht="26.25" customHeight="1">
      <c r="A6" s="15" t="s">
        <v>59</v>
      </c>
      <c r="B6" s="77" t="s">
        <v>60</v>
      </c>
      <c r="C6" s="78"/>
      <c r="D6" s="16"/>
      <c r="E6" s="16"/>
      <c r="F6" s="16"/>
      <c r="G6" s="16"/>
      <c r="H6" s="17"/>
      <c r="I6" s="35"/>
      <c r="J6" s="35"/>
      <c r="K6" s="35"/>
      <c r="L6" s="35"/>
      <c r="M6" s="35"/>
      <c r="N6" s="35"/>
      <c r="O6" s="35"/>
      <c r="P6" s="35"/>
      <c r="Q6" s="35"/>
      <c r="R6" s="35"/>
      <c r="S6" s="35"/>
      <c r="T6" s="35"/>
      <c r="U6" s="35"/>
      <c r="V6" s="35"/>
      <c r="W6" s="35"/>
      <c r="X6" s="35"/>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row>
    <row r="7" spans="1:109" ht="26.25" customHeight="1">
      <c r="A7" s="15" t="s">
        <v>61</v>
      </c>
      <c r="B7" s="47"/>
      <c r="C7" s="46"/>
      <c r="D7" s="18" t="s">
        <v>62</v>
      </c>
      <c r="E7" s="19"/>
      <c r="F7" s="20"/>
      <c r="G7" s="18" t="s">
        <v>63</v>
      </c>
      <c r="H7" s="21" t="s">
        <v>64</v>
      </c>
      <c r="I7" s="35"/>
      <c r="J7" s="35"/>
      <c r="K7" s="35"/>
      <c r="L7" s="35"/>
      <c r="M7" s="35"/>
      <c r="N7" s="35"/>
      <c r="O7" s="35"/>
      <c r="P7" s="35"/>
      <c r="Q7" s="35"/>
      <c r="R7" s="35"/>
      <c r="S7" s="35"/>
      <c r="T7" s="35"/>
      <c r="U7" s="35"/>
      <c r="V7" s="35"/>
      <c r="W7" s="35"/>
      <c r="X7" s="35"/>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row>
    <row r="8" spans="1:109" ht="12.75" customHeight="1">
      <c r="A8" s="13"/>
      <c r="B8" s="14"/>
      <c r="C8" s="14"/>
      <c r="D8" s="9"/>
      <c r="G8" s="9"/>
      <c r="I8" s="35"/>
      <c r="J8" s="35"/>
      <c r="K8" s="35"/>
      <c r="L8" s="35"/>
      <c r="M8" s="35"/>
      <c r="N8" s="35"/>
      <c r="O8" s="35"/>
      <c r="P8" s="35"/>
      <c r="Q8" s="35"/>
      <c r="R8" s="35"/>
      <c r="S8" s="35"/>
      <c r="T8" s="35"/>
      <c r="U8" s="35"/>
      <c r="V8" s="35"/>
      <c r="W8" s="35"/>
      <c r="X8" s="35"/>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row>
    <row r="9" spans="1:109" ht="26.45" thickBot="1">
      <c r="A9" s="10" t="s">
        <v>65</v>
      </c>
      <c r="B9" s="11" t="s">
        <v>66</v>
      </c>
      <c r="C9" s="11" t="s">
        <v>67</v>
      </c>
      <c r="D9" s="11" t="s">
        <v>68</v>
      </c>
      <c r="E9" s="11" t="s">
        <v>69</v>
      </c>
      <c r="F9" s="11" t="s">
        <v>70</v>
      </c>
      <c r="G9" s="11" t="s">
        <v>71</v>
      </c>
      <c r="H9" s="12" t="s">
        <v>72</v>
      </c>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row>
    <row r="10" spans="1:109" ht="42" customHeight="1">
      <c r="A10" s="43" t="s">
        <v>73</v>
      </c>
      <c r="B10" s="51" t="s">
        <v>74</v>
      </c>
      <c r="C10" s="51" t="s">
        <v>51</v>
      </c>
      <c r="D10" s="52" t="s">
        <v>75</v>
      </c>
      <c r="E10" s="52" t="s">
        <v>76</v>
      </c>
      <c r="F10" s="53">
        <v>45370</v>
      </c>
      <c r="G10" s="53">
        <v>45415</v>
      </c>
      <c r="H10" s="49" t="s">
        <v>77</v>
      </c>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row>
    <row r="11" spans="1:109" ht="44.25" customHeight="1">
      <c r="A11" s="50" t="s">
        <v>78</v>
      </c>
      <c r="B11" s="51" t="s">
        <v>74</v>
      </c>
      <c r="C11" s="51" t="s">
        <v>51</v>
      </c>
      <c r="D11" s="52" t="s">
        <v>75</v>
      </c>
      <c r="E11" s="52" t="s">
        <v>76</v>
      </c>
      <c r="F11" s="53">
        <v>45370</v>
      </c>
      <c r="G11" s="54">
        <v>45510</v>
      </c>
      <c r="H11" s="49" t="s">
        <v>79</v>
      </c>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row>
    <row r="12" spans="1:109" ht="42" customHeight="1">
      <c r="A12" s="45" t="s">
        <v>80</v>
      </c>
      <c r="B12" s="51" t="s">
        <v>74</v>
      </c>
      <c r="C12" s="51" t="s">
        <v>51</v>
      </c>
      <c r="D12" s="52" t="s">
        <v>75</v>
      </c>
      <c r="E12" s="52" t="s">
        <v>76</v>
      </c>
      <c r="F12" s="53">
        <v>45422</v>
      </c>
      <c r="G12" s="55">
        <v>45534</v>
      </c>
      <c r="H12" s="48" t="s">
        <v>81</v>
      </c>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row>
    <row r="13" spans="1:109" ht="39.75" customHeight="1">
      <c r="A13" s="39" t="s">
        <v>82</v>
      </c>
      <c r="B13" s="51" t="s">
        <v>74</v>
      </c>
      <c r="C13" s="51" t="s">
        <v>51</v>
      </c>
      <c r="D13" s="52" t="s">
        <v>75</v>
      </c>
      <c r="E13" s="52" t="s">
        <v>76</v>
      </c>
      <c r="F13" s="53">
        <v>45447</v>
      </c>
      <c r="G13" s="55">
        <v>45534</v>
      </c>
      <c r="H13" s="49" t="s">
        <v>83</v>
      </c>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row>
    <row r="14" spans="1:109" ht="37.5" customHeight="1">
      <c r="A14" s="43" t="s">
        <v>84</v>
      </c>
      <c r="B14" s="51" t="s">
        <v>74</v>
      </c>
      <c r="C14" s="51" t="s">
        <v>51</v>
      </c>
      <c r="D14" s="52" t="s">
        <v>75</v>
      </c>
      <c r="E14" s="52" t="s">
        <v>76</v>
      </c>
      <c r="F14" s="53">
        <v>45447</v>
      </c>
      <c r="G14" s="53">
        <v>45656</v>
      </c>
      <c r="H14" s="48" t="s">
        <v>85</v>
      </c>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row>
    <row r="15" spans="1:109" ht="15"/>
    <row r="16" spans="1:109" ht="15"/>
    <row r="17" ht="15"/>
    <row r="18" ht="15"/>
  </sheetData>
  <mergeCells count="5">
    <mergeCell ref="H2:H3"/>
    <mergeCell ref="B2:G4"/>
    <mergeCell ref="A5:H5"/>
    <mergeCell ref="A2:A4"/>
    <mergeCell ref="B6:C6"/>
  </mergeCells>
  <pageMargins left="0.70866141732283472" right="0.70866141732283472" top="0.74803149606299213" bottom="0.74803149606299213" header="0.31496062992125984" footer="0.31496062992125984"/>
  <pageSetup scale="58" orientation="landscape" horizontalDpi="4294967293" verticalDpi="300" r:id="rId1"/>
  <headerFooter>
    <oddFooter>&amp;R&amp;7FO-SGI-PC09-01
V1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DG26"/>
  <sheetViews>
    <sheetView showGridLines="0" topLeftCell="A13" zoomScale="90" zoomScaleNormal="90" workbookViewId="0">
      <selection activeCell="A14" sqref="A14"/>
    </sheetView>
  </sheetViews>
  <sheetFormatPr defaultColWidth="11.42578125" defaultRowHeight="14.45"/>
  <cols>
    <col min="1" max="1" width="55.42578125" customWidth="1"/>
    <col min="2" max="2" width="25" customWidth="1"/>
    <col min="3" max="3" width="25.42578125" customWidth="1"/>
    <col min="4" max="4" width="18.85546875" customWidth="1"/>
    <col min="5" max="5" width="21" customWidth="1"/>
    <col min="6" max="6" width="20.7109375" customWidth="1"/>
    <col min="7" max="7" width="39.5703125" customWidth="1"/>
    <col min="8" max="8" width="36" customWidth="1"/>
    <col min="9" max="9" width="29.140625" customWidth="1"/>
    <col min="10" max="10" width="19.7109375" customWidth="1"/>
    <col min="11" max="11" width="25.85546875" customWidth="1"/>
    <col min="12" max="12" width="22.85546875" customWidth="1"/>
  </cols>
  <sheetData>
    <row r="1" spans="1:111" ht="15" thickBo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row>
    <row r="2" spans="1:111" ht="15" customHeight="1">
      <c r="A2" s="58"/>
      <c r="B2" s="61" t="s">
        <v>0</v>
      </c>
      <c r="C2" s="62"/>
      <c r="D2" s="62"/>
      <c r="E2" s="62"/>
      <c r="F2" s="62"/>
      <c r="G2" s="62"/>
      <c r="H2" s="62"/>
      <c r="I2" s="62"/>
      <c r="J2" s="62"/>
      <c r="K2" s="63"/>
      <c r="L2" s="70" t="s">
        <v>1</v>
      </c>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row>
    <row r="3" spans="1:111" ht="15" customHeight="1">
      <c r="A3" s="59"/>
      <c r="B3" s="64"/>
      <c r="C3" s="65"/>
      <c r="D3" s="65"/>
      <c r="E3" s="65"/>
      <c r="F3" s="65"/>
      <c r="G3" s="65"/>
      <c r="H3" s="65"/>
      <c r="I3" s="65"/>
      <c r="J3" s="65"/>
      <c r="K3" s="66"/>
      <c r="L3" s="71"/>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row>
    <row r="4" spans="1:111" ht="15.75" customHeight="1" thickBot="1">
      <c r="A4" s="60"/>
      <c r="B4" s="67"/>
      <c r="C4" s="68"/>
      <c r="D4" s="68"/>
      <c r="E4" s="68"/>
      <c r="F4" s="68"/>
      <c r="G4" s="68"/>
      <c r="H4" s="68"/>
      <c r="I4" s="68"/>
      <c r="J4" s="68"/>
      <c r="K4" s="69"/>
      <c r="L4" s="34" t="s">
        <v>2</v>
      </c>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row>
    <row r="5" spans="1:111" ht="20.25" customHeight="1">
      <c r="A5" s="79" t="s">
        <v>86</v>
      </c>
      <c r="B5" s="80"/>
      <c r="C5" s="80"/>
      <c r="D5" s="80"/>
      <c r="E5" s="80"/>
      <c r="F5" s="80"/>
      <c r="G5" s="80"/>
      <c r="H5" s="80"/>
      <c r="I5" s="80"/>
      <c r="J5" s="80"/>
      <c r="K5" s="80"/>
      <c r="L5" s="80"/>
      <c r="M5" s="35"/>
      <c r="N5" s="35"/>
      <c r="O5" s="35"/>
      <c r="P5" s="35"/>
      <c r="Q5" s="35"/>
      <c r="R5" s="35"/>
      <c r="S5" s="35"/>
      <c r="T5" s="35"/>
      <c r="U5" s="35"/>
      <c r="V5" s="35"/>
      <c r="W5" s="35"/>
      <c r="X5" s="35"/>
      <c r="Y5" s="35"/>
      <c r="Z5" s="35"/>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row>
    <row r="6" spans="1:111" ht="26.25" customHeight="1">
      <c r="A6" s="15" t="s">
        <v>59</v>
      </c>
      <c r="B6" s="81" t="str">
        <f>'PLAN DE TRABAJO'!B6:H6</f>
        <v>Conceptualizacion del Sistema de Gestión Catastral Multiproposito (SGCM)</v>
      </c>
      <c r="C6" s="82"/>
      <c r="D6" s="82"/>
      <c r="E6" s="82"/>
      <c r="F6" s="82"/>
      <c r="G6" s="82"/>
      <c r="H6" s="82"/>
      <c r="I6" s="82"/>
      <c r="J6" s="82"/>
      <c r="K6" s="82"/>
      <c r="L6" s="83"/>
      <c r="M6" s="35"/>
      <c r="N6" s="35"/>
      <c r="O6" s="35"/>
      <c r="P6" s="35"/>
      <c r="Q6" s="35"/>
      <c r="R6" s="35"/>
      <c r="S6" s="35"/>
      <c r="T6" s="35"/>
      <c r="U6" s="35"/>
      <c r="V6" s="35"/>
      <c r="W6" s="35"/>
      <c r="X6" s="35"/>
      <c r="Y6" s="35"/>
      <c r="Z6" s="35"/>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row>
    <row r="7" spans="1:111" ht="26.25" customHeight="1">
      <c r="A7" s="26" t="s">
        <v>61</v>
      </c>
      <c r="B7" s="84">
        <f>'PLAN DE TRABAJO'!B7:C7</f>
        <v>0</v>
      </c>
      <c r="C7" s="85"/>
      <c r="D7" s="85"/>
      <c r="E7" s="25" t="s">
        <v>62</v>
      </c>
      <c r="F7" s="27">
        <f>'PLAN DE TRABAJO'!E7</f>
        <v>0</v>
      </c>
      <c r="G7" s="28"/>
      <c r="H7" s="29"/>
      <c r="I7" s="25" t="s">
        <v>63</v>
      </c>
      <c r="J7" s="86" t="str">
        <f>'PLAN DE TRABAJO'!H7:H7</f>
        <v>Dirección de gestión catastral</v>
      </c>
      <c r="K7" s="87"/>
      <c r="L7" s="88"/>
      <c r="M7" s="35"/>
      <c r="N7" s="35"/>
      <c r="O7" s="35"/>
      <c r="P7" s="35"/>
      <c r="Q7" s="35"/>
      <c r="R7" s="35"/>
      <c r="S7" s="35"/>
      <c r="T7" s="35"/>
      <c r="U7" s="35"/>
      <c r="V7" s="35"/>
      <c r="W7" s="35"/>
      <c r="X7" s="35"/>
      <c r="Y7" s="35"/>
      <c r="Z7" s="35"/>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row>
    <row r="8" spans="1:111" ht="15.75" customHeight="1">
      <c r="A8" s="13"/>
      <c r="B8" s="22"/>
      <c r="C8" s="22"/>
      <c r="D8" s="22"/>
      <c r="E8" s="9"/>
      <c r="F8" s="23"/>
      <c r="G8" s="23"/>
      <c r="H8" s="23"/>
      <c r="I8" s="9"/>
      <c r="J8" s="24"/>
      <c r="K8" s="24"/>
      <c r="L8" s="24"/>
      <c r="M8" s="35"/>
      <c r="N8" s="35"/>
      <c r="O8" s="35"/>
      <c r="P8" s="35"/>
      <c r="Q8" s="35"/>
      <c r="R8" s="35"/>
      <c r="S8" s="35"/>
      <c r="T8" s="35"/>
      <c r="U8" s="35"/>
      <c r="V8" s="35"/>
      <c r="W8" s="35"/>
      <c r="X8" s="35"/>
      <c r="Y8" s="35"/>
      <c r="Z8" s="35"/>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row>
    <row r="9" spans="1:111" ht="39">
      <c r="A9" s="5" t="s">
        <v>65</v>
      </c>
      <c r="B9" s="5" t="s">
        <v>66</v>
      </c>
      <c r="C9" s="5" t="s">
        <v>67</v>
      </c>
      <c r="D9" s="5" t="s">
        <v>68</v>
      </c>
      <c r="E9" s="5" t="s">
        <v>70</v>
      </c>
      <c r="F9" s="5" t="s">
        <v>71</v>
      </c>
      <c r="G9" s="5" t="s">
        <v>87</v>
      </c>
      <c r="H9" s="6" t="s">
        <v>88</v>
      </c>
      <c r="I9" s="6" t="s">
        <v>89</v>
      </c>
      <c r="J9" s="6" t="s">
        <v>90</v>
      </c>
      <c r="K9" s="7" t="s">
        <v>91</v>
      </c>
      <c r="L9" s="7" t="s">
        <v>92</v>
      </c>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row>
    <row r="10" spans="1:111" ht="87" customHeight="1">
      <c r="A10" s="30" t="str">
        <f>'PLAN DE TRABAJO'!A10</f>
        <v>RFI Para Secop</v>
      </c>
      <c r="B10" s="37" t="str">
        <f>'PLAN DE TRABAJO'!B10</f>
        <v>SGC                                     SGSI</v>
      </c>
      <c r="C10" s="36" t="str">
        <f>'PLAN DE TRABAJO'!C10</f>
        <v>Gestión de información geografica para el SAT (Gestión catastral)</v>
      </c>
      <c r="D10" s="37" t="str">
        <f>'PLAN DE TRABAJO'!D10</f>
        <v>Equipo SGC</v>
      </c>
      <c r="E10" s="40">
        <f>'PLAN DE TRABAJO'!F10</f>
        <v>45370</v>
      </c>
      <c r="F10" s="42">
        <f>'PLAN DE TRABAJO'!G10</f>
        <v>45415</v>
      </c>
      <c r="G10" s="39" t="str">
        <f>'PLAN DE TRABAJO'!H10</f>
        <v xml:space="preserve">
Solicitud y publicación en Secop</v>
      </c>
      <c r="H10" s="41"/>
      <c r="I10" s="41"/>
      <c r="J10" s="41"/>
      <c r="K10" s="8"/>
      <c r="L10" s="8"/>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row>
    <row r="11" spans="1:111" ht="72" customHeight="1">
      <c r="A11" s="30" t="str">
        <f>'PLAN DE TRABAJO'!A11</f>
        <v>Actualización documento de especificaciones técnicas</v>
      </c>
      <c r="B11" s="37" t="str">
        <f>'PLAN DE TRABAJO'!B11</f>
        <v>SGC                                     SGSI</v>
      </c>
      <c r="C11" s="36" t="str">
        <f>'PLAN DE TRABAJO'!C11</f>
        <v>Gestión de información geografica para el SAT (Gestión catastral)</v>
      </c>
      <c r="D11" s="37" t="str">
        <f>'PLAN DE TRABAJO'!D11</f>
        <v>Equipo SGC</v>
      </c>
      <c r="E11" s="40" t="e">
        <f>'PLAN DE TRABAJO'!#REF!</f>
        <v>#REF!</v>
      </c>
      <c r="F11" s="42" t="e">
        <f>'PLAN DE TRABAJO'!#REF!</f>
        <v>#REF!</v>
      </c>
      <c r="G11" s="39" t="str">
        <f>'PLAN DE TRABAJO'!H11</f>
        <v>Documento de especificaciones técnicas aprobado</v>
      </c>
      <c r="H11" s="41"/>
      <c r="I11" s="41"/>
      <c r="J11" s="41"/>
      <c r="K11" s="8"/>
      <c r="L11" s="8"/>
    </row>
    <row r="12" spans="1:111" ht="159" customHeight="1">
      <c r="A12" s="30" t="str">
        <f>'PLAN DE TRABAJO'!A12</f>
        <v>Estudio de mercado</v>
      </c>
      <c r="B12" s="37" t="str">
        <f>'PLAN DE TRABAJO'!B11</f>
        <v>SGC                                     SGSI</v>
      </c>
      <c r="C12" s="36" t="str">
        <f>'PLAN DE TRABAJO'!C11</f>
        <v>Gestión de información geografica para el SAT (Gestión catastral)</v>
      </c>
      <c r="D12" s="37" t="str">
        <f>'PLAN DE TRABAJO'!D11</f>
        <v>Equipo SGC</v>
      </c>
      <c r="E12" s="40">
        <f>'PLAN DE TRABAJO'!F11</f>
        <v>45370</v>
      </c>
      <c r="F12" s="42">
        <f>'PLAN DE TRABAJO'!G11</f>
        <v>45510</v>
      </c>
      <c r="G12" s="39" t="str">
        <f>'PLAN DE TRABAJO'!H12</f>
        <v>Solicitud y publicación en Secop</v>
      </c>
      <c r="H12" s="41"/>
      <c r="I12" s="41"/>
      <c r="J12" s="41"/>
      <c r="K12" s="8"/>
      <c r="L12" s="8"/>
    </row>
    <row r="13" spans="1:111" ht="81" customHeight="1">
      <c r="A13" s="30" t="str">
        <f>'PLAN DE TRABAJO'!A13</f>
        <v>Escenarios de prueba</v>
      </c>
      <c r="B13" s="37" t="str">
        <f>'PLAN DE TRABAJO'!B13</f>
        <v>SGC                                     SGSI</v>
      </c>
      <c r="C13" s="36" t="str">
        <f>'PLAN DE TRABAJO'!C13</f>
        <v>Gestión de información geografica para el SAT (Gestión catastral)</v>
      </c>
      <c r="D13" s="37" t="str">
        <f>'PLAN DE TRABAJO'!D13</f>
        <v>Equipo SGC</v>
      </c>
      <c r="E13" s="40">
        <f>'PLAN DE TRABAJO'!F13</f>
        <v>45447</v>
      </c>
      <c r="F13" s="42">
        <f>'PLAN DE TRABAJO'!G13</f>
        <v>45534</v>
      </c>
      <c r="G13" s="39" t="str">
        <f>'PLAN DE TRABAJO'!H13</f>
        <v>Matriz de especificaciones</v>
      </c>
      <c r="H13" s="41"/>
      <c r="I13" s="41"/>
      <c r="J13" s="41"/>
      <c r="K13" s="8"/>
      <c r="L13" s="8"/>
    </row>
    <row r="14" spans="1:111" ht="47.25" customHeight="1">
      <c r="A14" s="30" t="str">
        <f>'PLAN DE TRABAJO'!A14</f>
        <v>Proceso contractual</v>
      </c>
      <c r="B14" s="37" t="str">
        <f>'PLAN DE TRABAJO'!B14</f>
        <v>SGC                                     SGSI</v>
      </c>
      <c r="C14" s="36" t="str">
        <f>'PLAN DE TRABAJO'!C14</f>
        <v>Gestión de información geografica para el SAT (Gestión catastral)</v>
      </c>
      <c r="D14" s="37" t="str">
        <f>'PLAN DE TRABAJO'!D14</f>
        <v>Equipo SGC</v>
      </c>
      <c r="E14" s="40">
        <f>'PLAN DE TRABAJO'!F14</f>
        <v>45447</v>
      </c>
      <c r="F14" s="42">
        <f>'PLAN DE TRABAJO'!G14</f>
        <v>45656</v>
      </c>
      <c r="G14" s="39" t="str">
        <f>'PLAN DE TRABAJO'!H14</f>
        <v>SDO licitación
Solicitud y publicación en Secop</v>
      </c>
      <c r="H14" s="41"/>
      <c r="I14" s="41"/>
      <c r="J14" s="41"/>
      <c r="K14" s="8"/>
      <c r="L14" s="8"/>
    </row>
    <row r="15" spans="1:111" ht="15"/>
    <row r="16" spans="1:111" ht="15"/>
    <row r="17" ht="15"/>
    <row r="18" ht="15"/>
    <row r="19" ht="15"/>
    <row r="20" ht="15"/>
    <row r="21" ht="15"/>
    <row r="22" ht="15"/>
    <row r="23" ht="15"/>
    <row r="24" ht="15"/>
    <row r="25" ht="15"/>
    <row r="26" ht="15"/>
  </sheetData>
  <mergeCells count="7">
    <mergeCell ref="B2:K4"/>
    <mergeCell ref="A5:L5"/>
    <mergeCell ref="B6:L6"/>
    <mergeCell ref="B7:D7"/>
    <mergeCell ref="A2:A4"/>
    <mergeCell ref="L2:L3"/>
    <mergeCell ref="J7:L7"/>
  </mergeCells>
  <pageMargins left="0.70866141732283472" right="0.70866141732283472" top="0.74803149606299213" bottom="0.74803149606299213" header="0.31496062992125984" footer="0.31496062992125984"/>
  <pageSetup scale="40" orientation="landscape" horizontalDpi="4294967293" verticalDpi="300" r:id="rId1"/>
  <headerFooter>
    <oddFooter>&amp;R&amp;7FO-SGI-PC09-01
V1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 de Windows</dc:creator>
  <cp:keywords/>
  <dc:description/>
  <cp:lastModifiedBy>Claudia Julieth Medina Castelblanco</cp:lastModifiedBy>
  <cp:revision/>
  <dcterms:created xsi:type="dcterms:W3CDTF">2021-03-18T19:35:56Z</dcterms:created>
  <dcterms:modified xsi:type="dcterms:W3CDTF">2024-08-09T14:09:31Z</dcterms:modified>
  <cp:category/>
  <cp:contentStatus/>
</cp:coreProperties>
</file>