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https://d.docs.live.net/f8162499f3aedaf9/Documentos/IGAC/Contrato/Soportes para Contrato/2022/Ejecución del contrato/Gestión del Cambio/Matrices G_Cambio 2022/Seguimiento SEPT2022/"/>
    </mc:Choice>
  </mc:AlternateContent>
  <xr:revisionPtr revIDLastSave="23" documentId="13_ncr:1_{5DAA46CD-6478-4CB0-8B88-30181CACD9BA}" xr6:coauthVersionLast="47" xr6:coauthVersionMax="47" xr10:uidLastSave="{839DBD21-2DA7-4D51-AC07-61F7FF609773}"/>
  <bookViews>
    <workbookView xWindow="-120" yWindow="-120" windowWidth="20730" windowHeight="11040" activeTab="3" xr2:uid="{00000000-000D-0000-FFFF-FFFF00000000}"/>
  </bookViews>
  <sheets>
    <sheet name="INSTRUCCIONES" sheetId="5" r:id="rId1"/>
    <sheet name="ANÁLISIS" sheetId="1" r:id="rId2"/>
    <sheet name="PLAN DE TRABAJO" sheetId="2" r:id="rId3"/>
    <sheet name="SEGUIMIENTO"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 i="3" l="1"/>
  <c r="E10" i="3"/>
  <c r="F10" i="3"/>
  <c r="G10" i="3"/>
  <c r="D11" i="3"/>
  <c r="E11" i="3"/>
  <c r="F11" i="3"/>
  <c r="G11" i="3"/>
  <c r="F7" i="3"/>
  <c r="J7" i="3"/>
  <c r="B7" i="3"/>
  <c r="B6" i="3"/>
  <c r="C10" i="3"/>
  <c r="C11" i="3"/>
  <c r="B10" i="3"/>
  <c r="B11" i="3"/>
  <c r="A10" i="3"/>
  <c r="A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tc={83CE5DA7-F23D-48CF-9D7C-7E15360BB182}</author>
  </authors>
  <commentList>
    <comment ref="A7" authorId="0" shapeId="0" xr:uid="{83CE5DA7-F23D-48CF-9D7C-7E15360BB182}">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necesita que la gente entienda que hoy existe un canal de acceso a la información del IGAC, tanto para los usuarios internos como para los externos. Se necesita primero que la Dirección Territorial sepa qué hay ahí. Y así mismo, apenas sepa qué hay ahí es capaz de decirle al usuario externo dónde están los datos.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tc={559458F5-9BB4-439B-BE18-113ADB867FEC}</author>
    <author>tc={F62DA90F-1598-4505-BEB7-9594B6D835F5}</author>
  </authors>
  <commentList>
    <comment ref="A10" authorId="0" shapeId="0" xr:uid="{559458F5-9BB4-439B-BE18-113ADB867FEC}">
      <text>
        <t>[Comentario encadenado]
Su versión de Excel le permite leer este comentario encadenado; sin embargo, las ediciones que se apliquen se quitarán si el archivo se abre en una versión más reciente de Excel. Más información: https://go.microsoft.com/fwlink/?linkid=870924
Comentario:
    Hablar del número de entidades
Respuesta:
    Que CeM no solo tiene datos, sino que también tiene funcionalidades como...
Video general de lo que tiene CeM</t>
      </text>
    </comment>
    <comment ref="A11" authorId="1" shapeId="0" xr:uid="{F62DA90F-1598-4505-BEB7-9594B6D835F5}">
      <text>
        <t>[Comentario encadenado]
Su versión de Excel le permite leer este comentario encadenado; sin embargo, las ediciones que se apliquen se quitarán si el archivo se abre en una versión más reciente de Excel. Más información: https://go.microsoft.com/fwlink/?linkid=870924
Comentario:
    30min-1h por cada Territorial
Respuesta:
    2 Territoriales por mes de julio a noviembre</t>
      </text>
    </comment>
  </commentList>
</comments>
</file>

<file path=xl/sharedStrings.xml><?xml version="1.0" encoding="utf-8"?>
<sst xmlns="http://schemas.openxmlformats.org/spreadsheetml/2006/main" count="114" uniqueCount="89">
  <si>
    <t>Matriz de Gestión de Cambios</t>
  </si>
  <si>
    <t>FO-SGI-PC0X-01</t>
  </si>
  <si>
    <t>Versión 1</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</si>
  <si>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</si>
  <si>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</si>
  <si>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</si>
  <si>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</si>
  <si>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</si>
  <si>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</si>
  <si>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</si>
  <si>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</si>
  <si>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</si>
  <si>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</si>
  <si>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</si>
  <si>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</si>
  <si>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</si>
  <si>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</si>
  <si>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</si>
  <si>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</si>
  <si>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</si>
  <si>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</si>
  <si>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</si>
  <si>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r>
      <t xml:space="preserve">Componente SGI: </t>
    </r>
    <r>
      <rPr>
        <sz val="11"/>
        <color theme="1"/>
        <rFont val="Calibri"/>
        <family val="2"/>
        <scheme val="minor"/>
      </rPr>
      <t>En este campo relacione el componente del SGI al cual se encuentre asociada la actividad a desarrollar.</t>
    </r>
  </si>
  <si>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</si>
  <si>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</si>
  <si>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</si>
  <si>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</si>
  <si>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</si>
  <si>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</si>
  <si>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</si>
  <si>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</si>
  <si>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</si>
  <si>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</si>
  <si>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</si>
  <si>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</si>
  <si>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t>ANÁLISIS</t>
  </si>
  <si>
    <t>DESCRIPCIÓN DEL CAMBIO
(justificación y detalles del cambio)</t>
  </si>
  <si>
    <t xml:space="preserve">CAUSA DEL CAMBIO 
</t>
  </si>
  <si>
    <t>TIPO DE CAMBIO</t>
  </si>
  <si>
    <t>CLASIFICACIÓN DEL CAMBIO</t>
  </si>
  <si>
    <t>COMPONENTE DEL SGI QUE IMPACTA</t>
  </si>
  <si>
    <t>PROCESO (S) QUE IMPACTA</t>
  </si>
  <si>
    <t>RIESGOS</t>
  </si>
  <si>
    <t>POSIBLES IMPACTOS QUE PUEDA GENERAR</t>
  </si>
  <si>
    <t>METAS O PRODUCTOS ESPERADOS</t>
  </si>
  <si>
    <t>FECHA ESTIMADA DE IMPLEMENTACIÓN</t>
  </si>
  <si>
    <t>Familiarizar y acercar a las Direcciones Territoriales con CeM para que a su vez estas puedan acercar al usuario externo a los datos dispuestos</t>
  </si>
  <si>
    <t xml:space="preserve">Falta de integración con las Direcciones Territoriales
Desconocimiento de las herramientas contenidas en CeM
</t>
  </si>
  <si>
    <t>Interno</t>
  </si>
  <si>
    <t>Operativo/Funcional</t>
  </si>
  <si>
    <t>SGC
SGSI</t>
  </si>
  <si>
    <t xml:space="preserve">Todos los procesos </t>
  </si>
  <si>
    <t xml:space="preserve">Posibilidad de reprocesos en la consecución y entrega de información relacionada con: Consulta Catastral, productos de cartografia básica, información de clases agrológicas y reporte de información no oficial a los usuarios </t>
  </si>
  <si>
    <t>Falta de credibilidad y confiabilidad
Optimizar tiempo en el desempeño de las funciones
Alineación de la información entre la Sede Central y las Direcciones Territoriales</t>
  </si>
  <si>
    <t>Aumento de la interacción de las Direcciones Territoriales en CeM</t>
  </si>
  <si>
    <t>PLAN DE IMPLEMENTACIÓN DEL CAMBIO</t>
  </si>
  <si>
    <t>DESCRIPCIÓN DEL CAMBIO</t>
  </si>
  <si>
    <t>RESPONSABLE IMPLEMENTACIÓN:</t>
  </si>
  <si>
    <t>Johanna Ma. Díaz Díaz</t>
  </si>
  <si>
    <t>CARGO</t>
  </si>
  <si>
    <t>Contratista</t>
  </si>
  <si>
    <t>DEPENDENCIA</t>
  </si>
  <si>
    <t>Dirección de Gestión de Información Geográfica</t>
  </si>
  <si>
    <t xml:space="preserve">ACTIVIDAD </t>
  </si>
  <si>
    <t xml:space="preserve">COMPONENTE SGI </t>
  </si>
  <si>
    <t>PROCESO</t>
  </si>
  <si>
    <t xml:space="preserve">RESPONSABLE </t>
  </si>
  <si>
    <t>RECURSOS REQUERIDOS</t>
  </si>
  <si>
    <t>FECHA INICIO</t>
  </si>
  <si>
    <t>FECHA FINALIZACIÓN</t>
  </si>
  <si>
    <t>PRODUCTO O META</t>
  </si>
  <si>
    <t xml:space="preserve">Conceptualizar y generar un video sobre las bondades de CeM. </t>
  </si>
  <si>
    <t>Gestión Cartográfica</t>
  </si>
  <si>
    <t>Daniela Marin/ Ana Corredor/ Carol Chicuazuque/ Oficina Asesora de Comunicaciones</t>
  </si>
  <si>
    <t>N/A</t>
  </si>
  <si>
    <t>video y/o URL</t>
  </si>
  <si>
    <t>Hacer mesa de trabajo con 10 Direcciones Territoriales para que conozcan mejor CeM y a su vez divulguen dicha información con el usuario externo</t>
  </si>
  <si>
    <t>Daniela Marín/ Ana Corredor/ Karen Bastidas</t>
  </si>
  <si>
    <t>Registros asistencia</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</si>
  <si>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</si>
  <si>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</si>
  <si>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</si>
  <si>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</si>
  <si>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</si>
  <si>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</si>
  <si>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</si>
  <si>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Orlando Maya</t>
  </si>
  <si>
    <t>Se evidencia vídeo de socialización de la plataforma Colombia en Mapas con la Dirección Territorial Santander</t>
  </si>
  <si>
    <t>Se evidencia 5 listados de asistencia a jornadas de socialización de la plataforma Colombia en Mapas con 10 Direcciones Territoriales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</si>
</sst>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5"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b/>
      <sz val="11"/>
      <color theme="1"/>
      <name val="Calibri"/>
      <family val="2"/>
      <scheme val="minor"/>
    </font>
    <font>
      <b/>
      <sz val="14"/>
      <color theme="1"/>
      <name val="Calibri"/>
      <family val="2"/>
      <scheme val="minor"/>
    </font>
    <font>
      <b/>
      <u/>
      <sz val="11"/>
      <color theme="1"/>
      <name val="Calibri"/>
      <family val="2"/>
      <scheme val="minor"/>
    </font>
    <font>
      <sz val="12"/>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1" fillId="0" borderId="0" xfId="1"/>
    <xf numFmtId="0" fontId="4" fillId="0" borderId="0" xfId="1" applyFont="1" applyAlignment="1">
      <alignment vertical="center"/>
    </xf>
    <xf numFmtId="0" fontId="5" fillId="0" borderId="0" xfId="1" applyFont="1" applyAlignment="1">
      <alignment horizontal="center" vertical="center"/>
    </xf>
    <xf numFmtId="0" fontId="10" fillId="2" borderId="1"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0" fillId="0" borderId="1" xfId="0" applyBorder="1"/>
    <xf numFmtId="0" fontId="10" fillId="0" borderId="0" xfId="1" applyFont="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Alignment="1">
      <alignment horizontal="left" vertical="center" wrapText="1"/>
    </xf>
    <xf numFmtId="0" fontId="5" fillId="0" borderId="0" xfId="1" applyFont="1" applyAlignment="1">
      <alignment vertical="center" wrapText="1"/>
    </xf>
    <xf numFmtId="0" fontId="10" fillId="2" borderId="28" xfId="1" applyFont="1" applyFill="1" applyBorder="1" applyAlignment="1">
      <alignment horizontal="left" vertical="center" wrapText="1"/>
    </xf>
    <xf numFmtId="0" fontId="5" fillId="0" borderId="10" xfId="1" applyFont="1" applyBorder="1" applyAlignment="1">
      <alignment vertical="center" wrapText="1"/>
    </xf>
    <xf numFmtId="0" fontId="5" fillId="0" borderId="29" xfId="1" applyFont="1" applyBorder="1" applyAlignment="1">
      <alignment vertical="center" wrapText="1"/>
    </xf>
    <xf numFmtId="0" fontId="10" fillId="2" borderId="30" xfId="1" applyFont="1" applyFill="1" applyBorder="1" applyAlignment="1">
      <alignment horizontal="center" vertical="center" wrapText="1"/>
    </xf>
    <xf numFmtId="0" fontId="0" fillId="0" borderId="10" xfId="0" applyBorder="1"/>
    <xf numFmtId="0" fontId="0" fillId="0" borderId="29" xfId="0" applyBorder="1"/>
    <xf numFmtId="0" fontId="0" fillId="0" borderId="31" xfId="0" applyBorder="1"/>
    <xf numFmtId="0" fontId="6" fillId="0" borderId="0" xfId="1" applyFont="1" applyAlignment="1">
      <alignment horizontal="left" vertical="center" wrapText="1"/>
    </xf>
    <xf numFmtId="0" fontId="6" fillId="0" borderId="0" xfId="1" applyFont="1" applyAlignment="1">
      <alignment vertical="center" wrapText="1"/>
    </xf>
    <xf numFmtId="0" fontId="6" fillId="0" borderId="0" xfId="1" applyFont="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Border="1" applyAlignment="1">
      <alignment vertical="center" wrapText="1"/>
    </xf>
    <xf numFmtId="0" fontId="6" fillId="0" borderId="24" xfId="1" applyFont="1" applyBorder="1" applyAlignment="1">
      <alignment vertical="center" wrapText="1"/>
    </xf>
    <xf numFmtId="0" fontId="6" fillId="0" borderId="12" xfId="1" applyFont="1" applyBorder="1" applyAlignment="1">
      <alignment vertical="center" wrapText="1"/>
    </xf>
    <xf numFmtId="0" fontId="6" fillId="0" borderId="3" xfId="1" applyFont="1" applyBorder="1" applyAlignment="1">
      <alignment horizontal="left" vertical="center" wrapText="1"/>
    </xf>
    <xf numFmtId="0" fontId="11" fillId="0" borderId="0" xfId="0" applyFont="1"/>
    <xf numFmtId="0" fontId="12" fillId="0" borderId="0" xfId="0" applyFont="1"/>
    <xf numFmtId="0" fontId="13" fillId="0" borderId="0" xfId="0" applyFont="1"/>
    <xf numFmtId="0" fontId="4" fillId="0" borderId="13" xfId="1" applyFont="1" applyBorder="1" applyAlignment="1">
      <alignment horizontal="center" vertical="center"/>
    </xf>
    <xf numFmtId="0" fontId="1" fillId="0" borderId="1" xfId="1" applyBorder="1" applyAlignment="1">
      <alignment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3" fillId="0" borderId="20" xfId="1" applyFont="1" applyBorder="1" applyAlignment="1">
      <alignment horizontal="center" vertical="top" wrapText="1"/>
    </xf>
    <xf numFmtId="0" fontId="9" fillId="0" borderId="14" xfId="1" applyFont="1" applyBorder="1" applyAlignment="1">
      <alignment horizontal="center" vertical="center"/>
    </xf>
    <xf numFmtId="0" fontId="9" fillId="0" borderId="5" xfId="1" applyFont="1" applyBorder="1" applyAlignment="1">
      <alignment horizontal="center" vertical="center"/>
    </xf>
    <xf numFmtId="0" fontId="9" fillId="0" borderId="11" xfId="1" applyFont="1" applyBorder="1" applyAlignment="1">
      <alignment horizontal="center" vertical="center"/>
    </xf>
    <xf numFmtId="0" fontId="3" fillId="0" borderId="22" xfId="1" applyFont="1" applyBorder="1" applyAlignment="1">
      <alignment horizontal="center" vertical="top" wrapText="1"/>
    </xf>
    <xf numFmtId="0" fontId="9" fillId="0" borderId="2" xfId="1" applyFont="1" applyBorder="1" applyAlignment="1">
      <alignment horizontal="center" vertical="center"/>
    </xf>
    <xf numFmtId="0" fontId="9" fillId="0" borderId="0" xfId="1" applyFont="1" applyAlignment="1">
      <alignment horizontal="center" vertical="center"/>
    </xf>
    <xf numFmtId="0" fontId="9" fillId="0" borderId="15" xfId="1" applyFont="1" applyBorder="1" applyAlignment="1">
      <alignment horizontal="center" vertical="center"/>
    </xf>
    <xf numFmtId="0" fontId="3" fillId="0" borderId="23" xfId="1" applyFont="1" applyBorder="1" applyAlignment="1">
      <alignment horizontal="center" vertical="top" wrapText="1"/>
    </xf>
    <xf numFmtId="0" fontId="9" fillId="0" borderId="16" xfId="1" applyFont="1" applyBorder="1" applyAlignment="1">
      <alignment horizontal="center" vertical="center"/>
    </xf>
    <xf numFmtId="0" fontId="9" fillId="0" borderId="6" xfId="1" applyFont="1" applyBorder="1" applyAlignment="1">
      <alignment horizontal="center" vertical="center"/>
    </xf>
    <xf numFmtId="0" fontId="9" fillId="0" borderId="17" xfId="1" applyFont="1" applyBorder="1" applyAlignment="1">
      <alignment horizontal="center" vertical="center"/>
    </xf>
    <xf numFmtId="0" fontId="9" fillId="0" borderId="9"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9" xfId="1" applyFont="1" applyBorder="1" applyAlignment="1">
      <alignment horizontal="center" vertical="center" wrapText="1"/>
    </xf>
    <xf numFmtId="0" fontId="1" fillId="0" borderId="0" xfId="1" applyAlignment="1">
      <alignment vertical="center"/>
    </xf>
    <xf numFmtId="0" fontId="1" fillId="0" borderId="1" xfId="1" applyBorder="1" applyAlignment="1">
      <alignment horizontal="justify" vertical="center" wrapText="1"/>
    </xf>
    <xf numFmtId="0" fontId="1" fillId="0" borderId="1" xfId="1" applyBorder="1" applyAlignment="1">
      <alignment horizontal="center" vertical="center" wrapText="1"/>
    </xf>
    <xf numFmtId="0" fontId="1" fillId="0" borderId="1" xfId="1" applyBorder="1" applyAlignment="1">
      <alignment horizontal="left" vertical="center" wrapText="1"/>
    </xf>
    <xf numFmtId="14" fontId="1" fillId="0" borderId="1" xfId="1" applyNumberFormat="1" applyBorder="1" applyAlignment="1">
      <alignment horizontal="center" vertical="center" wrapText="1"/>
    </xf>
    <xf numFmtId="0" fontId="14" fillId="0" borderId="1" xfId="0" applyFont="1" applyBorder="1" applyAlignment="1">
      <alignment horizontal="center" vertical="center" wrapText="1"/>
    </xf>
    <xf numFmtId="14" fontId="1" fillId="0" borderId="1" xfId="1" applyNumberFormat="1" applyBorder="1" applyAlignment="1">
      <alignment vertical="center" wrapText="1"/>
    </xf>
    <xf numFmtId="0" fontId="1" fillId="0" borderId="8" xfId="1" applyBorder="1" applyAlignment="1">
      <alignment horizontal="center" vertical="center" wrapText="1"/>
    </xf>
    <xf numFmtId="0" fontId="1" fillId="0" borderId="8" xfId="1" applyBorder="1" applyAlignment="1">
      <alignment horizontal="justify" vertical="center" wrapText="1"/>
    </xf>
    <xf numFmtId="14" fontId="1" fillId="0" borderId="8" xfId="1" applyNumberFormat="1" applyBorder="1" applyAlignment="1">
      <alignment horizontal="center" vertical="center" wrapText="1"/>
    </xf>
    <xf numFmtId="0" fontId="1" fillId="0" borderId="3" xfId="1" applyBorder="1" applyAlignment="1">
      <alignment horizontal="left" vertical="center" wrapText="1"/>
    </xf>
    <xf numFmtId="0" fontId="1" fillId="0" borderId="1" xfId="1" applyFill="1" applyBorder="1" applyAlignment="1">
      <alignment vertical="center" wrapText="1"/>
    </xf>
    <xf numFmtId="0" fontId="6" fillId="5" borderId="1" xfId="1" applyFont="1" applyFill="1" applyBorder="1" applyAlignment="1">
      <alignment horizontal="center" vertical="center" wrapText="1"/>
    </xf>
    <xf numFmtId="0" fontId="0" fillId="0" borderId="0" xfId="0" applyAlignment="1">
      <alignment horizontal="left" wrapText="1"/>
    </xf>
    <xf numFmtId="0" fontId="11" fillId="0" borderId="0" xfId="0" applyFont="1" applyAlignment="1">
      <alignment horizontal="left" wrapText="1"/>
    </xf>
    <xf numFmtId="0" fontId="3" fillId="0" borderId="20" xfId="1" applyFont="1" applyBorder="1" applyAlignment="1">
      <alignment horizontal="center" vertical="top" wrapText="1"/>
    </xf>
    <xf numFmtId="0" fontId="3" fillId="0" borderId="22" xfId="1" applyFont="1" applyBorder="1" applyAlignment="1">
      <alignment horizontal="center" vertical="top" wrapText="1"/>
    </xf>
    <xf numFmtId="0" fontId="3" fillId="0" borderId="23" xfId="1" applyFont="1" applyBorder="1" applyAlignment="1">
      <alignment horizontal="center" vertical="top" wrapText="1"/>
    </xf>
    <xf numFmtId="0" fontId="9" fillId="0" borderId="14" xfId="1" applyFont="1" applyBorder="1" applyAlignment="1">
      <alignment horizontal="center" vertical="center"/>
    </xf>
    <xf numFmtId="0" fontId="9" fillId="0" borderId="5" xfId="1" applyFont="1" applyBorder="1" applyAlignment="1">
      <alignment horizontal="center" vertical="center"/>
    </xf>
    <xf numFmtId="0" fontId="9" fillId="0" borderId="11" xfId="1" applyFont="1" applyBorder="1" applyAlignment="1">
      <alignment horizontal="center" vertical="center"/>
    </xf>
    <xf numFmtId="0" fontId="9" fillId="0" borderId="2" xfId="1" applyFont="1" applyBorder="1" applyAlignment="1">
      <alignment horizontal="center" vertical="center"/>
    </xf>
    <xf numFmtId="0" fontId="9" fillId="0" borderId="0" xfId="1" applyFont="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6" xfId="1" applyFont="1" applyBorder="1" applyAlignment="1">
      <alignment horizontal="center" vertical="center"/>
    </xf>
    <xf numFmtId="0" fontId="9" fillId="0" borderId="17" xfId="1" applyFont="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5" xfId="1" applyFont="1" applyBorder="1" applyAlignment="1">
      <alignment horizontal="center" vertical="center" wrapText="1"/>
    </xf>
    <xf numFmtId="0" fontId="5" fillId="0" borderId="10"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3" xfId="1" applyFont="1" applyFill="1" applyBorder="1" applyAlignment="1">
      <alignment horizontal="left" vertical="center" wrapText="1"/>
    </xf>
    <xf numFmtId="0" fontId="9" fillId="0" borderId="2" xfId="1" applyFont="1" applyBorder="1" applyAlignment="1">
      <alignment horizontal="center" vertical="center" wrapText="1"/>
    </xf>
    <xf numFmtId="0" fontId="9" fillId="0" borderId="0" xfId="1" applyFont="1" applyAlignment="1">
      <alignment horizontal="center" vertical="center" wrapText="1"/>
    </xf>
    <xf numFmtId="0" fontId="6" fillId="0" borderId="10" xfId="1" applyFont="1" applyBorder="1" applyAlignment="1">
      <alignment horizontal="left" vertical="center" wrapText="1"/>
    </xf>
    <xf numFmtId="0" fontId="6" fillId="0" borderId="4" xfId="1" applyFont="1" applyBorder="1" applyAlignment="1">
      <alignment horizontal="left" vertical="center" wrapText="1"/>
    </xf>
    <xf numFmtId="0" fontId="6" fillId="0" borderId="3" xfId="1" applyFont="1" applyBorder="1" applyAlignment="1">
      <alignment horizontal="left" vertical="center" wrapText="1"/>
    </xf>
    <xf numFmtId="0" fontId="6" fillId="0" borderId="33" xfId="1" applyFont="1" applyBorder="1" applyAlignment="1">
      <alignment horizontal="left" vertical="center" wrapText="1"/>
    </xf>
    <xf numFmtId="0" fontId="6" fillId="0" borderId="24" xfId="1" applyFont="1" applyBorder="1" applyAlignment="1">
      <alignment horizontal="left" vertical="center" wrapText="1"/>
    </xf>
    <xf numFmtId="0" fontId="6" fillId="0" borderId="33"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7" xfId="1" applyFont="1" applyBorder="1" applyAlignment="1">
      <alignment horizontal="center" vertical="center" wrapText="1"/>
    </xf>
    <xf numFmtId="9" fontId="0" fillId="0" borderId="1" xfId="0" applyNumberFormat="1" applyBorder="1" applyAlignment="1">
      <alignment horizontal="center" vertical="center"/>
    </xf>
    <xf numFmtId="14" fontId="0" fillId="0" borderId="1" xfId="0" applyNumberFormat="1" applyBorder="1" applyAlignment="1">
      <alignment horizontal="center" vertical="center"/>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twoCellAnchor editAs="oneCell">
    <xdr:from>
      <xdr:col>0</xdr:col>
      <xdr:colOff>500063</xdr:colOff>
      <xdr:row>1</xdr:row>
      <xdr:rowOff>39689</xdr:rowOff>
    </xdr:from>
    <xdr:to>
      <xdr:col>0</xdr:col>
      <xdr:colOff>896938</xdr:colOff>
      <xdr:row>3</xdr:row>
      <xdr:rowOff>155827</xdr:rowOff>
    </xdr:to>
    <xdr:pic>
      <xdr:nvPicPr>
        <xdr:cNvPr id="4" name="Imagen 2">
          <a:extLst>
            <a:ext uri="{FF2B5EF4-FFF2-40B4-BE49-F238E27FC236}">
              <a16:creationId xmlns:a16="http://schemas.microsoft.com/office/drawing/2014/main" id="{F1D0ABE1-580E-405B-922E-C8098679DB3F}"/>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twoCellAnchor editAs="oneCell">
    <xdr:from>
      <xdr:col>0</xdr:col>
      <xdr:colOff>500063</xdr:colOff>
      <xdr:row>1</xdr:row>
      <xdr:rowOff>39689</xdr:rowOff>
    </xdr:from>
    <xdr:to>
      <xdr:col>0</xdr:col>
      <xdr:colOff>896938</xdr:colOff>
      <xdr:row>3</xdr:row>
      <xdr:rowOff>155827</xdr:rowOff>
    </xdr:to>
    <xdr:pic>
      <xdr:nvPicPr>
        <xdr:cNvPr id="5" name="Imagen 2">
          <a:extLst>
            <a:ext uri="{FF2B5EF4-FFF2-40B4-BE49-F238E27FC236}">
              <a16:creationId xmlns:a16="http://schemas.microsoft.com/office/drawing/2014/main" id="{155B208F-BE48-4AC8-93C6-4563E2E347FA}"/>
            </a:ext>
          </a:extLst>
        </xdr:cNvPr>
        <xdr:cNvPicPr>
          <a:picLocks noChangeAspect="1"/>
        </xdr:cNvPicPr>
      </xdr:nvPicPr>
      <xdr:blipFill>
        <a:blip xmlns:r="http://schemas.openxmlformats.org/officeDocument/2006/relationships" r:embed="rId1"/>
        <a:stretch>
          <a:fillRect/>
        </a:stretch>
      </xdr:blipFill>
      <xdr:spPr>
        <a:xfrm>
          <a:off x="500063" y="240772"/>
          <a:ext cx="396875" cy="497138"/>
        </a:xfrm>
        <a:prstGeom prst="rect">
          <a:avLst/>
        </a:prstGeom>
      </xdr:spPr>
    </xdr:pic>
    <xdr:clientData/>
  </xdr:twoCellAnchor>
  <xdr:twoCellAnchor editAs="oneCell">
    <xdr:from>
      <xdr:col>0</xdr:col>
      <xdr:colOff>500063</xdr:colOff>
      <xdr:row>1</xdr:row>
      <xdr:rowOff>39689</xdr:rowOff>
    </xdr:from>
    <xdr:to>
      <xdr:col>0</xdr:col>
      <xdr:colOff>896938</xdr:colOff>
      <xdr:row>3</xdr:row>
      <xdr:rowOff>155827</xdr:rowOff>
    </xdr:to>
    <xdr:pic>
      <xdr:nvPicPr>
        <xdr:cNvPr id="6" name="Imagen 2">
          <a:extLst>
            <a:ext uri="{FF2B5EF4-FFF2-40B4-BE49-F238E27FC236}">
              <a16:creationId xmlns:a16="http://schemas.microsoft.com/office/drawing/2014/main" id="{AF93E99B-4802-4BFE-A87D-26636A137216}"/>
            </a:ext>
          </a:extLst>
        </xdr:cNvPr>
        <xdr:cNvPicPr>
          <a:picLocks noChangeAspect="1"/>
        </xdr:cNvPicPr>
      </xdr:nvPicPr>
      <xdr:blipFill>
        <a:blip xmlns:r="http://schemas.openxmlformats.org/officeDocument/2006/relationships" r:embed="rId1"/>
        <a:stretch>
          <a:fillRect/>
        </a:stretch>
      </xdr:blipFill>
      <xdr:spPr>
        <a:xfrm>
          <a:off x="500063" y="240772"/>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riana Jaramillo Ramirez" id="{4A8FEC27-DF96-4489-A321-584EF925532F}" userId="S::mariana.jaramillo@igac.gov.co::f250617c-1b20-4a15-9fdf-3913eae5bb1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7" dT="2022-06-09T14:12:22.77" personId="{4A8FEC27-DF96-4489-A321-584EF925532F}" id="{83CE5DA7-F23D-48CF-9D7C-7E15360BB182}">
    <text xml:space="preserve">Se necesita que la gente entienda que hoy existe un canal de acceso a la información del IGAC, tanto para los usuarios internos como para los externos. Se necesita primero que la Dirección Territorial sepa qué hay ahí. Y así mismo, apenas sepa qué hay ahí es capaz de decirle al usuario externo dónde están los datos. </text>
  </threadedComment>
</ThreadedComments>
</file>

<file path=xl/threadedComments/threadedComment2.xml><?xml version="1.0" encoding="utf-8"?>
<ThreadedComments xmlns="http://schemas.microsoft.com/office/spreadsheetml/2018/threadedcomments" xmlns:x="http://schemas.openxmlformats.org/spreadsheetml/2006/main">
  <threadedComment ref="A10" dT="2022-06-09T14:34:20.48" personId="{4A8FEC27-DF96-4489-A321-584EF925532F}" id="{559458F5-9BB4-439B-BE18-113ADB867FEC}">
    <text>Hablar del número de entidades</text>
  </threadedComment>
  <threadedComment ref="A10" dT="2022-06-09T14:36:02.40" personId="{4A8FEC27-DF96-4489-A321-584EF925532F}" id="{F0990196-2097-4326-BD1B-D04A610A13E1}" parentId="{559458F5-9BB4-439B-BE18-113ADB867FEC}">
    <text>Que CeM no solo tiene datos, sino que también tiene funcionalidades como...
Video general de lo que tiene CeM</text>
  </threadedComment>
  <threadedComment ref="A11" dT="2022-06-09T14:40:54.00" personId="{4A8FEC27-DF96-4489-A321-584EF925532F}" id="{F62DA90F-1598-4505-BEB7-9594B6D835F5}">
    <text>30min-1h por cada Territorial</text>
  </threadedComment>
  <threadedComment ref="A11" dT="2022-06-09T14:42:11.19" personId="{4A8FEC27-DF96-4489-A321-584EF925532F}" id="{FE640517-778F-4403-83F4-B78FB87571D2}" parentId="{F62DA90F-1598-4505-BEB7-9594B6D835F5}">
    <text>2 Territoriales por mes de julio a noviembre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zoomScale="90" zoomScaleNormal="90" workbookViewId="0">
      <selection activeCell="B2" sqref="B2:I4"/>
    </sheetView>
  </sheetViews>
  <sheetFormatPr baseColWidth="10" defaultColWidth="11.5703125"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68"/>
      <c r="B2" s="71" t="s">
        <v>0</v>
      </c>
      <c r="C2" s="72"/>
      <c r="D2" s="72"/>
      <c r="E2" s="72"/>
      <c r="F2" s="72"/>
      <c r="G2" s="72"/>
      <c r="H2" s="72"/>
      <c r="I2" s="73"/>
      <c r="J2" s="80" t="s">
        <v>1</v>
      </c>
    </row>
    <row r="3" spans="1:10" x14ac:dyDescent="0.25">
      <c r="A3" s="69"/>
      <c r="B3" s="74"/>
      <c r="C3" s="75"/>
      <c r="D3" s="75"/>
      <c r="E3" s="75"/>
      <c r="F3" s="75"/>
      <c r="G3" s="75"/>
      <c r="H3" s="75"/>
      <c r="I3" s="76"/>
      <c r="J3" s="81"/>
    </row>
    <row r="4" spans="1:10" ht="15.75" thickBot="1" x14ac:dyDescent="0.3">
      <c r="A4" s="70"/>
      <c r="B4" s="77"/>
      <c r="C4" s="78"/>
      <c r="D4" s="78"/>
      <c r="E4" s="78"/>
      <c r="F4" s="78"/>
      <c r="G4" s="78"/>
      <c r="H4" s="78"/>
      <c r="I4" s="79"/>
      <c r="J4" s="34" t="s">
        <v>2</v>
      </c>
    </row>
    <row r="6" spans="1:10" ht="18.75" x14ac:dyDescent="0.3">
      <c r="A6" s="32" t="s">
        <v>3</v>
      </c>
    </row>
    <row r="8" spans="1:10" x14ac:dyDescent="0.25">
      <c r="A8" t="s">
        <v>4</v>
      </c>
    </row>
    <row r="10" spans="1:10" x14ac:dyDescent="0.25">
      <c r="A10" s="33" t="s">
        <v>5</v>
      </c>
    </row>
    <row r="11" spans="1:10" x14ac:dyDescent="0.25">
      <c r="A11" s="31" t="s">
        <v>6</v>
      </c>
    </row>
    <row r="12" spans="1:10" x14ac:dyDescent="0.25">
      <c r="A12" s="31" t="s">
        <v>7</v>
      </c>
    </row>
    <row r="13" spans="1:10" x14ac:dyDescent="0.25">
      <c r="A13" t="s">
        <v>8</v>
      </c>
    </row>
    <row r="14" spans="1:10" x14ac:dyDescent="0.25">
      <c r="A14" t="s">
        <v>9</v>
      </c>
    </row>
    <row r="15" spans="1:10" ht="15" customHeight="1" x14ac:dyDescent="0.25">
      <c r="A15" s="67" t="s">
        <v>10</v>
      </c>
      <c r="B15" s="67"/>
      <c r="C15" s="67"/>
      <c r="D15" s="67"/>
      <c r="E15" s="67"/>
      <c r="F15" s="67"/>
      <c r="G15" s="67"/>
      <c r="H15" s="67"/>
      <c r="I15" s="67"/>
      <c r="J15" s="67"/>
    </row>
    <row r="16" spans="1:10" x14ac:dyDescent="0.25">
      <c r="A16" s="67"/>
      <c r="B16" s="67"/>
      <c r="C16" s="67"/>
      <c r="D16" s="67"/>
      <c r="E16" s="67"/>
      <c r="F16" s="67"/>
      <c r="G16" s="67"/>
      <c r="H16" s="67"/>
      <c r="I16" s="67"/>
      <c r="J16" s="67"/>
    </row>
    <row r="17" spans="1:10" x14ac:dyDescent="0.25">
      <c r="A17" s="67"/>
      <c r="B17" s="67"/>
      <c r="C17" s="67"/>
      <c r="D17" s="67"/>
      <c r="E17" s="67"/>
      <c r="F17" s="67"/>
      <c r="G17" s="67"/>
      <c r="H17" s="67"/>
      <c r="I17" s="67"/>
      <c r="J17" s="67"/>
    </row>
    <row r="18" spans="1:10" x14ac:dyDescent="0.25">
      <c r="A18" t="s">
        <v>11</v>
      </c>
    </row>
    <row r="19" spans="1:10" x14ac:dyDescent="0.25">
      <c r="A19" t="s">
        <v>12</v>
      </c>
    </row>
    <row r="20" spans="1:10" x14ac:dyDescent="0.25">
      <c r="A20" t="s">
        <v>13</v>
      </c>
    </row>
    <row r="21" spans="1:10" x14ac:dyDescent="0.25">
      <c r="A21" t="s">
        <v>14</v>
      </c>
    </row>
    <row r="22" spans="1:10" x14ac:dyDescent="0.25">
      <c r="A22" t="s">
        <v>15</v>
      </c>
    </row>
    <row r="24" spans="1:10" x14ac:dyDescent="0.25">
      <c r="A24" s="33" t="s">
        <v>16</v>
      </c>
    </row>
    <row r="25" spans="1:10" x14ac:dyDescent="0.25">
      <c r="A25" s="31" t="s">
        <v>17</v>
      </c>
    </row>
    <row r="26" spans="1:10" x14ac:dyDescent="0.25">
      <c r="A26" s="31" t="s">
        <v>18</v>
      </c>
    </row>
    <row r="27" spans="1:10" x14ac:dyDescent="0.25">
      <c r="A27" s="67" t="s">
        <v>19</v>
      </c>
      <c r="B27" s="67"/>
      <c r="C27" s="67"/>
      <c r="D27" s="67"/>
      <c r="E27" s="67"/>
      <c r="F27" s="67"/>
      <c r="G27" s="67"/>
      <c r="H27" s="67"/>
      <c r="I27" s="67"/>
      <c r="J27" s="67"/>
    </row>
    <row r="28" spans="1:10" x14ac:dyDescent="0.25">
      <c r="A28" s="67"/>
      <c r="B28" s="67"/>
      <c r="C28" s="67"/>
      <c r="D28" s="67"/>
      <c r="E28" s="67"/>
      <c r="F28" s="67"/>
      <c r="G28" s="67"/>
      <c r="H28" s="67"/>
      <c r="I28" s="67"/>
      <c r="J28" s="67"/>
    </row>
    <row r="29" spans="1:10" x14ac:dyDescent="0.25">
      <c r="A29" s="31" t="s">
        <v>20</v>
      </c>
    </row>
    <row r="30" spans="1:10" x14ac:dyDescent="0.25">
      <c r="A30" t="s">
        <v>21</v>
      </c>
    </row>
    <row r="31" spans="1:10" x14ac:dyDescent="0.25">
      <c r="A31" s="31" t="s">
        <v>22</v>
      </c>
    </row>
    <row r="32" spans="1:10" x14ac:dyDescent="0.25">
      <c r="A32" t="s">
        <v>23</v>
      </c>
    </row>
    <row r="33" spans="1:10" x14ac:dyDescent="0.25">
      <c r="A33" t="s">
        <v>24</v>
      </c>
    </row>
    <row r="34" spans="1:10" x14ac:dyDescent="0.25">
      <c r="A34" s="31" t="s">
        <v>25</v>
      </c>
    </row>
    <row r="35" spans="1:10" x14ac:dyDescent="0.25">
      <c r="A35" t="s">
        <v>26</v>
      </c>
    </row>
    <row r="36" spans="1:10" x14ac:dyDescent="0.25">
      <c r="A36" t="s">
        <v>27</v>
      </c>
    </row>
    <row r="37" spans="1:10" x14ac:dyDescent="0.25">
      <c r="A37" s="66" t="s">
        <v>28</v>
      </c>
      <c r="B37" s="66"/>
      <c r="C37" s="66"/>
      <c r="D37" s="66"/>
      <c r="E37" s="66"/>
      <c r="F37" s="66"/>
      <c r="G37" s="66"/>
      <c r="H37" s="66"/>
      <c r="I37" s="66"/>
      <c r="J37" s="66"/>
    </row>
    <row r="38" spans="1:10" x14ac:dyDescent="0.25">
      <c r="A38" s="66"/>
      <c r="B38" s="66"/>
      <c r="C38" s="66"/>
      <c r="D38" s="66"/>
      <c r="E38" s="66"/>
      <c r="F38" s="66"/>
      <c r="G38" s="66"/>
      <c r="H38" s="66"/>
      <c r="I38" s="66"/>
      <c r="J38" s="66"/>
    </row>
    <row r="40" spans="1:10" x14ac:dyDescent="0.25">
      <c r="A40" s="33" t="s">
        <v>29</v>
      </c>
    </row>
    <row r="41" spans="1:10" x14ac:dyDescent="0.25">
      <c r="A41" t="s">
        <v>30</v>
      </c>
    </row>
    <row r="42" spans="1:10" x14ac:dyDescent="0.25">
      <c r="A42" t="s">
        <v>31</v>
      </c>
    </row>
    <row r="43" spans="1:10" x14ac:dyDescent="0.25">
      <c r="A43" t="s">
        <v>32</v>
      </c>
    </row>
    <row r="44" spans="1:10" x14ac:dyDescent="0.25">
      <c r="A44" s="66" t="s">
        <v>33</v>
      </c>
      <c r="B44" s="66"/>
      <c r="C44" s="66"/>
      <c r="D44" s="66"/>
      <c r="E44" s="66"/>
      <c r="F44" s="66"/>
      <c r="G44" s="66"/>
      <c r="H44" s="66"/>
      <c r="I44" s="66"/>
      <c r="J44" s="66"/>
    </row>
    <row r="45" spans="1:10" x14ac:dyDescent="0.25">
      <c r="A45" s="66"/>
      <c r="B45" s="66"/>
      <c r="C45" s="66"/>
      <c r="D45" s="66"/>
      <c r="E45" s="66"/>
      <c r="F45" s="66"/>
      <c r="G45" s="66"/>
      <c r="H45" s="66"/>
      <c r="I45" s="66"/>
      <c r="J45" s="66"/>
    </row>
    <row r="46" spans="1:10" x14ac:dyDescent="0.25">
      <c r="A46" t="s">
        <v>34</v>
      </c>
    </row>
  </sheetData>
  <mergeCells count="7">
    <mergeCell ref="A44:J45"/>
    <mergeCell ref="A27:J28"/>
    <mergeCell ref="A2:A4"/>
    <mergeCell ref="B2:I4"/>
    <mergeCell ref="J2:J3"/>
    <mergeCell ref="A15:J17"/>
    <mergeCell ref="A37:J38"/>
  </mergeCells>
  <pageMargins left="0.70866141732283472" right="0.70866141732283472" top="0.74803149606299213" bottom="0.74803149606299213" header="0.31496062992125984" footer="0.31496062992125984"/>
  <pageSetup orientation="portrait" horizontalDpi="4294967293" verticalDpi="300" r:id="rId1"/>
  <headerFooter>
    <oddFooter>&amp;R&amp;7FO-DEP-PC09-01
V1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7"/>
  <sheetViews>
    <sheetView zoomScale="90" zoomScaleNormal="90" workbookViewId="0">
      <selection activeCell="A13" sqref="A13"/>
    </sheetView>
  </sheetViews>
  <sheetFormatPr baseColWidth="10" defaultColWidth="11.5703125" defaultRowHeight="15" x14ac:dyDescent="0.25"/>
  <cols>
    <col min="1" max="1" width="26.7109375" customWidth="1"/>
    <col min="2" max="2" width="25" customWidth="1"/>
    <col min="3" max="3" width="25.42578125" customWidth="1"/>
    <col min="4" max="4" width="18.85546875" customWidth="1"/>
    <col min="5" max="5" width="21" customWidth="1"/>
    <col min="6" max="6" width="20.7109375" customWidth="1"/>
    <col min="7" max="7" width="36.28515625" customWidth="1"/>
    <col min="8" max="9" width="23.8554687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38"/>
      <c r="B2" s="39" t="s">
        <v>0</v>
      </c>
      <c r="C2" s="40"/>
      <c r="D2" s="40"/>
      <c r="E2" s="40"/>
      <c r="F2" s="40"/>
      <c r="G2" s="40"/>
      <c r="H2" s="40"/>
      <c r="I2" s="41"/>
      <c r="J2" s="36" t="s">
        <v>1</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42"/>
      <c r="B3" s="43"/>
      <c r="C3" s="44"/>
      <c r="D3" s="44"/>
      <c r="E3" s="44"/>
      <c r="F3" s="44"/>
      <c r="G3" s="44"/>
      <c r="H3" s="44"/>
      <c r="I3" s="45"/>
      <c r="J3" s="3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46"/>
      <c r="B4" s="47"/>
      <c r="C4" s="48"/>
      <c r="D4" s="48"/>
      <c r="E4" s="48"/>
      <c r="F4" s="48"/>
      <c r="G4" s="48"/>
      <c r="H4" s="48"/>
      <c r="I4" s="49"/>
      <c r="J4" s="34" t="s">
        <v>2</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50" t="s">
        <v>35</v>
      </c>
      <c r="B5" s="51"/>
      <c r="C5" s="51"/>
      <c r="D5" s="51"/>
      <c r="E5" s="51"/>
      <c r="F5" s="51"/>
      <c r="G5" s="51"/>
      <c r="H5" s="51"/>
      <c r="I5" s="51"/>
      <c r="J5" s="52"/>
      <c r="K5" s="53"/>
      <c r="L5" s="53"/>
      <c r="M5" s="53"/>
      <c r="N5" s="53"/>
      <c r="O5" s="53"/>
      <c r="P5" s="53"/>
      <c r="Q5" s="53"/>
      <c r="R5" s="53"/>
      <c r="S5" s="53"/>
      <c r="T5" s="53"/>
      <c r="U5" s="53"/>
      <c r="V5" s="53"/>
      <c r="W5" s="53"/>
      <c r="X5" s="53"/>
      <c r="Y5" s="53"/>
      <c r="Z5" s="53"/>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49.5" customHeight="1" x14ac:dyDescent="0.25">
      <c r="A6" s="4" t="s">
        <v>36</v>
      </c>
      <c r="B6" s="4" t="s">
        <v>37</v>
      </c>
      <c r="C6" s="4" t="s">
        <v>38</v>
      </c>
      <c r="D6" s="4" t="s">
        <v>39</v>
      </c>
      <c r="E6" s="4" t="s">
        <v>40</v>
      </c>
      <c r="F6" s="4" t="s">
        <v>41</v>
      </c>
      <c r="G6" s="4" t="s">
        <v>42</v>
      </c>
      <c r="H6" s="4" t="s">
        <v>43</v>
      </c>
      <c r="I6" s="4" t="s">
        <v>44</v>
      </c>
      <c r="J6" s="4" t="s">
        <v>45</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row>
    <row r="7" spans="1:111" ht="140.25" x14ac:dyDescent="0.25">
      <c r="A7" s="65" t="s">
        <v>46</v>
      </c>
      <c r="B7" s="54" t="s">
        <v>47</v>
      </c>
      <c r="C7" s="55" t="s">
        <v>48</v>
      </c>
      <c r="D7" s="58" t="s">
        <v>49</v>
      </c>
      <c r="E7" s="58" t="s">
        <v>50</v>
      </c>
      <c r="F7" s="55" t="s">
        <v>51</v>
      </c>
      <c r="G7" s="56" t="s">
        <v>52</v>
      </c>
      <c r="H7" s="35" t="s">
        <v>53</v>
      </c>
      <c r="I7" s="55" t="s">
        <v>54</v>
      </c>
      <c r="J7" s="57">
        <v>44926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sheetData>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&amp;R&amp;7FO-DEP-PC09-01
V1</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11"/>
  <sheetViews>
    <sheetView showGridLines="0" zoomScale="90" zoomScaleNormal="90" workbookViewId="0">
      <selection activeCell="C13" sqref="C13"/>
    </sheetView>
  </sheetViews>
  <sheetFormatPr baseColWidth="10" defaultColWidth="11.5703125"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48.7109375" customWidth="1"/>
  </cols>
  <sheetData>
    <row r="1" spans="1:10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68"/>
      <c r="B2" s="71" t="s">
        <v>0</v>
      </c>
      <c r="C2" s="72"/>
      <c r="D2" s="72"/>
      <c r="E2" s="72"/>
      <c r="F2" s="72"/>
      <c r="G2" s="73"/>
      <c r="H2" s="80" t="s">
        <v>1</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row>
    <row r="3" spans="1:109" ht="15" customHeight="1" x14ac:dyDescent="0.25">
      <c r="A3" s="69"/>
      <c r="B3" s="74"/>
      <c r="C3" s="75"/>
      <c r="D3" s="75"/>
      <c r="E3" s="75"/>
      <c r="F3" s="75"/>
      <c r="G3" s="76"/>
      <c r="H3" s="81"/>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row>
    <row r="4" spans="1:109" ht="15.75" customHeight="1" thickBot="1" x14ac:dyDescent="0.3">
      <c r="A4" s="70"/>
      <c r="B4" s="77"/>
      <c r="C4" s="78"/>
      <c r="D4" s="78"/>
      <c r="E4" s="78"/>
      <c r="F4" s="78"/>
      <c r="G4" s="79"/>
      <c r="H4" s="34" t="s">
        <v>2</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row>
    <row r="5" spans="1:109" ht="20.25" customHeight="1" x14ac:dyDescent="0.25">
      <c r="A5" s="82" t="s">
        <v>55</v>
      </c>
      <c r="B5" s="83"/>
      <c r="C5" s="83"/>
      <c r="D5" s="83"/>
      <c r="E5" s="83"/>
      <c r="F5" s="83"/>
      <c r="G5" s="83"/>
      <c r="H5" s="83"/>
      <c r="I5" s="53"/>
      <c r="J5" s="53"/>
      <c r="K5" s="53"/>
      <c r="L5" s="53"/>
      <c r="M5" s="53"/>
      <c r="N5" s="53"/>
      <c r="O5" s="53"/>
      <c r="P5" s="53"/>
      <c r="Q5" s="53"/>
      <c r="R5" s="53"/>
      <c r="S5" s="53"/>
      <c r="T5" s="53"/>
      <c r="U5" s="53"/>
      <c r="V5" s="53"/>
      <c r="W5" s="53"/>
      <c r="X5" s="53"/>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row>
    <row r="6" spans="1:109" ht="26.25" customHeight="1" x14ac:dyDescent="0.25">
      <c r="A6" s="15" t="s">
        <v>56</v>
      </c>
      <c r="B6" s="84" t="s">
        <v>46</v>
      </c>
      <c r="C6" s="85"/>
      <c r="D6" s="85"/>
      <c r="E6" s="85"/>
      <c r="F6" s="85"/>
      <c r="G6" s="85"/>
      <c r="H6" s="86"/>
      <c r="I6" s="53"/>
      <c r="J6" s="53"/>
      <c r="K6" s="53"/>
      <c r="L6" s="53"/>
      <c r="M6" s="53"/>
      <c r="N6" s="53"/>
      <c r="O6" s="53"/>
      <c r="P6" s="53"/>
      <c r="Q6" s="53"/>
      <c r="R6" s="53"/>
      <c r="S6" s="53"/>
      <c r="T6" s="53"/>
      <c r="U6" s="53"/>
      <c r="V6" s="53"/>
      <c r="W6" s="53"/>
      <c r="X6" s="53"/>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row>
    <row r="7" spans="1:109" ht="26.25" customHeight="1" x14ac:dyDescent="0.25">
      <c r="A7" s="15" t="s">
        <v>57</v>
      </c>
      <c r="B7" s="16" t="s">
        <v>58</v>
      </c>
      <c r="C7" s="17"/>
      <c r="D7" s="18" t="s">
        <v>59</v>
      </c>
      <c r="E7" s="19" t="s">
        <v>60</v>
      </c>
      <c r="F7" s="20"/>
      <c r="G7" s="18" t="s">
        <v>61</v>
      </c>
      <c r="H7" s="21" t="s">
        <v>62</v>
      </c>
      <c r="I7" s="53"/>
      <c r="J7" s="53"/>
      <c r="K7" s="53"/>
      <c r="L7" s="53"/>
      <c r="M7" s="53"/>
      <c r="N7" s="53"/>
      <c r="O7" s="53"/>
      <c r="P7" s="53"/>
      <c r="Q7" s="53"/>
      <c r="R7" s="53"/>
      <c r="S7" s="53"/>
      <c r="T7" s="53"/>
      <c r="U7" s="53"/>
      <c r="V7" s="53"/>
      <c r="W7" s="53"/>
      <c r="X7" s="53"/>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row>
    <row r="8" spans="1:109" ht="12.75" customHeight="1" x14ac:dyDescent="0.25">
      <c r="A8" s="13"/>
      <c r="B8" s="14"/>
      <c r="C8" s="14"/>
      <c r="D8" s="9"/>
      <c r="G8" s="9"/>
      <c r="I8" s="53"/>
      <c r="J8" s="53"/>
      <c r="K8" s="53"/>
      <c r="L8" s="53"/>
      <c r="M8" s="53"/>
      <c r="N8" s="53"/>
      <c r="O8" s="53"/>
      <c r="P8" s="53"/>
      <c r="Q8" s="53"/>
      <c r="R8" s="53"/>
      <c r="S8" s="53"/>
      <c r="T8" s="53"/>
      <c r="U8" s="53"/>
      <c r="V8" s="53"/>
      <c r="W8" s="53"/>
      <c r="X8" s="53"/>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row>
    <row r="9" spans="1:109" ht="26.25" thickBot="1" x14ac:dyDescent="0.3">
      <c r="A9" s="10" t="s">
        <v>63</v>
      </c>
      <c r="B9" s="11" t="s">
        <v>64</v>
      </c>
      <c r="C9" s="11" t="s">
        <v>65</v>
      </c>
      <c r="D9" s="11" t="s">
        <v>66</v>
      </c>
      <c r="E9" s="11" t="s">
        <v>67</v>
      </c>
      <c r="F9" s="11" t="s">
        <v>68</v>
      </c>
      <c r="G9" s="11" t="s">
        <v>69</v>
      </c>
      <c r="H9" s="12" t="s">
        <v>70</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row>
    <row r="10" spans="1:109" ht="63.75" x14ac:dyDescent="0.25">
      <c r="A10" s="63" t="s">
        <v>71</v>
      </c>
      <c r="B10" s="60" t="s">
        <v>50</v>
      </c>
      <c r="C10" s="61" t="s">
        <v>72</v>
      </c>
      <c r="D10" s="55" t="s">
        <v>73</v>
      </c>
      <c r="E10" s="60" t="s">
        <v>74</v>
      </c>
      <c r="F10" s="62">
        <v>44721</v>
      </c>
      <c r="G10" s="62">
        <v>44926</v>
      </c>
      <c r="H10" s="64" t="s">
        <v>75</v>
      </c>
    </row>
    <row r="11" spans="1:109" ht="63.75" x14ac:dyDescent="0.25">
      <c r="A11" s="63" t="s">
        <v>76</v>
      </c>
      <c r="B11" s="60" t="s">
        <v>50</v>
      </c>
      <c r="C11" s="61" t="s">
        <v>72</v>
      </c>
      <c r="D11" s="55" t="s">
        <v>77</v>
      </c>
      <c r="E11" s="60" t="s">
        <v>74</v>
      </c>
      <c r="F11" s="62">
        <v>44721</v>
      </c>
      <c r="G11" s="62">
        <v>44926</v>
      </c>
      <c r="H11" s="64" t="s">
        <v>78</v>
      </c>
    </row>
  </sheetData>
  <mergeCells count="5">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&amp;R&amp;7FO-DEP-PC09-01
V1</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4"/>
  <sheetViews>
    <sheetView showGridLines="0" tabSelected="1" zoomScale="90" zoomScaleNormal="90" workbookViewId="0">
      <selection activeCell="B19" sqref="B19"/>
    </sheetView>
  </sheetViews>
  <sheetFormatPr baseColWidth="10" defaultColWidth="11.5703125"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68"/>
      <c r="B2" s="71" t="s">
        <v>0</v>
      </c>
      <c r="C2" s="72"/>
      <c r="D2" s="72"/>
      <c r="E2" s="72"/>
      <c r="F2" s="72"/>
      <c r="G2" s="72"/>
      <c r="H2" s="72"/>
      <c r="I2" s="72"/>
      <c r="J2" s="72"/>
      <c r="K2" s="73"/>
      <c r="L2" s="80" t="s">
        <v>1</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69"/>
      <c r="B3" s="74"/>
      <c r="C3" s="75"/>
      <c r="D3" s="75"/>
      <c r="E3" s="75"/>
      <c r="F3" s="75"/>
      <c r="G3" s="75"/>
      <c r="H3" s="75"/>
      <c r="I3" s="75"/>
      <c r="J3" s="75"/>
      <c r="K3" s="76"/>
      <c r="L3" s="8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70"/>
      <c r="B4" s="77"/>
      <c r="C4" s="78"/>
      <c r="D4" s="78"/>
      <c r="E4" s="78"/>
      <c r="F4" s="78"/>
      <c r="G4" s="78"/>
      <c r="H4" s="78"/>
      <c r="I4" s="78"/>
      <c r="J4" s="78"/>
      <c r="K4" s="79"/>
      <c r="L4" s="34" t="s">
        <v>2</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87" t="s">
        <v>79</v>
      </c>
      <c r="B5" s="88"/>
      <c r="C5" s="88"/>
      <c r="D5" s="88"/>
      <c r="E5" s="88"/>
      <c r="F5" s="88"/>
      <c r="G5" s="88"/>
      <c r="H5" s="88"/>
      <c r="I5" s="88"/>
      <c r="J5" s="88"/>
      <c r="K5" s="88"/>
      <c r="L5" s="88"/>
      <c r="M5" s="53"/>
      <c r="N5" s="53"/>
      <c r="O5" s="53"/>
      <c r="P5" s="53"/>
      <c r="Q5" s="53"/>
      <c r="R5" s="53"/>
      <c r="S5" s="53"/>
      <c r="T5" s="53"/>
      <c r="U5" s="53"/>
      <c r="V5" s="53"/>
      <c r="W5" s="53"/>
      <c r="X5" s="53"/>
      <c r="Y5" s="53"/>
      <c r="Z5" s="53"/>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26.25" customHeight="1" x14ac:dyDescent="0.25">
      <c r="A6" s="15" t="s">
        <v>56</v>
      </c>
      <c r="B6" s="89" t="str">
        <f>'PLAN DE TRABAJO'!B6:H6</f>
        <v>Familiarizar y acercar a las Direcciones Territoriales con CeM para que a su vez estas puedan acercar al usuario externo a los datos dispuestos</v>
      </c>
      <c r="C6" s="90"/>
      <c r="D6" s="90"/>
      <c r="E6" s="90"/>
      <c r="F6" s="90"/>
      <c r="G6" s="90"/>
      <c r="H6" s="90"/>
      <c r="I6" s="90"/>
      <c r="J6" s="90"/>
      <c r="K6" s="90"/>
      <c r="L6" s="91"/>
      <c r="M6" s="53"/>
      <c r="N6" s="53"/>
      <c r="O6" s="53"/>
      <c r="P6" s="53"/>
      <c r="Q6" s="53"/>
      <c r="R6" s="53"/>
      <c r="S6" s="53"/>
      <c r="T6" s="53"/>
      <c r="U6" s="53"/>
      <c r="V6" s="53"/>
      <c r="W6" s="53"/>
      <c r="X6" s="53"/>
      <c r="Y6" s="53"/>
      <c r="Z6" s="53"/>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ht="26.25" customHeight="1" x14ac:dyDescent="0.25">
      <c r="A7" s="26" t="s">
        <v>57</v>
      </c>
      <c r="B7" s="92" t="str">
        <f>'PLAN DE TRABAJO'!B7:C7</f>
        <v>Johanna Ma. Díaz Díaz</v>
      </c>
      <c r="C7" s="93"/>
      <c r="D7" s="93"/>
      <c r="E7" s="25" t="s">
        <v>59</v>
      </c>
      <c r="F7" s="27" t="str">
        <f>'PLAN DE TRABAJO'!E7</f>
        <v>Contratista</v>
      </c>
      <c r="G7" s="28"/>
      <c r="H7" s="29"/>
      <c r="I7" s="25" t="s">
        <v>61</v>
      </c>
      <c r="J7" s="94" t="str">
        <f>'PLAN DE TRABAJO'!H7:H7</f>
        <v>Dirección de Gestión de Información Geográfica</v>
      </c>
      <c r="K7" s="95"/>
      <c r="L7" s="96"/>
      <c r="M7" s="53"/>
      <c r="N7" s="53"/>
      <c r="O7" s="53"/>
      <c r="P7" s="53"/>
      <c r="Q7" s="53"/>
      <c r="R7" s="53"/>
      <c r="S7" s="53"/>
      <c r="T7" s="53"/>
      <c r="U7" s="53"/>
      <c r="V7" s="53"/>
      <c r="W7" s="53"/>
      <c r="X7" s="53"/>
      <c r="Y7" s="53"/>
      <c r="Z7" s="53"/>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row>
    <row r="8" spans="1:111" ht="15.75" customHeight="1" x14ac:dyDescent="0.25">
      <c r="A8" s="13"/>
      <c r="B8" s="22"/>
      <c r="C8" s="22"/>
      <c r="D8" s="22"/>
      <c r="E8" s="9"/>
      <c r="F8" s="23"/>
      <c r="G8" s="23"/>
      <c r="H8" s="23"/>
      <c r="I8" s="9"/>
      <c r="J8" s="24"/>
      <c r="K8" s="24"/>
      <c r="L8" s="24"/>
      <c r="M8" s="53"/>
      <c r="N8" s="53"/>
      <c r="O8" s="53"/>
      <c r="P8" s="53"/>
      <c r="Q8" s="53"/>
      <c r="R8" s="53"/>
      <c r="S8" s="53"/>
      <c r="T8" s="53"/>
      <c r="U8" s="53"/>
      <c r="V8" s="53"/>
      <c r="W8" s="53"/>
      <c r="X8" s="53"/>
      <c r="Y8" s="53"/>
      <c r="Z8" s="53"/>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row>
    <row r="9" spans="1:111" ht="38.25" x14ac:dyDescent="0.25">
      <c r="A9" s="5" t="s">
        <v>63</v>
      </c>
      <c r="B9" s="5" t="s">
        <v>64</v>
      </c>
      <c r="C9" s="5" t="s">
        <v>65</v>
      </c>
      <c r="D9" s="5" t="s">
        <v>66</v>
      </c>
      <c r="E9" s="5" t="s">
        <v>68</v>
      </c>
      <c r="F9" s="5" t="s">
        <v>69</v>
      </c>
      <c r="G9" s="5" t="s">
        <v>80</v>
      </c>
      <c r="H9" s="6" t="s">
        <v>81</v>
      </c>
      <c r="I9" s="6" t="s">
        <v>82</v>
      </c>
      <c r="J9" s="6" t="s">
        <v>83</v>
      </c>
      <c r="K9" s="7" t="s">
        <v>84</v>
      </c>
      <c r="L9" s="7" t="s">
        <v>85</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row>
    <row r="10" spans="1:111" ht="63.75" x14ac:dyDescent="0.25">
      <c r="A10" s="30" t="str">
        <f>'PLAN DE TRABAJO'!A10</f>
        <v xml:space="preserve">Conceptualizar y generar un video sobre las bondades de CeM. </v>
      </c>
      <c r="B10" s="54" t="str">
        <f>'PLAN DE TRABAJO'!B10</f>
        <v>SGC
SGSI</v>
      </c>
      <c r="C10" s="54" t="str">
        <f>'PLAN DE TRABAJO'!C10</f>
        <v>Gestión Cartográfica</v>
      </c>
      <c r="D10" s="55" t="str">
        <f>'PLAN DE TRABAJO'!D10</f>
        <v>Daniela Marin/ Ana Corredor/ Carol Chicuazuque/ Oficina Asesora de Comunicaciones</v>
      </c>
      <c r="E10" s="57">
        <f>'PLAN DE TRABAJO'!F10</f>
        <v>44721</v>
      </c>
      <c r="F10" s="57">
        <f>'PLAN DE TRABAJO'!G10</f>
        <v>44926</v>
      </c>
      <c r="G10" s="55" t="str">
        <f>'PLAN DE TRABAJO'!H10</f>
        <v>video y/o URL</v>
      </c>
      <c r="H10" s="59" t="s">
        <v>87</v>
      </c>
      <c r="I10" s="59" t="s">
        <v>86</v>
      </c>
      <c r="J10" s="59">
        <v>44834</v>
      </c>
      <c r="K10" s="97">
        <v>1</v>
      </c>
      <c r="L10" s="98">
        <v>44847</v>
      </c>
    </row>
    <row r="11" spans="1:111" ht="63.75" x14ac:dyDescent="0.25">
      <c r="A11" s="30" t="str">
        <f>'PLAN DE TRABAJO'!A11</f>
        <v>Hacer mesa de trabajo con 10 Direcciones Territoriales para que conozcan mejor CeM y a su vez divulguen dicha información con el usuario externo</v>
      </c>
      <c r="B11" s="54" t="str">
        <f>'PLAN DE TRABAJO'!B11</f>
        <v>SGC
SGSI</v>
      </c>
      <c r="C11" s="54" t="str">
        <f>'PLAN DE TRABAJO'!C11</f>
        <v>Gestión Cartográfica</v>
      </c>
      <c r="D11" s="55" t="str">
        <f>'PLAN DE TRABAJO'!D11</f>
        <v>Daniela Marín/ Ana Corredor/ Karen Bastidas</v>
      </c>
      <c r="E11" s="57">
        <f>'PLAN DE TRABAJO'!F11</f>
        <v>44721</v>
      </c>
      <c r="F11" s="57">
        <f>'PLAN DE TRABAJO'!G11</f>
        <v>44926</v>
      </c>
      <c r="G11" s="55" t="str">
        <f>'PLAN DE TRABAJO'!H11</f>
        <v>Registros asistencia</v>
      </c>
      <c r="H11" s="59" t="s">
        <v>88</v>
      </c>
      <c r="I11" s="59" t="s">
        <v>86</v>
      </c>
      <c r="J11" s="59">
        <v>44834</v>
      </c>
      <c r="K11" s="97">
        <v>1</v>
      </c>
      <c r="L11" s="98">
        <v>44847</v>
      </c>
    </row>
    <row r="12" spans="1:111" x14ac:dyDescent="0.25">
      <c r="A12" s="30"/>
      <c r="B12" s="54"/>
      <c r="C12" s="54"/>
      <c r="D12" s="55"/>
      <c r="E12" s="55"/>
      <c r="F12" s="54"/>
      <c r="G12" s="55"/>
      <c r="H12" s="59"/>
      <c r="I12" s="59"/>
      <c r="J12" s="59"/>
      <c r="K12" s="8"/>
      <c r="L12" s="8"/>
    </row>
    <row r="13" spans="1:111" x14ac:dyDescent="0.25">
      <c r="A13" s="30"/>
      <c r="B13" s="54"/>
      <c r="C13" s="54"/>
      <c r="D13" s="55"/>
      <c r="E13" s="55"/>
      <c r="F13" s="54"/>
      <c r="G13" s="55"/>
      <c r="H13" s="59"/>
      <c r="I13" s="59"/>
      <c r="J13" s="59"/>
      <c r="K13" s="8"/>
      <c r="L13" s="8"/>
    </row>
    <row r="14" spans="1:111" x14ac:dyDescent="0.25">
      <c r="A14" s="30"/>
      <c r="B14" s="54"/>
      <c r="C14" s="54"/>
      <c r="D14" s="55"/>
      <c r="E14" s="55"/>
      <c r="F14" s="54"/>
      <c r="G14" s="55"/>
      <c r="H14" s="59"/>
      <c r="I14" s="59"/>
      <c r="J14" s="59"/>
      <c r="K14" s="8"/>
      <c r="L14" s="8"/>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&amp;R&amp;7FO-DEP-PC09-01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Orlando Maya</cp:lastModifiedBy>
  <cp:revision/>
  <dcterms:created xsi:type="dcterms:W3CDTF">2021-03-18T19:35:56Z</dcterms:created>
  <dcterms:modified xsi:type="dcterms:W3CDTF">2022-12-07T02:46:06Z</dcterms:modified>
  <cp:category/>
  <cp:contentStatus/>
</cp:coreProperties>
</file>