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F:\Documents\Personal CHE\IGAC\Contrato\Soportes para Contrato\2021\Contrato 2021\Ejecución del Contrato\Proc_G_Cambio\Matrices de Cambio\SEG_SEPT2021\"/>
    </mc:Choice>
  </mc:AlternateContent>
  <xr:revisionPtr revIDLastSave="0" documentId="13_ncr:1_{953DC419-D0D4-4583-B889-0309E194D4AC}" xr6:coauthVersionLast="36" xr6:coauthVersionMax="36" xr10:uidLastSave="{00000000-0000-0000-0000-000000000000}"/>
  <bookViews>
    <workbookView xWindow="0" yWindow="0" windowWidth="20490" windowHeight="7545" firstSheet="2" activeTab="2" xr2:uid="{00000000-000D-0000-FFFF-FFFF00000000}"/>
  </bookViews>
  <sheets>
    <sheet name="INSTRUCCIONES" sheetId="5" r:id="rId1"/>
    <sheet name="ANÁLISIS" sheetId="1" r:id="rId2"/>
    <sheet name="PLAN DE TRABAJO" sheetId="2" r:id="rId3"/>
    <sheet name="SEGUIMIENTO" sheetId="3" r:id="rId4"/>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3" l="1"/>
  <c r="G12" i="3"/>
  <c r="G13" i="3"/>
  <c r="G14" i="3"/>
  <c r="G15" i="3"/>
  <c r="G16" i="3"/>
  <c r="F11" i="3"/>
  <c r="F12" i="3"/>
  <c r="F13" i="3"/>
  <c r="F14" i="3"/>
  <c r="F15" i="3"/>
  <c r="F16" i="3"/>
  <c r="E11" i="3"/>
  <c r="E12" i="3"/>
  <c r="E13" i="3"/>
  <c r="E14" i="3"/>
  <c r="E15" i="3"/>
  <c r="E16" i="3"/>
  <c r="D16" i="3"/>
  <c r="C16" i="3"/>
  <c r="B16" i="3"/>
  <c r="A16" i="3"/>
  <c r="D11" i="3"/>
  <c r="D12" i="3"/>
  <c r="D13" i="3"/>
  <c r="D14" i="3"/>
  <c r="D15" i="3"/>
  <c r="C11" i="3"/>
  <c r="C12" i="3"/>
  <c r="C13" i="3"/>
  <c r="C14" i="3"/>
  <c r="C15" i="3"/>
  <c r="B11" i="3"/>
  <c r="B12" i="3"/>
  <c r="B13" i="3"/>
  <c r="B14" i="3"/>
  <c r="B15" i="3"/>
  <c r="A11" i="3"/>
  <c r="A12" i="3"/>
  <c r="A13" i="3"/>
  <c r="A14" i="3"/>
  <c r="A15" i="3"/>
  <c r="F7" i="3" l="1"/>
  <c r="G10" i="3"/>
  <c r="J7" i="3"/>
  <c r="B7" i="3"/>
  <c r="B6" i="3"/>
  <c r="F10" i="3"/>
  <c r="E10" i="3"/>
  <c r="D10" i="3"/>
  <c r="C10" i="3"/>
  <c r="B10" i="3"/>
  <c r="A10" i="3"/>
</calcChain>
</file>

<file path=xl/sharedStrings.xml><?xml version="1.0" encoding="utf-8"?>
<sst xmlns="http://schemas.openxmlformats.org/spreadsheetml/2006/main" count="144" uniqueCount="98">
  <si>
    <t>Matriz de Gestión de Cambios</t>
  </si>
  <si>
    <t>FO-DEP-PC03-01</t>
  </si>
  <si>
    <t>Versión 3</t>
  </si>
  <si>
    <t xml:space="preserve">Instrucciones para diligenciar la matriz </t>
  </si>
  <si>
    <t>La matriz para la gestión del cambio está compuesta por tres hojas, las cuales cuentan con los siguientes campos:</t>
  </si>
  <si>
    <t>HOJA ANÁLISIS</t>
  </si>
  <si>
    <r>
      <t>Descripción del cambio:</t>
    </r>
    <r>
      <rPr>
        <sz val="11"/>
        <color theme="1"/>
        <rFont val="Calibri"/>
        <family val="2"/>
        <scheme val="minor"/>
      </rPr>
      <t xml:space="preserve"> En este campo describa el cambio identificado, justifique e incluya detalles del cambio.</t>
    </r>
  </si>
  <si>
    <r>
      <t xml:space="preserve">Causa del Cambio: </t>
    </r>
    <r>
      <rPr>
        <sz val="11"/>
        <color theme="1"/>
        <rFont val="Calibri"/>
        <family val="2"/>
        <scheme val="minor"/>
      </rPr>
      <t xml:space="preserve">Descripción  del motivo, origen, razón o fundamento que está generando el cambio. </t>
    </r>
  </si>
  <si>
    <r>
      <rPr>
        <b/>
        <sz val="11"/>
        <color theme="1"/>
        <rFont val="Calibri"/>
        <family val="2"/>
        <scheme val="minor"/>
      </rPr>
      <t>Tipo de cambio:</t>
    </r>
    <r>
      <rPr>
        <sz val="11"/>
        <color theme="1"/>
        <rFont val="Calibri"/>
        <family val="2"/>
        <scheme val="minor"/>
      </rPr>
      <t xml:space="preserve"> En este campo se debe definir si el cambio es generado a partir de causas externas o internas.</t>
    </r>
  </si>
  <si>
    <r>
      <rPr>
        <b/>
        <sz val="11"/>
        <color theme="1"/>
        <rFont val="Calibri"/>
        <family val="2"/>
        <scheme val="minor"/>
      </rPr>
      <t>Clasificación del Cambio:</t>
    </r>
    <r>
      <rPr>
        <sz val="11"/>
        <color theme="1"/>
        <rFont val="Calibri"/>
        <family val="2"/>
        <scheme val="minor"/>
      </rPr>
      <t xml:space="preserve"> Seleccione el tipo de cambio de acuerdo a la clasificación descrita en las póliticas de operación del procedimiento de Gestión del Cambio.</t>
    </r>
  </si>
  <si>
    <r>
      <t xml:space="preserve">Componente del SGI que Impacta: </t>
    </r>
    <r>
      <rPr>
        <sz val="11"/>
        <color theme="1"/>
        <rFont val="Calibri"/>
        <family val="2"/>
        <scheme val="minor"/>
      </rPr>
      <t>Identifique el o los componentes del SGI que se pueden ver impactados por la implementación del cambio (Sistema de Gestión de Calidad, Sistema de Gestión de Seguridad de la Información, Sistema de Gestión Documental, Sistema de Gestión de Seguridad y Salud en el Trabajo, Laboratorio Nacional de Suelos)</t>
    </r>
  </si>
  <si>
    <r>
      <rPr>
        <b/>
        <sz val="11"/>
        <color theme="1"/>
        <rFont val="Calibri"/>
        <family val="2"/>
        <scheme val="minor"/>
      </rPr>
      <t>Proceso(s) que impacta:</t>
    </r>
    <r>
      <rPr>
        <sz val="11"/>
        <color theme="1"/>
        <rFont val="Calibri"/>
        <family val="2"/>
        <scheme val="minor"/>
      </rPr>
      <t xml:space="preserve"> En este campo se debe detallar el proceso o procesos de la cadena de valor que impacta la implmentación del cambio.</t>
    </r>
  </si>
  <si>
    <r>
      <rPr>
        <b/>
        <sz val="11"/>
        <color theme="1"/>
        <rFont val="Calibri"/>
        <family val="2"/>
        <scheme val="minor"/>
      </rPr>
      <t>Riesgos:</t>
    </r>
    <r>
      <rPr>
        <sz val="11"/>
        <color theme="1"/>
        <rFont val="Calibri"/>
        <family val="2"/>
        <scheme val="minor"/>
      </rPr>
      <t xml:space="preserve"> Incluya una descripción de los riesgos identificados para el cambio que se está analizando.</t>
    </r>
  </si>
  <si>
    <r>
      <rPr>
        <b/>
        <sz val="11"/>
        <color theme="1"/>
        <rFont val="Calibri"/>
        <family val="2"/>
        <scheme val="minor"/>
      </rPr>
      <t>Posibles impactos que pueda generar:</t>
    </r>
    <r>
      <rPr>
        <sz val="11"/>
        <color theme="1"/>
        <rFont val="Calibri"/>
        <family val="2"/>
        <scheme val="minor"/>
      </rPr>
      <t xml:space="preserve">  En este campo se debe describir los posibles impactos que pueda generar el cambio en el SGI. </t>
    </r>
  </si>
  <si>
    <r>
      <rPr>
        <b/>
        <sz val="11"/>
        <color theme="1"/>
        <rFont val="Calibri"/>
        <family val="2"/>
        <scheme val="minor"/>
      </rPr>
      <t>Metas o productos esperados:</t>
    </r>
    <r>
      <rPr>
        <sz val="11"/>
        <color theme="1"/>
        <rFont val="Calibri"/>
        <family val="2"/>
        <scheme val="minor"/>
      </rPr>
      <t xml:space="preserve"> Describa los resultados que se esperan obtener al firnal de la implmentación del cambio.</t>
    </r>
  </si>
  <si>
    <r>
      <rPr>
        <b/>
        <sz val="11"/>
        <color theme="1"/>
        <rFont val="Calibri"/>
        <family val="2"/>
        <scheme val="minor"/>
      </rPr>
      <t>Fecha estimada de Implementación:</t>
    </r>
    <r>
      <rPr>
        <sz val="11"/>
        <color theme="1"/>
        <rFont val="Calibri"/>
        <family val="2"/>
        <scheme val="minor"/>
      </rPr>
      <t xml:space="preserve"> Inlcuya la fecha en la que se espera que el cambio esté implementado.</t>
    </r>
  </si>
  <si>
    <t>HOJA PLAN DE TRABAJO</t>
  </si>
  <si>
    <r>
      <t xml:space="preserve">Descripción del Cambio: </t>
    </r>
    <r>
      <rPr>
        <sz val="11"/>
        <color theme="1"/>
        <rFont val="Calibri"/>
        <family val="2"/>
        <scheme val="minor"/>
      </rPr>
      <t>Describa el cambio a implementar (Debe corresponder con la descripción realizada en la hoja análisis)</t>
    </r>
  </si>
  <si>
    <r>
      <t xml:space="preserve">Responsable Implementación:  </t>
    </r>
    <r>
      <rPr>
        <sz val="11"/>
        <color theme="1"/>
        <rFont val="Calibri"/>
        <family val="2"/>
        <scheme val="minor"/>
      </rPr>
      <t>Nombre cmpleto del servidor público designado como responsable de la implmentación del cambio.</t>
    </r>
  </si>
  <si>
    <r>
      <t xml:space="preserve">Cargo:  </t>
    </r>
    <r>
      <rPr>
        <sz val="11"/>
        <color theme="1"/>
        <rFont val="Calibri"/>
        <family val="2"/>
        <scheme val="minor"/>
      </rPr>
      <t>Describa el cargo que desempeña el servidor público designado como responsable de la implmentación del cambio (si es contratista relacione la palabra "Contratista").</t>
    </r>
  </si>
  <si>
    <r>
      <t xml:space="preserve">Dependencia: </t>
    </r>
    <r>
      <rPr>
        <sz val="11"/>
        <color theme="1"/>
        <rFont val="Calibri"/>
        <family val="2"/>
        <scheme val="minor"/>
      </rPr>
      <t>En este campo relacione la dependencia a la cual pertenece el servidor público responsable de la implementación del cambio.</t>
    </r>
  </si>
  <si>
    <r>
      <rPr>
        <b/>
        <sz val="11"/>
        <color theme="1"/>
        <rFont val="Calibri"/>
        <family val="2"/>
        <scheme val="minor"/>
      </rPr>
      <t>Actividad:</t>
    </r>
    <r>
      <rPr>
        <sz val="11"/>
        <color theme="1"/>
        <rFont val="Calibri"/>
        <family val="2"/>
        <scheme val="minor"/>
      </rPr>
      <t xml:space="preserve">  Describa la actividad a desarrollar (Inicie con un verbo en inifinitivo). Esta descripción debe ser clara y concisa. </t>
    </r>
  </si>
  <si>
    <r>
      <t xml:space="preserve">Componente SGI: </t>
    </r>
    <r>
      <rPr>
        <sz val="11"/>
        <color theme="1"/>
        <rFont val="Calibri"/>
        <family val="2"/>
        <scheme val="minor"/>
      </rPr>
      <t>En este campo relacione el componente del SGI al cual se encuentre asociada la actividad a desarrollar.</t>
    </r>
  </si>
  <si>
    <r>
      <rPr>
        <b/>
        <sz val="11"/>
        <color theme="1"/>
        <rFont val="Calibri"/>
        <family val="2"/>
        <scheme val="minor"/>
      </rPr>
      <t>Proceso:</t>
    </r>
    <r>
      <rPr>
        <sz val="11"/>
        <color theme="1"/>
        <rFont val="Calibri"/>
        <family val="2"/>
        <scheme val="minor"/>
      </rPr>
      <t xml:space="preserve">  En este campo relacione el proceso al cual se encuentre asociada la actividad a desarrollar.</t>
    </r>
  </si>
  <si>
    <r>
      <rPr>
        <b/>
        <sz val="11"/>
        <color theme="1"/>
        <rFont val="Calibri"/>
        <family val="2"/>
        <scheme val="minor"/>
      </rPr>
      <t>Responsable:</t>
    </r>
    <r>
      <rPr>
        <sz val="11"/>
        <color theme="1"/>
        <rFont val="Calibri"/>
        <family val="2"/>
        <scheme val="minor"/>
      </rPr>
      <t xml:space="preserve"> Servidor público responsable de la ejecución de la actividad.</t>
    </r>
  </si>
  <si>
    <r>
      <t xml:space="preserve">Recursos Requeridos: </t>
    </r>
    <r>
      <rPr>
        <sz val="11"/>
        <color theme="1"/>
        <rFont val="Calibri"/>
        <family val="2"/>
        <scheme val="minor"/>
      </rPr>
      <t>Ingrese el valor de los recursos de presupuesto que se requieran para el desarrollo de la actividad.  En el caso que no requiera recursos digite N/A.</t>
    </r>
  </si>
  <si>
    <r>
      <rPr>
        <b/>
        <sz val="11"/>
        <color theme="1"/>
        <rFont val="Calibri"/>
        <family val="2"/>
        <scheme val="minor"/>
      </rPr>
      <t>Fecha Inicio:</t>
    </r>
    <r>
      <rPr>
        <sz val="11"/>
        <color theme="1"/>
        <rFont val="Calibri"/>
        <family val="2"/>
        <scheme val="minor"/>
      </rPr>
      <t xml:space="preserve"> Fecha estimada para el inicio de la actividad.</t>
    </r>
  </si>
  <si>
    <r>
      <rPr>
        <b/>
        <sz val="11"/>
        <color theme="1"/>
        <rFont val="Calibri"/>
        <family val="2"/>
        <scheme val="minor"/>
      </rPr>
      <t>Fecha Finalización:</t>
    </r>
    <r>
      <rPr>
        <sz val="11"/>
        <color theme="1"/>
        <rFont val="Calibri"/>
        <family val="2"/>
        <scheme val="minor"/>
      </rPr>
      <t xml:space="preserve"> Fecha estimada para la finalización de la actividad.</t>
    </r>
  </si>
  <si>
    <r>
      <rPr>
        <b/>
        <sz val="11"/>
        <color theme="1"/>
        <rFont val="Calibri"/>
        <family val="2"/>
        <scheme val="minor"/>
      </rPr>
      <t>Producto o Meta:</t>
    </r>
    <r>
      <rPr>
        <sz val="11"/>
        <color theme="1"/>
        <rFont val="Calibri"/>
        <family val="2"/>
        <scheme val="minor"/>
      </rPr>
      <t xml:space="preserve">  En este campo decriba el producto o meta esperada con la ejecución de la actividad, tenga en cuenta que esto será la evidencia de la ejecución de la actividad.</t>
    </r>
  </si>
  <si>
    <t>HOJA SEGUIMIENTO:</t>
  </si>
  <si>
    <r>
      <rPr>
        <b/>
        <sz val="11"/>
        <color theme="1"/>
        <rFont val="Calibri"/>
        <family val="2"/>
        <scheme val="minor"/>
      </rPr>
      <t>Resultados del seguimiento Oficina Asesora de Planeación:</t>
    </r>
    <r>
      <rPr>
        <sz val="11"/>
        <color theme="1"/>
        <rFont val="Calibri"/>
        <family val="2"/>
        <scheme val="minor"/>
      </rPr>
      <t xml:space="preserve"> Descricpción del seguimiento realizado a la ejecución de la actividad </t>
    </r>
  </si>
  <si>
    <r>
      <rPr>
        <b/>
        <sz val="11"/>
        <color theme="1"/>
        <rFont val="Calibri"/>
        <family val="2"/>
        <scheme val="minor"/>
      </rPr>
      <t>Responsable del Seguimiento</t>
    </r>
    <r>
      <rPr>
        <sz val="11"/>
        <color theme="1"/>
        <rFont val="Calibri"/>
        <family val="2"/>
        <scheme val="minor"/>
      </rPr>
      <t>: Nombre completo del servidor público de la OAP encargado del seguimiento.</t>
    </r>
  </si>
  <si>
    <r>
      <rPr>
        <b/>
        <sz val="11"/>
        <color theme="1"/>
        <rFont val="Calibri"/>
        <family val="2"/>
        <scheme val="minor"/>
      </rPr>
      <t>Fecha del seguimiento:</t>
    </r>
    <r>
      <rPr>
        <sz val="11"/>
        <color theme="1"/>
        <rFont val="Calibri"/>
        <family val="2"/>
        <scheme val="minor"/>
      </rPr>
      <t xml:space="preserve">  Fecha de realización del seguimiento por parte de la OAP.</t>
    </r>
  </si>
  <si>
    <r>
      <rPr>
        <b/>
        <sz val="11"/>
        <color theme="1"/>
        <rFont val="Calibri"/>
        <family val="2"/>
        <scheme val="minor"/>
      </rPr>
      <t>Porcentaje de ejecución de la actividad:</t>
    </r>
    <r>
      <rPr>
        <sz val="11"/>
        <color theme="1"/>
        <rFont val="Calibri"/>
        <family val="2"/>
        <scheme val="minor"/>
      </rPr>
      <t xml:space="preserve"> Este campo debe contener el porcentaje de ejecución de la actividad a la fecha del seguimiento y debe corresponder a las evidencias que den cuenta de dicha ejecución.</t>
    </r>
  </si>
  <si>
    <r>
      <rPr>
        <b/>
        <sz val="11"/>
        <color theme="1"/>
        <rFont val="Calibri"/>
        <family val="2"/>
        <scheme val="minor"/>
      </rPr>
      <t>Fecha de cierre:</t>
    </r>
    <r>
      <rPr>
        <sz val="11"/>
        <color theme="1"/>
        <rFont val="Calibri"/>
        <family val="2"/>
        <scheme val="minor"/>
      </rPr>
      <t xml:space="preserve"> Ingrese la fecha en la que efectivamente se da el cierre o el cumplimiento de la actividad.</t>
    </r>
  </si>
  <si>
    <t>ANÁLISIS</t>
  </si>
  <si>
    <t>DESCRIPCIÓN DEL CAMBIO
(justificación y detalles del cambio)</t>
  </si>
  <si>
    <t xml:space="preserve">CAUSA DEL CAMBIO 
</t>
  </si>
  <si>
    <t>TIPO DE CAMBIO</t>
  </si>
  <si>
    <t>CLASIFICACIÓN DEL CAMBIO</t>
  </si>
  <si>
    <t>COMPONENTE DEL SGI QUE IMPACTA</t>
  </si>
  <si>
    <t>PROCESO (S) QUE IMPACTA</t>
  </si>
  <si>
    <t>RIESGOS</t>
  </si>
  <si>
    <t>POSIBLES IMPACTOS QUE PUEDA GENERAR</t>
  </si>
  <si>
    <t>METAS O PRODUCTOS ESPERADOS</t>
  </si>
  <si>
    <t>FECHA ESTIMADA DE IMPLEMENTACIÓN</t>
  </si>
  <si>
    <t>Actualización de documentación de gestión de Riesgos (Nueva guía para la gestión de riesgos)</t>
  </si>
  <si>
    <t>Expedición nueva guía para la gestión de Riesgos por parte del DAFP (Versión 5)</t>
  </si>
  <si>
    <t>Externo</t>
  </si>
  <si>
    <t>Normativo/legal</t>
  </si>
  <si>
    <t>TODOS</t>
  </si>
  <si>
    <t>Resistencia al cambio
Posibilidad de no analizar el impacto económico de los riesgos identificados en el mapa de riesgos institucional.
Posibilidad de generación de confusión o desviaciones al intentar identificar, analizar y redactar los riesgos.
Posibilidad de no contar con la parametrización adecuada para gestionar los riesgos institucionales en la herramienta establecida para tal fin.
Posibilidad de integrar la gestión de riesgos que establece la nueva guía de gestión de riesgos y la gestión de oportunidades que establecen los requisitos de las normas técnicas que rigen los sistemas de gestión implementados en el IGAC</t>
  </si>
  <si>
    <t>Demora en la implementación de la nueva guía de gestión de riesgos.
Análisis y gestión de riesgos no ajustada a la nueva guía.
Seguimiento inoportuno de los riesgos.
Menor calificación en el Índice de Desempeño Institucional a partir del diligenciamiento del FURAG, por la no implementación de la nueva guía de riesgos.
Mayor eficiencia en la gestión de riesgos y oportunidades en el marco del SGI.
Mejorar el cumplimiento de los objetivos institucionales a través de la administración de los riesgos identificados.</t>
  </si>
  <si>
    <t>Nueva Guía de gestión de riesgos implementada.
Documentación del SGI asociada a la administración de riesgos actualizada.
Servidores públicos capacitados.
Nuevo mapa de riesgos 
Nueva política interna de administración de riesgos.</t>
  </si>
  <si>
    <t>PLAN DE IMPLEMENTACIÓN DEL CAMBIO</t>
  </si>
  <si>
    <t>DESCRIPCIÓN DEL CAMBIO</t>
  </si>
  <si>
    <t>RESPONSABLE IMPLEMENTACIÓN:</t>
  </si>
  <si>
    <t>David Caro Pedreros</t>
  </si>
  <si>
    <t>CARGO</t>
  </si>
  <si>
    <t>Contratista - Oficina Asesora de Planeación</t>
  </si>
  <si>
    <t>DEPENDENCIA</t>
  </si>
  <si>
    <t>Oficina Asesora de Planeación</t>
  </si>
  <si>
    <t xml:space="preserve">ACTIVIDAD </t>
  </si>
  <si>
    <t xml:space="preserve">COMPONENTE SGI </t>
  </si>
  <si>
    <t>PROCESO</t>
  </si>
  <si>
    <t xml:space="preserve">RESPONSABLE </t>
  </si>
  <si>
    <t>RECURSOS REQUERIDOS</t>
  </si>
  <si>
    <t>FECHA INICIO</t>
  </si>
  <si>
    <t>FECHA FINALIZACIÓN</t>
  </si>
  <si>
    <t>PRODUCTO O META</t>
  </si>
  <si>
    <t>Ajustar la política y el procedimiento para la administración del riesgo en el IGAC.</t>
  </si>
  <si>
    <t>David Caro</t>
  </si>
  <si>
    <t>N/A</t>
  </si>
  <si>
    <t>Política para la administración de Riesgos actualizada
Procedimiento para la administración del riesgo Actualizado</t>
  </si>
  <si>
    <t>Aprobar la política para la administración del riesgo en el IGAC</t>
  </si>
  <si>
    <t>Comité Institucional de Coordinación de Control Interno</t>
  </si>
  <si>
    <t>Política para la administración de Riesgos aprobada por el Comité Institucional de Coordinación de Control Interno</t>
  </si>
  <si>
    <t>Socializar la política y el procedimiento para la administración del riesgo en el IGAC.</t>
  </si>
  <si>
    <t>Correo con la socialización de la política y procedimiento para la administración del riesgo actualizados.</t>
  </si>
  <si>
    <t>Desarrollar mesas de trabajo con los diferentes procesos y direcciones territoriales para la actualización de los mapas de riesgos del IGAC.</t>
  </si>
  <si>
    <t>Borrador de matriz de riesgos por procesos.</t>
  </si>
  <si>
    <t>Generar espacios de participación ciudadana, para contar con los aportes en la construcción del mapa de riesgos institucionales del IGAC.</t>
  </si>
  <si>
    <t>Recomendaciones de ajustes para los riesgos institucionales.</t>
  </si>
  <si>
    <t>Consolidar el Mapa de Riesgos Institucionales del IGAC.</t>
  </si>
  <si>
    <t>Mapa de riesgos institucionales consolidada.</t>
  </si>
  <si>
    <t>Aprobar el Mapa de Riesgos Institucionales del IGAC.</t>
  </si>
  <si>
    <t>Comité Institucional de Gestión y Desempeño</t>
  </si>
  <si>
    <t>Mapa de riesgos institucionales aprobado.</t>
  </si>
  <si>
    <t>SEGUIMIENTO</t>
  </si>
  <si>
    <t xml:space="preserve">PRODUCTO O META </t>
  </si>
  <si>
    <t>RESULTADOS DEL SEGUIMIENTO
OFICINA ASESORA DE PLANEACIÓN (OAP)</t>
  </si>
  <si>
    <t>RESPONSABLE DEL SEGUIMIENTO
(Nombre y cargo)</t>
  </si>
  <si>
    <t>FECHA DE SEGUIMIENTO</t>
  </si>
  <si>
    <t xml:space="preserve">PORCENTAJE DE EJECUCIÓN DE LA ACTIVIDAD </t>
  </si>
  <si>
    <t>FECHA DE CIERRE</t>
  </si>
  <si>
    <t>Orlando José Maya Martínez</t>
  </si>
  <si>
    <t xml:space="preserve">Se evidencia correos electrónicos con la aprobación y publicación del procedimiento Administración del Riesgo, así como de la politica de administración del riesgo. </t>
  </si>
  <si>
    <t>Se evidencia documento propuesta de ajuste a la política, se encuentra pendiente la aprobación por parte del Comité Institucional de Coordinación de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</si>
</sst>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1" x14ac:knownFonts="1">
    <font>
      <sz val="11"/>
      <color theme="1"/>
      <name val="Calibri"/>
      <family val="2"/>
      <scheme val="minor"/>
    </font>
    <font>
      <sz val="10"/>
      <name val="Arial"/>
      <family val="2"/>
    </font>
    <font>
      <sz val="10"/>
      <name val="Arial"/>
      <family val="2"/>
    </font>
    <font>
      <b/>
      <i/>
      <sz val="12"/>
      <name val="Arial"/>
      <family val="2"/>
    </font>
    <font>
      <sz val="12"/>
      <name val="Arial"/>
      <family val="2"/>
    </font>
    <font>
      <sz val="11"/>
      <name val="Arial"/>
      <family val="2"/>
    </font>
    <font>
      <b/>
      <sz val="10"/>
      <name val="Arial"/>
      <family val="2"/>
    </font>
    <font>
      <sz val="10"/>
      <color rgb="FF000000"/>
      <name val="Arial"/>
      <family val="2"/>
    </font>
    <font>
      <sz val="10"/>
      <color rgb="FF000000"/>
      <name val="Arial"/>
      <family val="2"/>
    </font>
    <font>
      <b/>
      <sz val="16"/>
      <name val="Arial"/>
      <family val="2"/>
    </font>
    <font>
      <b/>
      <sz val="10"/>
      <color theme="0"/>
      <name val="Arial"/>
      <family val="2"/>
    </font>
    <font>
      <sz val="12"/>
      <color rgb="FFFF0000"/>
      <name val="Arial"/>
      <family val="2"/>
    </font>
    <font>
      <b/>
      <sz val="11"/>
      <color theme="1"/>
      <name val="Calibri"/>
      <family val="2"/>
      <scheme val="minor"/>
    </font>
    <font>
      <b/>
      <sz val="14"/>
      <color theme="1"/>
      <name val="Calibri"/>
      <family val="2"/>
      <scheme val="minor"/>
    </font>
    <font>
      <b/>
      <u/>
      <sz val="11"/>
      <color theme="1"/>
      <name val="Calibri"/>
      <family val="2"/>
      <scheme val="minor"/>
    </font>
    <font>
      <b/>
      <sz val="8"/>
      <name val="Calibri"/>
      <family val="2"/>
      <scheme val="minor"/>
    </font>
    <font>
      <sz val="8"/>
      <name val="Calibri"/>
      <family val="2"/>
      <scheme val="minor"/>
    </font>
    <font>
      <b/>
      <sz val="8"/>
      <name val="Arial"/>
      <family val="2"/>
    </font>
    <font>
      <sz val="8"/>
      <name val="Arial"/>
      <family val="2"/>
    </font>
    <font>
      <sz val="8"/>
      <color theme="1"/>
      <name val="Calibri"/>
      <family val="2"/>
      <scheme val="minor"/>
    </font>
    <font>
      <sz val="11"/>
      <color theme="1"/>
      <name val="Arial"/>
      <family val="2"/>
    </font>
  </fonts>
  <fills count="6">
    <fill>
      <patternFill patternType="none"/>
    </fill>
    <fill>
      <patternFill patternType="gray125"/>
    </fill>
    <fill>
      <patternFill patternType="solid">
        <fgColor theme="4" tint="-0.249977111117893"/>
        <bgColor indexed="64"/>
      </patternFill>
    </fill>
    <fill>
      <patternFill patternType="solid">
        <fgColor rgb="FF12BE33"/>
        <bgColor indexed="64"/>
      </patternFill>
    </fill>
    <fill>
      <patternFill patternType="solid">
        <fgColor rgb="FFFF9900"/>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s>
  <cellStyleXfs count="7">
    <xf numFmtId="0" fontId="0" fillId="0" borderId="0"/>
    <xf numFmtId="0" fontId="1" fillId="0" borderId="0"/>
    <xf numFmtId="0" fontId="2" fillId="0" borderId="0"/>
    <xf numFmtId="0" fontId="7" fillId="0" borderId="0"/>
    <xf numFmtId="0" fontId="8" fillId="0" borderId="0"/>
    <xf numFmtId="41" fontId="1" fillId="0" borderId="0" applyFont="0" applyFill="0" applyBorder="0" applyAlignment="0" applyProtection="0"/>
    <xf numFmtId="9" fontId="1" fillId="0" borderId="0" applyFont="0" applyFill="0" applyBorder="0" applyAlignment="0" applyProtection="0"/>
  </cellStyleXfs>
  <cellXfs count="98">
    <xf numFmtId="0" fontId="0" fillId="0" borderId="0" xfId="0"/>
    <xf numFmtId="0" fontId="1" fillId="0" borderId="0" xfId="1"/>
    <xf numFmtId="0" fontId="4" fillId="0" borderId="0" xfId="1" applyFont="1" applyFill="1" applyAlignment="1">
      <alignment vertical="center"/>
    </xf>
    <xf numFmtId="0" fontId="5" fillId="0" borderId="0" xfId="1" applyFont="1" applyFill="1" applyAlignment="1">
      <alignment horizontal="center" vertical="center"/>
    </xf>
    <xf numFmtId="0" fontId="10" fillId="2" borderId="1" xfId="1" applyFont="1" applyFill="1" applyBorder="1" applyAlignment="1">
      <alignment horizontal="center" vertical="center" wrapText="1"/>
    </xf>
    <xf numFmtId="0" fontId="11" fillId="0" borderId="13" xfId="1" applyFont="1" applyBorder="1" applyAlignment="1">
      <alignment horizontal="center" vertical="center"/>
    </xf>
    <xf numFmtId="0" fontId="6" fillId="0" borderId="1"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 fillId="0" borderId="1" xfId="1" applyBorder="1"/>
    <xf numFmtId="0" fontId="0" fillId="0" borderId="1" xfId="0" applyBorder="1"/>
    <xf numFmtId="0" fontId="10" fillId="0" borderId="0"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10" fillId="0" borderId="0" xfId="1" applyFont="1" applyFill="1" applyBorder="1" applyAlignment="1">
      <alignment horizontal="left" vertical="center" wrapText="1"/>
    </xf>
    <xf numFmtId="0" fontId="5" fillId="0" borderId="0" xfId="1" applyFont="1" applyFill="1" applyBorder="1" applyAlignment="1">
      <alignment vertical="center" wrapText="1"/>
    </xf>
    <xf numFmtId="0" fontId="0" fillId="0" borderId="0" xfId="0" applyFont="1" applyFill="1" applyBorder="1" applyAlignment="1"/>
    <xf numFmtId="0" fontId="10" fillId="2" borderId="28" xfId="1" applyFont="1" applyFill="1" applyBorder="1" applyAlignment="1">
      <alignment horizontal="left" vertical="center" wrapText="1"/>
    </xf>
    <xf numFmtId="0" fontId="10" fillId="2" borderId="30" xfId="1" applyFont="1" applyFill="1" applyBorder="1" applyAlignment="1">
      <alignment horizontal="center" vertical="center" wrapText="1"/>
    </xf>
    <xf numFmtId="0" fontId="6" fillId="0" borderId="0" xfId="1" applyFont="1" applyFill="1" applyBorder="1" applyAlignment="1">
      <alignment horizontal="left" vertical="center" wrapText="1"/>
    </xf>
    <xf numFmtId="0" fontId="6" fillId="0" borderId="0" xfId="1" applyFont="1" applyFill="1" applyBorder="1" applyAlignment="1">
      <alignment vertical="center" wrapText="1"/>
    </xf>
    <xf numFmtId="0" fontId="6" fillId="0" borderId="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32" xfId="1" applyFont="1" applyFill="1" applyBorder="1" applyAlignment="1">
      <alignment horizontal="left" vertical="center" wrapText="1"/>
    </xf>
    <xf numFmtId="0" fontId="6" fillId="0" borderId="33" xfId="1" applyFont="1" applyFill="1" applyBorder="1" applyAlignment="1">
      <alignment vertical="center" wrapText="1"/>
    </xf>
    <xf numFmtId="0" fontId="6" fillId="0" borderId="24" xfId="1" applyFont="1" applyFill="1" applyBorder="1" applyAlignment="1">
      <alignment vertical="center" wrapText="1"/>
    </xf>
    <xf numFmtId="0" fontId="6" fillId="0" borderId="12" xfId="1" applyFont="1" applyFill="1" applyBorder="1" applyAlignment="1">
      <alignment vertical="center" wrapText="1"/>
    </xf>
    <xf numFmtId="0" fontId="6" fillId="0" borderId="3" xfId="1" applyNumberFormat="1" applyFont="1" applyFill="1" applyBorder="1" applyAlignment="1">
      <alignment horizontal="left" vertical="center" wrapText="1"/>
    </xf>
    <xf numFmtId="0" fontId="12" fillId="0" borderId="0" xfId="0" applyFont="1"/>
    <xf numFmtId="0" fontId="13" fillId="0" borderId="0" xfId="0" applyFont="1"/>
    <xf numFmtId="0" fontId="14" fillId="0" borderId="0" xfId="0" applyFont="1"/>
    <xf numFmtId="0" fontId="15" fillId="5" borderId="1" xfId="1" applyFont="1" applyFill="1" applyBorder="1" applyAlignment="1">
      <alignment horizontal="center" vertical="center" wrapText="1"/>
    </xf>
    <xf numFmtId="0" fontId="16" fillId="5" borderId="1" xfId="1" applyFont="1" applyFill="1" applyBorder="1" applyAlignment="1">
      <alignment horizontal="center" vertical="center" wrapText="1"/>
    </xf>
    <xf numFmtId="14" fontId="16" fillId="5" borderId="1" xfId="1" applyNumberFormat="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8" fillId="0" borderId="8" xfId="1" applyFont="1" applyFill="1" applyBorder="1" applyAlignment="1">
      <alignment horizontal="center" vertical="center" wrapText="1"/>
    </xf>
    <xf numFmtId="0" fontId="18" fillId="0" borderId="8" xfId="1" applyNumberFormat="1" applyFont="1" applyFill="1" applyBorder="1" applyAlignment="1">
      <alignment vertical="center" wrapText="1"/>
    </xf>
    <xf numFmtId="0" fontId="17" fillId="0" borderId="3" xfId="1" applyFont="1" applyFill="1" applyBorder="1" applyAlignment="1">
      <alignment horizontal="center" vertical="center" wrapText="1"/>
    </xf>
    <xf numFmtId="0" fontId="18" fillId="0" borderId="1" xfId="1" applyFont="1" applyFill="1" applyBorder="1" applyAlignment="1">
      <alignment horizontal="justify" vertical="center" wrapText="1"/>
    </xf>
    <xf numFmtId="0" fontId="18" fillId="0" borderId="1" xfId="1" applyFont="1" applyFill="1" applyBorder="1" applyAlignment="1">
      <alignment horizontal="center" vertical="center" wrapText="1"/>
    </xf>
    <xf numFmtId="0" fontId="18" fillId="0" borderId="1" xfId="1" applyNumberFormat="1" applyFont="1" applyFill="1" applyBorder="1" applyAlignment="1">
      <alignment vertical="center" wrapText="1"/>
    </xf>
    <xf numFmtId="0" fontId="19" fillId="0" borderId="0" xfId="0" applyFont="1"/>
    <xf numFmtId="0" fontId="20" fillId="0" borderId="31" xfId="0" applyFont="1" applyBorder="1" applyAlignment="1">
      <alignment vertical="center"/>
    </xf>
    <xf numFmtId="14" fontId="18" fillId="0" borderId="8" xfId="1" applyNumberFormat="1" applyFont="1" applyFill="1" applyBorder="1" applyAlignment="1">
      <alignment horizontal="center" vertical="center" wrapText="1"/>
    </xf>
    <xf numFmtId="14" fontId="18" fillId="0" borderId="1" xfId="1" applyNumberFormat="1" applyFont="1" applyFill="1" applyBorder="1" applyAlignment="1">
      <alignment horizontal="center" vertical="center" wrapText="1"/>
    </xf>
    <xf numFmtId="0" fontId="18" fillId="0" borderId="1" xfId="1" applyNumberFormat="1" applyFont="1" applyFill="1" applyBorder="1" applyAlignment="1">
      <alignment horizontal="left" vertical="center" wrapText="1"/>
    </xf>
    <xf numFmtId="0" fontId="1" fillId="0" borderId="0" xfId="1" applyFont="1" applyFill="1" applyAlignment="1">
      <alignment vertical="center"/>
    </xf>
    <xf numFmtId="0" fontId="1" fillId="0" borderId="1" xfId="1" applyFont="1" applyFill="1" applyBorder="1" applyAlignment="1">
      <alignment horizontal="justify" vertical="center" wrapText="1"/>
    </xf>
    <xf numFmtId="0" fontId="1" fillId="0" borderId="1" xfId="1" applyFont="1" applyFill="1" applyBorder="1" applyAlignment="1">
      <alignment horizontal="center" vertical="center" wrapText="1"/>
    </xf>
    <xf numFmtId="0" fontId="1" fillId="0" borderId="1" xfId="1" applyFont="1" applyFill="1" applyBorder="1" applyAlignment="1">
      <alignment vertical="center" wrapText="1"/>
    </xf>
    <xf numFmtId="0" fontId="1" fillId="0" borderId="1" xfId="1" applyFont="1" applyFill="1" applyBorder="1" applyAlignment="1">
      <alignment horizontal="left" vertical="center" wrapText="1"/>
    </xf>
    <xf numFmtId="14" fontId="1" fillId="0" borderId="1" xfId="1" applyNumberFormat="1" applyFont="1" applyFill="1" applyBorder="1" applyAlignment="1">
      <alignment horizontal="center" vertical="center" wrapText="1"/>
    </xf>
    <xf numFmtId="0" fontId="1" fillId="0" borderId="1" xfId="1" applyNumberFormat="1" applyFont="1" applyFill="1" applyBorder="1" applyAlignment="1">
      <alignment horizontal="justify" vertical="center" wrapText="1"/>
    </xf>
    <xf numFmtId="0" fontId="1" fillId="0" borderId="1" xfId="1" applyNumberFormat="1" applyFont="1" applyFill="1" applyBorder="1" applyAlignment="1">
      <alignment horizontal="center" vertical="center" wrapText="1"/>
    </xf>
    <xf numFmtId="14" fontId="1" fillId="0" borderId="1" xfId="1" applyNumberFormat="1" applyFont="1" applyFill="1" applyBorder="1" applyAlignment="1">
      <alignment vertical="center" wrapText="1"/>
    </xf>
    <xf numFmtId="9" fontId="1" fillId="0" borderId="1" xfId="1" applyNumberFormat="1" applyBorder="1" applyAlignment="1">
      <alignment vertical="center"/>
    </xf>
    <xf numFmtId="0" fontId="0" fillId="0" borderId="0" xfId="0" applyAlignment="1">
      <alignment horizontal="left" wrapText="1"/>
    </xf>
    <xf numFmtId="0" fontId="12" fillId="0" borderId="0" xfId="0" applyFont="1" applyAlignment="1">
      <alignment horizontal="left" wrapText="1"/>
    </xf>
    <xf numFmtId="0" fontId="3" fillId="0" borderId="20" xfId="1" applyFont="1" applyFill="1" applyBorder="1" applyAlignment="1">
      <alignment horizontal="center" vertical="top" wrapText="1"/>
    </xf>
    <xf numFmtId="0" fontId="3" fillId="0" borderId="22" xfId="1" applyFont="1" applyFill="1" applyBorder="1" applyAlignment="1">
      <alignment horizontal="center" vertical="top" wrapText="1"/>
    </xf>
    <xf numFmtId="0" fontId="3" fillId="0" borderId="23" xfId="1" applyFont="1" applyFill="1" applyBorder="1" applyAlignment="1">
      <alignment horizontal="center" vertical="top" wrapText="1"/>
    </xf>
    <xf numFmtId="0" fontId="9" fillId="0" borderId="14"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17" xfId="1" applyFont="1" applyFill="1" applyBorder="1" applyAlignment="1">
      <alignment horizontal="center" vertical="center"/>
    </xf>
    <xf numFmtId="0" fontId="11" fillId="0" borderId="20" xfId="1" applyFont="1" applyBorder="1" applyAlignment="1">
      <alignment horizontal="center" vertical="center" wrapText="1"/>
    </xf>
    <xf numFmtId="0" fontId="11" fillId="0" borderId="21" xfId="1" applyFont="1" applyBorder="1" applyAlignment="1">
      <alignment horizontal="center" vertical="center" wrapText="1"/>
    </xf>
    <xf numFmtId="0" fontId="9" fillId="0" borderId="9" xfId="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5" fillId="0" borderId="10" xfId="1" applyFont="1" applyFill="1" applyBorder="1" applyAlignment="1">
      <alignment horizontal="left" vertical="center" wrapText="1"/>
    </xf>
    <xf numFmtId="0" fontId="5" fillId="0" borderId="29" xfId="1" applyFont="1" applyFill="1" applyBorder="1" applyAlignment="1">
      <alignment horizontal="left" vertical="center" wrapText="1"/>
    </xf>
    <xf numFmtId="0" fontId="20" fillId="0" borderId="10" xfId="0" applyFont="1" applyBorder="1" applyAlignment="1">
      <alignment horizontal="left" vertical="center" wrapText="1"/>
    </xf>
    <xf numFmtId="0" fontId="20" fillId="0" borderId="29" xfId="0" applyFont="1" applyBorder="1" applyAlignment="1">
      <alignment horizontal="left" vertical="center" wrapText="1"/>
    </xf>
    <xf numFmtId="0" fontId="9" fillId="0" borderId="14"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5" fillId="0" borderId="4" xfId="1" applyFont="1" applyFill="1" applyBorder="1" applyAlignment="1">
      <alignment horizontal="left" vertical="center" wrapText="1"/>
    </xf>
    <xf numFmtId="0" fontId="5" fillId="0" borderId="3" xfId="1" applyFont="1" applyFill="1" applyBorder="1" applyAlignment="1">
      <alignment horizontal="left" vertical="center" wrapText="1"/>
    </xf>
    <xf numFmtId="0" fontId="9" fillId="0" borderId="2"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6" fillId="0" borderId="10"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3" xfId="1" applyFont="1" applyFill="1" applyBorder="1" applyAlignment="1">
      <alignment horizontal="left" vertical="center" wrapText="1"/>
    </xf>
    <xf numFmtId="0" fontId="6" fillId="0" borderId="33" xfId="1" applyFont="1" applyFill="1" applyBorder="1" applyAlignment="1">
      <alignment horizontal="left" vertical="center" wrapText="1"/>
    </xf>
    <xf numFmtId="0" fontId="6" fillId="0" borderId="24" xfId="1" applyFont="1" applyFill="1" applyBorder="1" applyAlignment="1">
      <alignment horizontal="left" vertical="center" wrapText="1"/>
    </xf>
    <xf numFmtId="0" fontId="6" fillId="0" borderId="33"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13" xfId="1" applyFont="1" applyBorder="1" applyAlignment="1">
      <alignment horizontal="center" vertical="center"/>
    </xf>
  </cellXfs>
  <cellStyles count="7">
    <cellStyle name="Millares [0] 2" xfId="5"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1" xr:uid="{00000000-0005-0000-0000-000005000000}"/>
    <cellStyle name="Porcentaje 2" xfId="6" xr:uid="{00000000-0005-0000-0000-000006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0063" y="239714"/>
          <a:ext cx="396875" cy="497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00063" y="238127"/>
          <a:ext cx="396875" cy="497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690562</xdr:colOff>
      <xdr:row>1</xdr:row>
      <xdr:rowOff>47625</xdr:rowOff>
    </xdr:from>
    <xdr:to>
      <xdr:col>0</xdr:col>
      <xdr:colOff>1087437</xdr:colOff>
      <xdr:row>3</xdr:row>
      <xdr:rowOff>163763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90562" y="246063"/>
          <a:ext cx="396875" cy="4971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783981</xdr:colOff>
      <xdr:row>1</xdr:row>
      <xdr:rowOff>36634</xdr:rowOff>
    </xdr:from>
    <xdr:to>
      <xdr:col>0</xdr:col>
      <xdr:colOff>1180856</xdr:colOff>
      <xdr:row>3</xdr:row>
      <xdr:rowOff>152772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3981" y="234461"/>
          <a:ext cx="396875" cy="4971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46"/>
  <sheetViews>
    <sheetView showGridLines="0" workbookViewId="0">
      <selection activeCell="A15" sqref="A15:J17"/>
    </sheetView>
  </sheetViews>
  <sheetFormatPr baseColWidth="10" defaultColWidth="11.42578125" defaultRowHeight="15" x14ac:dyDescent="0.25"/>
  <cols>
    <col min="1" max="1" width="21.7109375" customWidth="1"/>
    <col min="5" max="5" width="17.7109375" customWidth="1"/>
    <col min="9" max="9" width="15.140625" customWidth="1"/>
    <col min="10" max="10" width="25.85546875" customWidth="1"/>
  </cols>
  <sheetData>
    <row r="1" spans="1:10" ht="15.75" thickBot="1" x14ac:dyDescent="0.3"/>
    <row r="2" spans="1:10" x14ac:dyDescent="0.25">
      <c r="A2" s="60"/>
      <c r="B2" s="63" t="s">
        <v>0</v>
      </c>
      <c r="C2" s="64"/>
      <c r="D2" s="64"/>
      <c r="E2" s="64"/>
      <c r="F2" s="64"/>
      <c r="G2" s="64"/>
      <c r="H2" s="64"/>
      <c r="I2" s="65"/>
      <c r="J2" s="72" t="s">
        <v>1</v>
      </c>
    </row>
    <row r="3" spans="1:10" x14ac:dyDescent="0.25">
      <c r="A3" s="61"/>
      <c r="B3" s="66"/>
      <c r="C3" s="67"/>
      <c r="D3" s="67"/>
      <c r="E3" s="67"/>
      <c r="F3" s="67"/>
      <c r="G3" s="67"/>
      <c r="H3" s="67"/>
      <c r="I3" s="68"/>
      <c r="J3" s="73"/>
    </row>
    <row r="4" spans="1:10" ht="15.75" thickBot="1" x14ac:dyDescent="0.3">
      <c r="A4" s="62"/>
      <c r="B4" s="69"/>
      <c r="C4" s="70"/>
      <c r="D4" s="70"/>
      <c r="E4" s="70"/>
      <c r="F4" s="70"/>
      <c r="G4" s="70"/>
      <c r="H4" s="70"/>
      <c r="I4" s="71"/>
      <c r="J4" s="5" t="s">
        <v>2</v>
      </c>
    </row>
    <row r="6" spans="1:10" ht="18.75" x14ac:dyDescent="0.3">
      <c r="A6" s="31" t="s">
        <v>3</v>
      </c>
    </row>
    <row r="8" spans="1:10" x14ac:dyDescent="0.25">
      <c r="A8" t="s">
        <v>4</v>
      </c>
    </row>
    <row r="10" spans="1:10" x14ac:dyDescent="0.25">
      <c r="A10" s="32" t="s">
        <v>5</v>
      </c>
    </row>
    <row r="11" spans="1:10" x14ac:dyDescent="0.25">
      <c r="A11" s="30" t="s">
        <v>6</v>
      </c>
    </row>
    <row r="12" spans="1:10" x14ac:dyDescent="0.25">
      <c r="A12" s="30" t="s">
        <v>7</v>
      </c>
    </row>
    <row r="13" spans="1:10" x14ac:dyDescent="0.25">
      <c r="A13" t="s">
        <v>8</v>
      </c>
    </row>
    <row r="14" spans="1:10" x14ac:dyDescent="0.25">
      <c r="A14" t="s">
        <v>9</v>
      </c>
    </row>
    <row r="15" spans="1:10" ht="15" customHeight="1" x14ac:dyDescent="0.25">
      <c r="A15" s="59" t="s">
        <v>10</v>
      </c>
      <c r="B15" s="59"/>
      <c r="C15" s="59"/>
      <c r="D15" s="59"/>
      <c r="E15" s="59"/>
      <c r="F15" s="59"/>
      <c r="G15" s="59"/>
      <c r="H15" s="59"/>
      <c r="I15" s="59"/>
      <c r="J15" s="59"/>
    </row>
    <row r="16" spans="1:10" x14ac:dyDescent="0.25">
      <c r="A16" s="59"/>
      <c r="B16" s="59"/>
      <c r="C16" s="59"/>
      <c r="D16" s="59"/>
      <c r="E16" s="59"/>
      <c r="F16" s="59"/>
      <c r="G16" s="59"/>
      <c r="H16" s="59"/>
      <c r="I16" s="59"/>
      <c r="J16" s="59"/>
    </row>
    <row r="17" spans="1:10" x14ac:dyDescent="0.25">
      <c r="A17" s="59"/>
      <c r="B17" s="59"/>
      <c r="C17" s="59"/>
      <c r="D17" s="59"/>
      <c r="E17" s="59"/>
      <c r="F17" s="59"/>
      <c r="G17" s="59"/>
      <c r="H17" s="59"/>
      <c r="I17" s="59"/>
      <c r="J17" s="59"/>
    </row>
    <row r="18" spans="1:10" x14ac:dyDescent="0.25">
      <c r="A18" t="s">
        <v>11</v>
      </c>
    </row>
    <row r="19" spans="1:10" x14ac:dyDescent="0.25">
      <c r="A19" t="s">
        <v>12</v>
      </c>
    </row>
    <row r="20" spans="1:10" x14ac:dyDescent="0.25">
      <c r="A20" t="s">
        <v>13</v>
      </c>
    </row>
    <row r="21" spans="1:10" x14ac:dyDescent="0.25">
      <c r="A21" t="s">
        <v>14</v>
      </c>
    </row>
    <row r="22" spans="1:10" x14ac:dyDescent="0.25">
      <c r="A22" t="s">
        <v>15</v>
      </c>
    </row>
    <row r="24" spans="1:10" x14ac:dyDescent="0.25">
      <c r="A24" s="32" t="s">
        <v>16</v>
      </c>
    </row>
    <row r="25" spans="1:10" x14ac:dyDescent="0.25">
      <c r="A25" s="30" t="s">
        <v>17</v>
      </c>
    </row>
    <row r="26" spans="1:10" x14ac:dyDescent="0.25">
      <c r="A26" s="30" t="s">
        <v>18</v>
      </c>
    </row>
    <row r="27" spans="1:10" x14ac:dyDescent="0.25">
      <c r="A27" s="59" t="s">
        <v>19</v>
      </c>
      <c r="B27" s="59"/>
      <c r="C27" s="59"/>
      <c r="D27" s="59"/>
      <c r="E27" s="59"/>
      <c r="F27" s="59"/>
      <c r="G27" s="59"/>
      <c r="H27" s="59"/>
      <c r="I27" s="59"/>
      <c r="J27" s="59"/>
    </row>
    <row r="28" spans="1:10" x14ac:dyDescent="0.25">
      <c r="A28" s="59"/>
      <c r="B28" s="59"/>
      <c r="C28" s="59"/>
      <c r="D28" s="59"/>
      <c r="E28" s="59"/>
      <c r="F28" s="59"/>
      <c r="G28" s="59"/>
      <c r="H28" s="59"/>
      <c r="I28" s="59"/>
      <c r="J28" s="59"/>
    </row>
    <row r="29" spans="1:10" x14ac:dyDescent="0.25">
      <c r="A29" s="30" t="s">
        <v>20</v>
      </c>
    </row>
    <row r="30" spans="1:10" x14ac:dyDescent="0.25">
      <c r="A30" t="s">
        <v>21</v>
      </c>
    </row>
    <row r="31" spans="1:10" x14ac:dyDescent="0.25">
      <c r="A31" s="30" t="s">
        <v>22</v>
      </c>
    </row>
    <row r="32" spans="1:10" x14ac:dyDescent="0.25">
      <c r="A32" t="s">
        <v>23</v>
      </c>
    </row>
    <row r="33" spans="1:10" x14ac:dyDescent="0.25">
      <c r="A33" t="s">
        <v>24</v>
      </c>
    </row>
    <row r="34" spans="1:10" x14ac:dyDescent="0.25">
      <c r="A34" s="30" t="s">
        <v>25</v>
      </c>
    </row>
    <row r="35" spans="1:10" x14ac:dyDescent="0.25">
      <c r="A35" t="s">
        <v>26</v>
      </c>
    </row>
    <row r="36" spans="1:10" x14ac:dyDescent="0.25">
      <c r="A36" t="s">
        <v>27</v>
      </c>
    </row>
    <row r="37" spans="1:10" x14ac:dyDescent="0.25">
      <c r="A37" s="58" t="s">
        <v>28</v>
      </c>
      <c r="B37" s="58"/>
      <c r="C37" s="58"/>
      <c r="D37" s="58"/>
      <c r="E37" s="58"/>
      <c r="F37" s="58"/>
      <c r="G37" s="58"/>
      <c r="H37" s="58"/>
      <c r="I37" s="58"/>
      <c r="J37" s="58"/>
    </row>
    <row r="38" spans="1:10" x14ac:dyDescent="0.25">
      <c r="A38" s="58"/>
      <c r="B38" s="58"/>
      <c r="C38" s="58"/>
      <c r="D38" s="58"/>
      <c r="E38" s="58"/>
      <c r="F38" s="58"/>
      <c r="G38" s="58"/>
      <c r="H38" s="58"/>
      <c r="I38" s="58"/>
      <c r="J38" s="58"/>
    </row>
    <row r="40" spans="1:10" x14ac:dyDescent="0.25">
      <c r="A40" s="32" t="s">
        <v>29</v>
      </c>
    </row>
    <row r="41" spans="1:10" x14ac:dyDescent="0.25">
      <c r="A41" t="s">
        <v>30</v>
      </c>
    </row>
    <row r="42" spans="1:10" x14ac:dyDescent="0.25">
      <c r="A42" t="s">
        <v>31</v>
      </c>
    </row>
    <row r="43" spans="1:10" x14ac:dyDescent="0.25">
      <c r="A43" t="s">
        <v>32</v>
      </c>
    </row>
    <row r="44" spans="1:10" x14ac:dyDescent="0.25">
      <c r="A44" s="58" t="s">
        <v>33</v>
      </c>
      <c r="B44" s="58"/>
      <c r="C44" s="58"/>
      <c r="D44" s="58"/>
      <c r="E44" s="58"/>
      <c r="F44" s="58"/>
      <c r="G44" s="58"/>
      <c r="H44" s="58"/>
      <c r="I44" s="58"/>
      <c r="J44" s="58"/>
    </row>
    <row r="45" spans="1:10" x14ac:dyDescent="0.25">
      <c r="A45" s="58"/>
      <c r="B45" s="58"/>
      <c r="C45" s="58"/>
      <c r="D45" s="58"/>
      <c r="E45" s="58"/>
      <c r="F45" s="58"/>
      <c r="G45" s="58"/>
      <c r="H45" s="58"/>
      <c r="I45" s="58"/>
      <c r="J45" s="58"/>
    </row>
    <row r="46" spans="1:10" x14ac:dyDescent="0.25">
      <c r="A46" t="s">
        <v>34</v>
      </c>
    </row>
  </sheetData>
  <mergeCells count="7">
    <mergeCell ref="A44:J45"/>
    <mergeCell ref="A27:J28"/>
    <mergeCell ref="A2:A4"/>
    <mergeCell ref="B2:I4"/>
    <mergeCell ref="J2:J3"/>
    <mergeCell ref="A15:J17"/>
    <mergeCell ref="A37:J38"/>
  </mergeCell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DG11"/>
  <sheetViews>
    <sheetView topLeftCell="D6" zoomScale="120" zoomScaleNormal="120" workbookViewId="0">
      <selection activeCell="H7" sqref="H7"/>
    </sheetView>
  </sheetViews>
  <sheetFormatPr baseColWidth="10" defaultColWidth="11.42578125" defaultRowHeight="15" x14ac:dyDescent="0.25"/>
  <cols>
    <col min="1" max="1" width="26.7109375" customWidth="1"/>
    <col min="2" max="2" width="25" customWidth="1"/>
    <col min="3" max="3" width="25.42578125" customWidth="1"/>
    <col min="4" max="4" width="18.85546875" customWidth="1"/>
    <col min="5" max="5" width="21" customWidth="1"/>
    <col min="6" max="6" width="20.7109375" customWidth="1"/>
    <col min="7" max="7" width="42.28515625" customWidth="1"/>
    <col min="8" max="8" width="38.140625" customWidth="1"/>
    <col min="9" max="9" width="23.85546875" customWidth="1"/>
    <col min="10" max="10" width="19.71093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60"/>
      <c r="B2" s="63" t="s">
        <v>0</v>
      </c>
      <c r="C2" s="64"/>
      <c r="D2" s="64"/>
      <c r="E2" s="64"/>
      <c r="F2" s="64"/>
      <c r="G2" s="64"/>
      <c r="H2" s="64"/>
      <c r="I2" s="65"/>
      <c r="J2" s="72" t="s">
        <v>1</v>
      </c>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111" ht="15" customHeight="1" x14ac:dyDescent="0.25">
      <c r="A3" s="61"/>
      <c r="B3" s="66"/>
      <c r="C3" s="67"/>
      <c r="D3" s="67"/>
      <c r="E3" s="67"/>
      <c r="F3" s="67"/>
      <c r="G3" s="67"/>
      <c r="H3" s="67"/>
      <c r="I3" s="68"/>
      <c r="J3" s="73"/>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row>
    <row r="4" spans="1:111" ht="15.75" customHeight="1" thickBot="1" x14ac:dyDescent="0.3">
      <c r="A4" s="62"/>
      <c r="B4" s="69"/>
      <c r="C4" s="70"/>
      <c r="D4" s="70"/>
      <c r="E4" s="70"/>
      <c r="F4" s="70"/>
      <c r="G4" s="70"/>
      <c r="H4" s="70"/>
      <c r="I4" s="71"/>
      <c r="J4" s="5" t="s">
        <v>2</v>
      </c>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20.25" customHeight="1" x14ac:dyDescent="0.25">
      <c r="A5" s="74" t="s">
        <v>35</v>
      </c>
      <c r="B5" s="75"/>
      <c r="C5" s="75"/>
      <c r="D5" s="75"/>
      <c r="E5" s="75"/>
      <c r="F5" s="75"/>
      <c r="G5" s="75"/>
      <c r="H5" s="75"/>
      <c r="I5" s="75"/>
      <c r="J5" s="76"/>
      <c r="K5" s="48"/>
      <c r="L5" s="48"/>
      <c r="M5" s="48"/>
      <c r="N5" s="48"/>
      <c r="O5" s="48"/>
      <c r="P5" s="48"/>
      <c r="Q5" s="48"/>
      <c r="R5" s="48"/>
      <c r="S5" s="48"/>
      <c r="T5" s="48"/>
      <c r="U5" s="48"/>
      <c r="V5" s="48"/>
      <c r="W5" s="48"/>
      <c r="X5" s="48"/>
      <c r="Y5" s="48"/>
      <c r="Z5" s="48"/>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49.5" customHeight="1" x14ac:dyDescent="0.25">
      <c r="A6" s="4" t="s">
        <v>36</v>
      </c>
      <c r="B6" s="4" t="s">
        <v>37</v>
      </c>
      <c r="C6" s="4" t="s">
        <v>38</v>
      </c>
      <c r="D6" s="4" t="s">
        <v>39</v>
      </c>
      <c r="E6" s="4" t="s">
        <v>40</v>
      </c>
      <c r="F6" s="4" t="s">
        <v>41</v>
      </c>
      <c r="G6" s="4" t="s">
        <v>42</v>
      </c>
      <c r="H6" s="4" t="s">
        <v>43</v>
      </c>
      <c r="I6" s="4" t="s">
        <v>44</v>
      </c>
      <c r="J6" s="4" t="s">
        <v>45</v>
      </c>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row>
    <row r="7" spans="1:111" ht="232.5" customHeight="1" x14ac:dyDescent="0.25">
      <c r="A7" s="33" t="s">
        <v>46</v>
      </c>
      <c r="B7" s="34" t="s">
        <v>47</v>
      </c>
      <c r="C7" s="34" t="s">
        <v>48</v>
      </c>
      <c r="D7" s="34" t="s">
        <v>49</v>
      </c>
      <c r="E7" s="34" t="s">
        <v>50</v>
      </c>
      <c r="F7" s="34" t="s">
        <v>50</v>
      </c>
      <c r="G7" s="34" t="s">
        <v>51</v>
      </c>
      <c r="H7" s="34" t="s">
        <v>52</v>
      </c>
      <c r="I7" s="34" t="s">
        <v>53</v>
      </c>
      <c r="J7" s="35">
        <v>44561</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row>
    <row r="8" spans="1:111" ht="20.100000000000001" customHeight="1" x14ac:dyDescent="0.25">
      <c r="A8" s="6"/>
      <c r="B8" s="49"/>
      <c r="C8" s="49"/>
      <c r="D8" s="50"/>
      <c r="E8" s="50"/>
      <c r="F8" s="49"/>
      <c r="G8" s="50"/>
      <c r="H8" s="51"/>
      <c r="I8" s="52"/>
      <c r="J8" s="53"/>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row>
    <row r="9" spans="1:111" ht="20.100000000000001" customHeight="1" x14ac:dyDescent="0.25">
      <c r="A9" s="6"/>
      <c r="B9" s="49"/>
      <c r="C9" s="49"/>
      <c r="D9" s="50"/>
      <c r="E9" s="50"/>
      <c r="F9" s="49"/>
      <c r="G9" s="50"/>
      <c r="H9" s="51"/>
      <c r="I9" s="52"/>
      <c r="J9" s="53"/>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row>
    <row r="10" spans="1:111" ht="20.100000000000001" customHeight="1" x14ac:dyDescent="0.25">
      <c r="A10" s="6"/>
      <c r="B10" s="49"/>
      <c r="C10" s="49"/>
      <c r="D10" s="50"/>
      <c r="E10" s="50"/>
      <c r="F10" s="49"/>
      <c r="G10" s="50"/>
      <c r="H10" s="51"/>
      <c r="I10" s="52"/>
      <c r="J10" s="53"/>
    </row>
    <row r="11" spans="1:111" ht="20.100000000000001" customHeight="1" x14ac:dyDescent="0.25">
      <c r="A11" s="6"/>
      <c r="B11" s="49"/>
      <c r="C11" s="49"/>
      <c r="D11" s="50"/>
      <c r="E11" s="50"/>
      <c r="F11" s="49"/>
      <c r="G11" s="50"/>
      <c r="H11" s="51"/>
      <c r="I11" s="52"/>
      <c r="J11" s="53"/>
    </row>
  </sheetData>
  <mergeCells count="4">
    <mergeCell ref="A5:J5"/>
    <mergeCell ref="A2:A4"/>
    <mergeCell ref="J2:J3"/>
    <mergeCell ref="B2:I4"/>
  </mergeCells>
  <pageMargins left="0.70866141732283472" right="0.70866141732283472" top="0.74803149606299213" bottom="0.74803149606299213" header="0.31496062992125984" footer="0.31496062992125984"/>
  <pageSetup scale="53" orientation="landscape" horizontalDpi="4294967293" verticalDpi="300" r:id="rId1"/>
  <headerFooter>
    <oddFooter>&amp;R&amp;7FO-DEP-PC03-01
V3
25/03/2021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DE18"/>
  <sheetViews>
    <sheetView showGridLines="0" tabSelected="1" topLeftCell="D1" zoomScale="120" zoomScaleNormal="120" workbookViewId="0">
      <selection activeCell="H10" sqref="H10"/>
    </sheetView>
  </sheetViews>
  <sheetFormatPr baseColWidth="10" defaultColWidth="11.42578125" defaultRowHeight="15" x14ac:dyDescent="0.25"/>
  <cols>
    <col min="1" max="1" width="35.28515625" customWidth="1"/>
    <col min="2" max="2" width="25" customWidth="1"/>
    <col min="3" max="3" width="25.42578125" customWidth="1"/>
    <col min="4" max="4" width="27.28515625" customWidth="1"/>
    <col min="5" max="5" width="21" customWidth="1"/>
    <col min="6" max="6" width="20.7109375" customWidth="1"/>
    <col min="7" max="7" width="21.28515625" customWidth="1"/>
    <col min="8" max="8" width="39.7109375" customWidth="1"/>
  </cols>
  <sheetData>
    <row r="1" spans="1:109"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row>
    <row r="2" spans="1:109" ht="15" customHeight="1" x14ac:dyDescent="0.25">
      <c r="A2" s="60"/>
      <c r="B2" s="63" t="s">
        <v>0</v>
      </c>
      <c r="C2" s="64"/>
      <c r="D2" s="64"/>
      <c r="E2" s="64"/>
      <c r="F2" s="64"/>
      <c r="G2" s="65"/>
      <c r="H2" s="95" t="s">
        <v>1</v>
      </c>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row>
    <row r="3" spans="1:109" ht="15" customHeight="1" x14ac:dyDescent="0.25">
      <c r="A3" s="61"/>
      <c r="B3" s="66"/>
      <c r="C3" s="67"/>
      <c r="D3" s="67"/>
      <c r="E3" s="67"/>
      <c r="F3" s="67"/>
      <c r="G3" s="68"/>
      <c r="H3" s="96"/>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row>
    <row r="4" spans="1:109" ht="15.75" customHeight="1" thickBot="1" x14ac:dyDescent="0.3">
      <c r="A4" s="62"/>
      <c r="B4" s="69"/>
      <c r="C4" s="70"/>
      <c r="D4" s="70"/>
      <c r="E4" s="70"/>
      <c r="F4" s="70"/>
      <c r="G4" s="71"/>
      <c r="H4" s="97" t="s">
        <v>2</v>
      </c>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row>
    <row r="5" spans="1:109" ht="20.25" customHeight="1" x14ac:dyDescent="0.25">
      <c r="A5" s="81" t="s">
        <v>54</v>
      </c>
      <c r="B5" s="82"/>
      <c r="C5" s="82"/>
      <c r="D5" s="82"/>
      <c r="E5" s="82"/>
      <c r="F5" s="82"/>
      <c r="G5" s="82"/>
      <c r="H5" s="82"/>
      <c r="I5" s="48"/>
      <c r="J5" s="48"/>
      <c r="K5" s="48"/>
      <c r="L5" s="48"/>
      <c r="M5" s="48"/>
      <c r="N5" s="48"/>
      <c r="O5" s="48"/>
      <c r="P5" s="48"/>
      <c r="Q5" s="48"/>
      <c r="R5" s="48"/>
      <c r="S5" s="48"/>
      <c r="T5" s="48"/>
      <c r="U5" s="48"/>
      <c r="V5" s="48"/>
      <c r="W5" s="48"/>
      <c r="X5" s="48"/>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row>
    <row r="6" spans="1:109" ht="26.25" customHeight="1" x14ac:dyDescent="0.25">
      <c r="A6" s="19" t="s">
        <v>55</v>
      </c>
      <c r="B6" s="77" t="s">
        <v>46</v>
      </c>
      <c r="C6" s="83"/>
      <c r="D6" s="83"/>
      <c r="E6" s="83"/>
      <c r="F6" s="83"/>
      <c r="G6" s="83"/>
      <c r="H6" s="84"/>
      <c r="I6" s="48"/>
      <c r="J6" s="48"/>
      <c r="K6" s="48"/>
      <c r="L6" s="48"/>
      <c r="M6" s="48"/>
      <c r="N6" s="48"/>
      <c r="O6" s="48"/>
      <c r="P6" s="48"/>
      <c r="Q6" s="48"/>
      <c r="R6" s="48"/>
      <c r="S6" s="48"/>
      <c r="T6" s="48"/>
      <c r="U6" s="48"/>
      <c r="V6" s="48"/>
      <c r="W6" s="48"/>
      <c r="X6" s="48"/>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row>
    <row r="7" spans="1:109" ht="26.25" customHeight="1" x14ac:dyDescent="0.25">
      <c r="A7" s="19" t="s">
        <v>56</v>
      </c>
      <c r="B7" s="77" t="s">
        <v>57</v>
      </c>
      <c r="C7" s="78"/>
      <c r="D7" s="20" t="s">
        <v>58</v>
      </c>
      <c r="E7" s="79" t="s">
        <v>59</v>
      </c>
      <c r="F7" s="80"/>
      <c r="G7" s="20" t="s">
        <v>60</v>
      </c>
      <c r="H7" s="44" t="s">
        <v>61</v>
      </c>
      <c r="I7" s="48"/>
      <c r="J7" s="48"/>
      <c r="K7" s="48"/>
      <c r="L7" s="48"/>
      <c r="M7" s="48"/>
      <c r="N7" s="48"/>
      <c r="O7" s="48"/>
      <c r="P7" s="48"/>
      <c r="Q7" s="48"/>
      <c r="R7" s="48"/>
      <c r="S7" s="48"/>
      <c r="T7" s="48"/>
      <c r="U7" s="48"/>
      <c r="V7" s="48"/>
      <c r="W7" s="48"/>
      <c r="X7" s="48"/>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row>
    <row r="8" spans="1:109" ht="12.75" customHeight="1" x14ac:dyDescent="0.25">
      <c r="A8" s="16"/>
      <c r="B8" s="17"/>
      <c r="C8" s="17"/>
      <c r="D8" s="12"/>
      <c r="E8" s="18"/>
      <c r="F8" s="18"/>
      <c r="G8" s="12"/>
      <c r="H8" s="18"/>
      <c r="I8" s="48"/>
      <c r="J8" s="48"/>
      <c r="K8" s="48"/>
      <c r="L8" s="48"/>
      <c r="M8" s="48"/>
      <c r="N8" s="48"/>
      <c r="O8" s="48"/>
      <c r="P8" s="48"/>
      <c r="Q8" s="48"/>
      <c r="R8" s="48"/>
      <c r="S8" s="48"/>
      <c r="T8" s="48"/>
      <c r="U8" s="48"/>
      <c r="V8" s="48"/>
      <c r="W8" s="48"/>
      <c r="X8" s="48"/>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row>
    <row r="9" spans="1:109" ht="26.25" thickBot="1" x14ac:dyDescent="0.3">
      <c r="A9" s="13" t="s">
        <v>62</v>
      </c>
      <c r="B9" s="14" t="s">
        <v>63</v>
      </c>
      <c r="C9" s="14" t="s">
        <v>64</v>
      </c>
      <c r="D9" s="14" t="s">
        <v>65</v>
      </c>
      <c r="E9" s="14" t="s">
        <v>66</v>
      </c>
      <c r="F9" s="14" t="s">
        <v>67</v>
      </c>
      <c r="G9" s="14" t="s">
        <v>68</v>
      </c>
      <c r="H9" s="15" t="s">
        <v>69</v>
      </c>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row>
    <row r="10" spans="1:109" ht="42.75" customHeight="1" x14ac:dyDescent="0.25">
      <c r="A10" s="36" t="s">
        <v>70</v>
      </c>
      <c r="B10" s="37" t="s">
        <v>50</v>
      </c>
      <c r="C10" s="37" t="s">
        <v>50</v>
      </c>
      <c r="D10" s="37" t="s">
        <v>71</v>
      </c>
      <c r="E10" s="37" t="s">
        <v>72</v>
      </c>
      <c r="F10" s="45">
        <v>44409</v>
      </c>
      <c r="G10" s="45">
        <v>44456</v>
      </c>
      <c r="H10" s="38" t="s">
        <v>73</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row>
    <row r="11" spans="1:109" ht="42.75" customHeight="1" x14ac:dyDescent="0.25">
      <c r="A11" s="36" t="s">
        <v>74</v>
      </c>
      <c r="B11" s="37" t="s">
        <v>50</v>
      </c>
      <c r="C11" s="37" t="s">
        <v>50</v>
      </c>
      <c r="D11" s="37" t="s">
        <v>75</v>
      </c>
      <c r="E11" s="37" t="s">
        <v>72</v>
      </c>
      <c r="F11" s="46">
        <v>44459</v>
      </c>
      <c r="G11" s="46">
        <v>44463</v>
      </c>
      <c r="H11" s="38" t="s">
        <v>76</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row>
    <row r="12" spans="1:109" ht="33.75" x14ac:dyDescent="0.25">
      <c r="A12" s="39" t="s">
        <v>77</v>
      </c>
      <c r="B12" s="41" t="s">
        <v>50</v>
      </c>
      <c r="C12" s="41" t="s">
        <v>50</v>
      </c>
      <c r="D12" s="41" t="s">
        <v>71</v>
      </c>
      <c r="E12" s="41" t="s">
        <v>72</v>
      </c>
      <c r="F12" s="46">
        <v>44466</v>
      </c>
      <c r="G12" s="46">
        <v>44473</v>
      </c>
      <c r="H12" s="42" t="s">
        <v>78</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row>
    <row r="13" spans="1:109" ht="45" x14ac:dyDescent="0.25">
      <c r="A13" s="39" t="s">
        <v>79</v>
      </c>
      <c r="B13" s="41" t="s">
        <v>50</v>
      </c>
      <c r="C13" s="41" t="s">
        <v>50</v>
      </c>
      <c r="D13" s="41" t="s">
        <v>71</v>
      </c>
      <c r="E13" s="41" t="s">
        <v>72</v>
      </c>
      <c r="F13" s="46">
        <v>44473</v>
      </c>
      <c r="G13" s="46">
        <v>44491</v>
      </c>
      <c r="H13" s="42" t="s">
        <v>80</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row>
    <row r="14" spans="1:109" ht="45" x14ac:dyDescent="0.25">
      <c r="A14" s="39" t="s">
        <v>81</v>
      </c>
      <c r="B14" s="41" t="s">
        <v>50</v>
      </c>
      <c r="C14" s="41" t="s">
        <v>50</v>
      </c>
      <c r="D14" s="41" t="s">
        <v>71</v>
      </c>
      <c r="E14" s="41" t="s">
        <v>72</v>
      </c>
      <c r="F14" s="46">
        <v>44494</v>
      </c>
      <c r="G14" s="46">
        <v>44509</v>
      </c>
      <c r="H14" s="42" t="s">
        <v>82</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row>
    <row r="15" spans="1:109" ht="22.5" x14ac:dyDescent="0.25">
      <c r="A15" s="39" t="s">
        <v>83</v>
      </c>
      <c r="B15" s="41" t="s">
        <v>50</v>
      </c>
      <c r="C15" s="41" t="s">
        <v>50</v>
      </c>
      <c r="D15" s="41" t="s">
        <v>71</v>
      </c>
      <c r="E15" s="41" t="s">
        <v>72</v>
      </c>
      <c r="F15" s="46">
        <v>44510</v>
      </c>
      <c r="G15" s="46">
        <v>44516</v>
      </c>
      <c r="H15" s="42" t="s">
        <v>84</v>
      </c>
    </row>
    <row r="16" spans="1:109" ht="22.5" x14ac:dyDescent="0.25">
      <c r="A16" s="39" t="s">
        <v>85</v>
      </c>
      <c r="B16" s="41" t="s">
        <v>50</v>
      </c>
      <c r="C16" s="41" t="s">
        <v>50</v>
      </c>
      <c r="D16" s="41" t="s">
        <v>86</v>
      </c>
      <c r="E16" s="41" t="s">
        <v>72</v>
      </c>
      <c r="F16" s="46">
        <v>44522</v>
      </c>
      <c r="G16" s="46">
        <v>44547</v>
      </c>
      <c r="H16" s="47" t="s">
        <v>87</v>
      </c>
    </row>
    <row r="17" spans="1:8" x14ac:dyDescent="0.25">
      <c r="A17" s="39"/>
      <c r="B17" s="40"/>
      <c r="C17" s="40"/>
      <c r="D17" s="41"/>
      <c r="E17" s="41"/>
      <c r="F17" s="40"/>
      <c r="G17" s="41"/>
      <c r="H17" s="42"/>
    </row>
    <row r="18" spans="1:8" x14ac:dyDescent="0.25">
      <c r="A18" s="43"/>
      <c r="B18" s="43"/>
      <c r="C18" s="43"/>
      <c r="D18" s="43"/>
      <c r="E18" s="43"/>
      <c r="F18" s="43"/>
      <c r="G18" s="43"/>
      <c r="H18" s="43"/>
    </row>
  </sheetData>
  <mergeCells count="7">
    <mergeCell ref="B7:C7"/>
    <mergeCell ref="E7:F7"/>
    <mergeCell ref="H2:H3"/>
    <mergeCell ref="B2:G4"/>
    <mergeCell ref="A5:H5"/>
    <mergeCell ref="A2:A4"/>
    <mergeCell ref="B6:H6"/>
  </mergeCells>
  <pageMargins left="0.70866141732283472" right="0.70866141732283472" top="0.74803149606299213" bottom="0.74803149606299213" header="0.31496062992125984" footer="0.31496062992125984"/>
  <pageSetup scale="58" orientation="landscape" horizontalDpi="4294967293" verticalDpi="300" r:id="rId1"/>
  <headerFooter>
    <oddFooter>&amp;R&amp;7FO-DEP-PC03-01
V3
25/03/2021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DG17"/>
  <sheetViews>
    <sheetView showGridLines="0" topLeftCell="F2" zoomScale="90" zoomScaleNormal="90" workbookViewId="0">
      <selection activeCell="L2" sqref="L2:L4"/>
    </sheetView>
  </sheetViews>
  <sheetFormatPr baseColWidth="10" defaultColWidth="11.42578125"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30" customWidth="1"/>
    <col min="8" max="8" width="36" customWidth="1"/>
    <col min="9" max="9" width="29.140625" customWidth="1"/>
    <col min="10" max="10" width="19.7109375" customWidth="1"/>
    <col min="11" max="11" width="25.85546875" customWidth="1"/>
    <col min="12" max="12" width="22.855468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60"/>
      <c r="B2" s="63" t="s">
        <v>0</v>
      </c>
      <c r="C2" s="64"/>
      <c r="D2" s="64"/>
      <c r="E2" s="64"/>
      <c r="F2" s="64"/>
      <c r="G2" s="64"/>
      <c r="H2" s="64"/>
      <c r="I2" s="64"/>
      <c r="J2" s="64"/>
      <c r="K2" s="65"/>
      <c r="L2" s="95" t="s">
        <v>1</v>
      </c>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111" ht="15" customHeight="1" x14ac:dyDescent="0.25">
      <c r="A3" s="61"/>
      <c r="B3" s="66"/>
      <c r="C3" s="67"/>
      <c r="D3" s="67"/>
      <c r="E3" s="67"/>
      <c r="F3" s="67"/>
      <c r="G3" s="67"/>
      <c r="H3" s="67"/>
      <c r="I3" s="67"/>
      <c r="J3" s="67"/>
      <c r="K3" s="68"/>
      <c r="L3" s="96"/>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row>
    <row r="4" spans="1:111" ht="15.75" customHeight="1" thickBot="1" x14ac:dyDescent="0.3">
      <c r="A4" s="62"/>
      <c r="B4" s="69"/>
      <c r="C4" s="70"/>
      <c r="D4" s="70"/>
      <c r="E4" s="70"/>
      <c r="F4" s="70"/>
      <c r="G4" s="70"/>
      <c r="H4" s="70"/>
      <c r="I4" s="70"/>
      <c r="J4" s="70"/>
      <c r="K4" s="71"/>
      <c r="L4" s="97" t="s">
        <v>2</v>
      </c>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20.25" customHeight="1" x14ac:dyDescent="0.25">
      <c r="A5" s="85" t="s">
        <v>88</v>
      </c>
      <c r="B5" s="86"/>
      <c r="C5" s="86"/>
      <c r="D5" s="86"/>
      <c r="E5" s="86"/>
      <c r="F5" s="86"/>
      <c r="G5" s="86"/>
      <c r="H5" s="86"/>
      <c r="I5" s="86"/>
      <c r="J5" s="86"/>
      <c r="K5" s="86"/>
      <c r="L5" s="86"/>
      <c r="M5" s="48"/>
      <c r="N5" s="48"/>
      <c r="O5" s="48"/>
      <c r="P5" s="48"/>
      <c r="Q5" s="48"/>
      <c r="R5" s="48"/>
      <c r="S5" s="48"/>
      <c r="T5" s="48"/>
      <c r="U5" s="48"/>
      <c r="V5" s="48"/>
      <c r="W5" s="48"/>
      <c r="X5" s="48"/>
      <c r="Y5" s="48"/>
      <c r="Z5" s="48"/>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26.25" customHeight="1" x14ac:dyDescent="0.25">
      <c r="A6" s="19" t="s">
        <v>55</v>
      </c>
      <c r="B6" s="87" t="str">
        <f>'PLAN DE TRABAJO'!B6:H6</f>
        <v>Actualización de documentación de gestión de Riesgos (Nueva guía para la gestión de riesgos)</v>
      </c>
      <c r="C6" s="88"/>
      <c r="D6" s="88"/>
      <c r="E6" s="88"/>
      <c r="F6" s="88"/>
      <c r="G6" s="88"/>
      <c r="H6" s="88"/>
      <c r="I6" s="88"/>
      <c r="J6" s="88"/>
      <c r="K6" s="88"/>
      <c r="L6" s="89"/>
      <c r="M6" s="48"/>
      <c r="N6" s="48"/>
      <c r="O6" s="48"/>
      <c r="P6" s="48"/>
      <c r="Q6" s="48"/>
      <c r="R6" s="48"/>
      <c r="S6" s="48"/>
      <c r="T6" s="48"/>
      <c r="U6" s="48"/>
      <c r="V6" s="48"/>
      <c r="W6" s="48"/>
      <c r="X6" s="48"/>
      <c r="Y6" s="48"/>
      <c r="Z6" s="48"/>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row>
    <row r="7" spans="1:111" ht="26.25" customHeight="1" x14ac:dyDescent="0.25">
      <c r="A7" s="25" t="s">
        <v>56</v>
      </c>
      <c r="B7" s="90" t="str">
        <f>'PLAN DE TRABAJO'!B7:C7</f>
        <v>David Caro Pedreros</v>
      </c>
      <c r="C7" s="91"/>
      <c r="D7" s="91"/>
      <c r="E7" s="24" t="s">
        <v>58</v>
      </c>
      <c r="F7" s="26" t="str">
        <f>'PLAN DE TRABAJO'!E7</f>
        <v>Contratista - Oficina Asesora de Planeación</v>
      </c>
      <c r="G7" s="27"/>
      <c r="H7" s="28"/>
      <c r="I7" s="24" t="s">
        <v>60</v>
      </c>
      <c r="J7" s="92" t="str">
        <f>'PLAN DE TRABAJO'!H7:H7</f>
        <v>Oficina Asesora de Planeación</v>
      </c>
      <c r="K7" s="93"/>
      <c r="L7" s="94"/>
      <c r="M7" s="48"/>
      <c r="N7" s="48"/>
      <c r="O7" s="48"/>
      <c r="P7" s="48"/>
      <c r="Q7" s="48"/>
      <c r="R7" s="48"/>
      <c r="S7" s="48"/>
      <c r="T7" s="48"/>
      <c r="U7" s="48"/>
      <c r="V7" s="48"/>
      <c r="W7" s="48"/>
      <c r="X7" s="48"/>
      <c r="Y7" s="48"/>
      <c r="Z7" s="48"/>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row>
    <row r="8" spans="1:111" ht="15.75" customHeight="1" x14ac:dyDescent="0.25">
      <c r="A8" s="16"/>
      <c r="B8" s="21"/>
      <c r="C8" s="21"/>
      <c r="D8" s="21"/>
      <c r="E8" s="12"/>
      <c r="F8" s="22"/>
      <c r="G8" s="22"/>
      <c r="H8" s="22"/>
      <c r="I8" s="12"/>
      <c r="J8" s="23"/>
      <c r="K8" s="23"/>
      <c r="L8" s="23"/>
      <c r="M8" s="48"/>
      <c r="N8" s="48"/>
      <c r="O8" s="48"/>
      <c r="P8" s="48"/>
      <c r="Q8" s="48"/>
      <c r="R8" s="48"/>
      <c r="S8" s="48"/>
      <c r="T8" s="48"/>
      <c r="U8" s="48"/>
      <c r="V8" s="48"/>
      <c r="W8" s="48"/>
      <c r="X8" s="48"/>
      <c r="Y8" s="48"/>
      <c r="Z8" s="48"/>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row>
    <row r="9" spans="1:111" ht="38.25" x14ac:dyDescent="0.25">
      <c r="A9" s="7" t="s">
        <v>62</v>
      </c>
      <c r="B9" s="7" t="s">
        <v>63</v>
      </c>
      <c r="C9" s="7" t="s">
        <v>64</v>
      </c>
      <c r="D9" s="7" t="s">
        <v>65</v>
      </c>
      <c r="E9" s="7" t="s">
        <v>67</v>
      </c>
      <c r="F9" s="7" t="s">
        <v>68</v>
      </c>
      <c r="G9" s="7" t="s">
        <v>89</v>
      </c>
      <c r="H9" s="8" t="s">
        <v>90</v>
      </c>
      <c r="I9" s="8" t="s">
        <v>91</v>
      </c>
      <c r="J9" s="8" t="s">
        <v>92</v>
      </c>
      <c r="K9" s="9" t="s">
        <v>93</v>
      </c>
      <c r="L9" s="9" t="s">
        <v>94</v>
      </c>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row>
    <row r="10" spans="1:111" ht="76.5" customHeight="1" x14ac:dyDescent="0.25">
      <c r="A10" s="29" t="str">
        <f>'PLAN DE TRABAJO'!A10</f>
        <v>Ajustar la política y el procedimiento para la administración del riesgo en el IGAC.</v>
      </c>
      <c r="B10" s="54" t="str">
        <f>'PLAN DE TRABAJO'!B10</f>
        <v>TODOS</v>
      </c>
      <c r="C10" s="49" t="str">
        <f>'PLAN DE TRABAJO'!C10</f>
        <v>TODOS</v>
      </c>
      <c r="D10" s="50" t="str">
        <f>'PLAN DE TRABAJO'!D10</f>
        <v>David Caro</v>
      </c>
      <c r="E10" s="53">
        <f>'PLAN DE TRABAJO'!F10</f>
        <v>44409</v>
      </c>
      <c r="F10" s="53">
        <f>'PLAN DE TRABAJO'!G10</f>
        <v>44456</v>
      </c>
      <c r="G10" s="55" t="str">
        <f>'PLAN DE TRABAJO'!H10</f>
        <v>Política para la administración de Riesgos actualizada
Procedimiento para la administración del riesgo Actualizado</v>
      </c>
      <c r="H10" s="56" t="s">
        <v>96</v>
      </c>
      <c r="I10" s="56" t="s">
        <v>95</v>
      </c>
      <c r="J10" s="56">
        <v>44484</v>
      </c>
      <c r="K10" s="57">
        <v>1</v>
      </c>
      <c r="L10" s="56">
        <v>44484</v>
      </c>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row>
    <row r="11" spans="1:111" ht="67.5" customHeight="1" x14ac:dyDescent="0.25">
      <c r="A11" s="29" t="str">
        <f>'PLAN DE TRABAJO'!A11</f>
        <v>Aprobar la política para la administración del riesgo en el IGAC</v>
      </c>
      <c r="B11" s="54" t="str">
        <f>'PLAN DE TRABAJO'!B11</f>
        <v>TODOS</v>
      </c>
      <c r="C11" s="49" t="str">
        <f>'PLAN DE TRABAJO'!C11</f>
        <v>TODOS</v>
      </c>
      <c r="D11" s="50" t="str">
        <f>'PLAN DE TRABAJO'!D11</f>
        <v>Comité Institucional de Coordinación de Control Interno</v>
      </c>
      <c r="E11" s="53">
        <f>'PLAN DE TRABAJO'!F11</f>
        <v>44459</v>
      </c>
      <c r="F11" s="53">
        <f>'PLAN DE TRABAJO'!G11</f>
        <v>44463</v>
      </c>
      <c r="G11" s="55" t="str">
        <f>'PLAN DE TRABAJO'!H11</f>
        <v>Política para la administración de Riesgos aprobada por el Comité Institucional de Coordinación de Control Interno</v>
      </c>
      <c r="H11" s="56" t="s">
        <v>97</v>
      </c>
      <c r="I11" s="56" t="s">
        <v>95</v>
      </c>
      <c r="J11" s="56">
        <v>44484</v>
      </c>
      <c r="K11" s="57">
        <v>0.5</v>
      </c>
      <c r="L11" s="10"/>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row>
    <row r="12" spans="1:111" ht="62.25" customHeight="1" x14ac:dyDescent="0.25">
      <c r="A12" s="29" t="str">
        <f>'PLAN DE TRABAJO'!A12</f>
        <v>Socializar la política y el procedimiento para la administración del riesgo en el IGAC.</v>
      </c>
      <c r="B12" s="54" t="str">
        <f>'PLAN DE TRABAJO'!B12</f>
        <v>TODOS</v>
      </c>
      <c r="C12" s="49" t="str">
        <f>'PLAN DE TRABAJO'!C12</f>
        <v>TODOS</v>
      </c>
      <c r="D12" s="50" t="str">
        <f>'PLAN DE TRABAJO'!D12</f>
        <v>David Caro</v>
      </c>
      <c r="E12" s="53">
        <f>'PLAN DE TRABAJO'!F12</f>
        <v>44466</v>
      </c>
      <c r="F12" s="53">
        <f>'PLAN DE TRABAJO'!G12</f>
        <v>44473</v>
      </c>
      <c r="G12" s="55" t="str">
        <f>'PLAN DE TRABAJO'!H12</f>
        <v>Correo con la socialización de la política y procedimiento para la administración del riesgo actualizados.</v>
      </c>
      <c r="H12" s="56"/>
      <c r="I12" s="56"/>
      <c r="J12" s="56"/>
      <c r="K12" s="10"/>
      <c r="L12" s="10"/>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row>
    <row r="13" spans="1:111" ht="53.25" customHeight="1" x14ac:dyDescent="0.25">
      <c r="A13" s="29" t="str">
        <f>'PLAN DE TRABAJO'!A13</f>
        <v>Desarrollar mesas de trabajo con los diferentes procesos y direcciones territoriales para la actualización de los mapas de riesgos del IGAC.</v>
      </c>
      <c r="B13" s="54" t="str">
        <f>'PLAN DE TRABAJO'!B13</f>
        <v>TODOS</v>
      </c>
      <c r="C13" s="49" t="str">
        <f>'PLAN DE TRABAJO'!C13</f>
        <v>TODOS</v>
      </c>
      <c r="D13" s="50" t="str">
        <f>'PLAN DE TRABAJO'!D13</f>
        <v>David Caro</v>
      </c>
      <c r="E13" s="53">
        <f>'PLAN DE TRABAJO'!F13</f>
        <v>44473</v>
      </c>
      <c r="F13" s="53">
        <f>'PLAN DE TRABAJO'!G13</f>
        <v>44491</v>
      </c>
      <c r="G13" s="55" t="str">
        <f>'PLAN DE TRABAJO'!H13</f>
        <v>Borrador de matriz de riesgos por procesos.</v>
      </c>
      <c r="H13" s="56"/>
      <c r="I13" s="56"/>
      <c r="J13" s="56"/>
      <c r="K13" s="11"/>
      <c r="L13" s="11"/>
    </row>
    <row r="14" spans="1:111" ht="47.25" customHeight="1" x14ac:dyDescent="0.25">
      <c r="A14" s="29" t="str">
        <f>'PLAN DE TRABAJO'!A14</f>
        <v>Generar espacios de participación ciudadana, para contar con los aportes en la construcción del mapa de riesgos institucionales del IGAC.</v>
      </c>
      <c r="B14" s="54" t="str">
        <f>'PLAN DE TRABAJO'!B14</f>
        <v>TODOS</v>
      </c>
      <c r="C14" s="49" t="str">
        <f>'PLAN DE TRABAJO'!C14</f>
        <v>TODOS</v>
      </c>
      <c r="D14" s="50" t="str">
        <f>'PLAN DE TRABAJO'!D14</f>
        <v>David Caro</v>
      </c>
      <c r="E14" s="53">
        <f>'PLAN DE TRABAJO'!F14</f>
        <v>44494</v>
      </c>
      <c r="F14" s="53">
        <f>'PLAN DE TRABAJO'!G14</f>
        <v>44509</v>
      </c>
      <c r="G14" s="55" t="str">
        <f>'PLAN DE TRABAJO'!H14</f>
        <v>Recomendaciones de ajustes para los riesgos institucionales.</v>
      </c>
      <c r="H14" s="56"/>
      <c r="I14" s="56"/>
      <c r="J14" s="56"/>
      <c r="K14" s="11"/>
      <c r="L14" s="11"/>
    </row>
    <row r="15" spans="1:111" ht="25.5" x14ac:dyDescent="0.25">
      <c r="A15" s="29" t="str">
        <f>'PLAN DE TRABAJO'!A15</f>
        <v>Consolidar el Mapa de Riesgos Institucionales del IGAC.</v>
      </c>
      <c r="B15" s="54" t="str">
        <f>'PLAN DE TRABAJO'!B15</f>
        <v>TODOS</v>
      </c>
      <c r="C15" s="49" t="str">
        <f>'PLAN DE TRABAJO'!C15</f>
        <v>TODOS</v>
      </c>
      <c r="D15" s="50" t="str">
        <f>'PLAN DE TRABAJO'!D15</f>
        <v>David Caro</v>
      </c>
      <c r="E15" s="53">
        <f>'PLAN DE TRABAJO'!F15</f>
        <v>44510</v>
      </c>
      <c r="F15" s="53">
        <f>'PLAN DE TRABAJO'!G15</f>
        <v>44516</v>
      </c>
      <c r="G15" s="55" t="str">
        <f>'PLAN DE TRABAJO'!H15</f>
        <v>Mapa de riesgos institucionales consolidada.</v>
      </c>
      <c r="H15" s="56"/>
      <c r="I15" s="56"/>
      <c r="J15" s="56"/>
      <c r="K15" s="11"/>
      <c r="L15" s="11"/>
    </row>
    <row r="16" spans="1:111" ht="38.25" x14ac:dyDescent="0.25">
      <c r="A16" s="29" t="str">
        <f>'PLAN DE TRABAJO'!A16</f>
        <v>Aprobar el Mapa de Riesgos Institucionales del IGAC.</v>
      </c>
      <c r="B16" s="54" t="str">
        <f>'PLAN DE TRABAJO'!B16</f>
        <v>TODOS</v>
      </c>
      <c r="C16" s="49" t="str">
        <f>'PLAN DE TRABAJO'!C16</f>
        <v>TODOS</v>
      </c>
      <c r="D16" s="50" t="str">
        <f>'PLAN DE TRABAJO'!D16</f>
        <v>Comité Institucional de Gestión y Desempeño</v>
      </c>
      <c r="E16" s="53">
        <f>'PLAN DE TRABAJO'!F16</f>
        <v>44522</v>
      </c>
      <c r="F16" s="53">
        <f>'PLAN DE TRABAJO'!G16</f>
        <v>44547</v>
      </c>
      <c r="G16" s="55" t="str">
        <f>'PLAN DE TRABAJO'!H16</f>
        <v>Mapa de riesgos institucionales aprobado.</v>
      </c>
    </row>
    <row r="17" spans="1:1" x14ac:dyDescent="0.25">
      <c r="A17" s="29"/>
    </row>
  </sheetData>
  <mergeCells count="7">
    <mergeCell ref="B2:K4"/>
    <mergeCell ref="A5:L5"/>
    <mergeCell ref="B6:L6"/>
    <mergeCell ref="B7:D7"/>
    <mergeCell ref="A2:A4"/>
    <mergeCell ref="L2:L3"/>
    <mergeCell ref="J7:L7"/>
  </mergeCells>
  <pageMargins left="0.70866141732283472" right="0.70866141732283472" top="0.74803149606299213" bottom="0.74803149606299213" header="0.31496062992125984" footer="0.31496062992125984"/>
  <pageSetup scale="40" orientation="landscape" horizontalDpi="4294967293" verticalDpi="300" r:id="rId1"/>
  <headerFooter>
    <oddFooter>&amp;R&amp;7FO-DEP-PC03-01
V3
25/03/2021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ANÁLISIS</vt:lpstr>
      <vt:lpstr>PLAN DE TRABAJO</vt:lpstr>
      <vt:lpstr>SEGUIMIENTO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usuario</cp:lastModifiedBy>
  <cp:revision/>
  <dcterms:created xsi:type="dcterms:W3CDTF">2021-03-18T19:35:56Z</dcterms:created>
  <dcterms:modified xsi:type="dcterms:W3CDTF">2021-10-18T23:40:42Z</dcterms:modified>
  <cp:category/>
  <cp:contentStatus/>
</cp:coreProperties>
</file>