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ESPERANZA GARZON\PLAN ANTICOR Y ATENCI AL CIUDADA 2020 2021\PAAC 2021\"/>
    </mc:Choice>
  </mc:AlternateContent>
  <xr:revisionPtr revIDLastSave="0" documentId="8_{89D4988D-51DC-4AE8-ACA1-4B0A07738C4E}" xr6:coauthVersionLast="36" xr6:coauthVersionMax="36" xr10:uidLastSave="{00000000-0000-0000-0000-000000000000}"/>
  <bookViews>
    <workbookView xWindow="0" yWindow="0" windowWidth="28770" windowHeight="14280" tabRatio="510" firstSheet="1" activeTab="2" xr2:uid="{00000000-000D-0000-FFFF-FFFF00000000}"/>
  </bookViews>
  <sheets>
    <sheet name="Control de cambios" sheetId="3" state="hidden" r:id="rId1"/>
    <sheet name="Hoja1" sheetId="7" r:id="rId2"/>
    <sheet name="Plan Anticorrupción 2021" sheetId="2" r:id="rId3"/>
    <sheet name="Hoja2" sheetId="5" state="hidden" r:id="rId4"/>
  </sheets>
  <definedNames>
    <definedName name="_xlnm._FilterDatabase" localSheetId="2" hidden="1">'Plan Anticorrupción 2021'!$A$4:$R$84</definedName>
  </definedNames>
  <calcPr calcId="179021"/>
  <pivotCaches>
    <pivotCache cacheId="4" r:id="rId5"/>
  </pivotCaches>
</workbook>
</file>

<file path=xl/calcChain.xml><?xml version="1.0" encoding="utf-8"?>
<calcChain xmlns="http://schemas.openxmlformats.org/spreadsheetml/2006/main">
  <c r="O83" i="2" l="1"/>
  <c r="O45" i="2"/>
  <c r="O22" i="2"/>
  <c r="M24" i="2"/>
  <c r="O60" i="2"/>
  <c r="O46" i="2"/>
  <c r="O44" i="2"/>
  <c r="O28" i="2"/>
  <c r="O25" i="2"/>
  <c r="O59" i="2"/>
  <c r="O35" i="2"/>
  <c r="O42" i="2"/>
  <c r="W1" i="2" l="1"/>
  <c r="X1" i="2" s="1"/>
  <c r="O78" i="2"/>
  <c r="O41" i="2"/>
  <c r="O38" i="2"/>
  <c r="O79" i="2"/>
  <c r="O6" i="2"/>
  <c r="O7" i="2"/>
  <c r="O8" i="2"/>
  <c r="O9" i="2"/>
  <c r="O10" i="2"/>
  <c r="O11" i="2"/>
  <c r="O12" i="2"/>
  <c r="O13" i="2"/>
  <c r="O14" i="2"/>
  <c r="O15" i="2"/>
  <c r="O16" i="2"/>
  <c r="O17" i="2"/>
  <c r="O18" i="2"/>
  <c r="O19" i="2"/>
  <c r="O20" i="2"/>
  <c r="O21" i="2"/>
  <c r="O23" i="2"/>
  <c r="O24" i="2"/>
  <c r="O26" i="2"/>
  <c r="O27" i="2"/>
  <c r="O29" i="2"/>
  <c r="O30" i="2"/>
  <c r="O31" i="2"/>
  <c r="O32" i="2"/>
  <c r="O33" i="2"/>
  <c r="O34" i="2"/>
  <c r="O36" i="2"/>
  <c r="O37" i="2"/>
  <c r="O39" i="2"/>
  <c r="O40" i="2"/>
  <c r="O43" i="2"/>
  <c r="O47" i="2"/>
  <c r="O48" i="2"/>
  <c r="O49" i="2"/>
  <c r="O51" i="2"/>
  <c r="O52" i="2"/>
  <c r="O53" i="2"/>
  <c r="O54" i="2"/>
  <c r="O55" i="2"/>
  <c r="O56" i="2"/>
  <c r="O57" i="2"/>
  <c r="O58" i="2"/>
  <c r="O61" i="2"/>
  <c r="O62" i="2"/>
  <c r="O63" i="2"/>
  <c r="O64" i="2"/>
  <c r="O65" i="2"/>
  <c r="O66" i="2"/>
  <c r="O67" i="2"/>
  <c r="O68" i="2"/>
  <c r="O69" i="2"/>
  <c r="O70" i="2"/>
  <c r="O72" i="2"/>
  <c r="O73" i="2"/>
  <c r="O74" i="2"/>
  <c r="O75" i="2"/>
  <c r="O76" i="2"/>
  <c r="O77" i="2"/>
  <c r="O80" i="2"/>
  <c r="O81" i="2"/>
  <c r="O82" i="2"/>
  <c r="O84" i="2"/>
  <c r="O5" i="2"/>
  <c r="M62" i="2"/>
  <c r="M66" i="2" l="1"/>
  <c r="M6" i="2"/>
  <c r="M7" i="2"/>
  <c r="M8" i="2"/>
  <c r="M9" i="2"/>
  <c r="M10" i="2"/>
  <c r="M11" i="2"/>
  <c r="M12" i="2"/>
  <c r="M13" i="2"/>
  <c r="M14" i="2"/>
  <c r="M15" i="2"/>
  <c r="M16" i="2"/>
  <c r="M17" i="2"/>
  <c r="M18" i="2"/>
  <c r="M19" i="2"/>
  <c r="M20" i="2"/>
  <c r="M21" i="2"/>
  <c r="M22" i="2"/>
  <c r="M23"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3" i="2"/>
  <c r="M64" i="2"/>
  <c r="M65" i="2"/>
  <c r="M67" i="2"/>
  <c r="M68" i="2"/>
  <c r="M69" i="2"/>
  <c r="M70" i="2"/>
  <c r="M71" i="2"/>
  <c r="M72" i="2"/>
  <c r="M73" i="2"/>
  <c r="M74" i="2"/>
  <c r="M75" i="2"/>
  <c r="M76" i="2"/>
  <c r="M77" i="2"/>
  <c r="M78" i="2"/>
  <c r="M79" i="2"/>
  <c r="M80" i="2"/>
  <c r="M81" i="2"/>
  <c r="M82" i="2"/>
  <c r="M83" i="2"/>
  <c r="M84" i="2"/>
  <c r="M5" i="2"/>
</calcChain>
</file>

<file path=xl/sharedStrings.xml><?xml version="1.0" encoding="utf-8"?>
<sst xmlns="http://schemas.openxmlformats.org/spreadsheetml/2006/main" count="1063" uniqueCount="339">
  <si>
    <t>COMPONENTE</t>
  </si>
  <si>
    <t>SUBCOMPONENTE</t>
  </si>
  <si>
    <t>ACTIVIDADES</t>
  </si>
  <si>
    <t>RESPONSABLE DE LA ACTIVIDAD</t>
  </si>
  <si>
    <t>DEPENDENCIAS O INSTANCIAS QUE CONTRIBUYEN A LA EJECUCIÓN DE LA ACTIVIDAD</t>
  </si>
  <si>
    <t>PRODUCTO</t>
  </si>
  <si>
    <t>FECHA DE INICIO</t>
  </si>
  <si>
    <t>FECHA DE TERMINACIÓN</t>
  </si>
  <si>
    <t>TOTAL</t>
  </si>
  <si>
    <t>1. GESTIÓN DEL RIESGO DE CORRUPCIÓN</t>
  </si>
  <si>
    <t xml:space="preserve">1.1  Política de Administración de Riesgos                                       </t>
  </si>
  <si>
    <t>1.1.1. Revisar y  actualizar la Política de Administración de Riesgos.</t>
  </si>
  <si>
    <t>Oficina Asesora de Planeación</t>
  </si>
  <si>
    <t>Comité de Coordinación de Control Interno</t>
  </si>
  <si>
    <t>Enero</t>
  </si>
  <si>
    <t>Mayo</t>
  </si>
  <si>
    <t>1.1.2. Socializar  la Política de Administración de Riesgos del IGAC</t>
  </si>
  <si>
    <t>Funcionarios y contratistas de IGAC</t>
  </si>
  <si>
    <t>Junio</t>
  </si>
  <si>
    <t>Julio</t>
  </si>
  <si>
    <t>1.2. Construcción del Mapa de Riesgos de Corrupción</t>
  </si>
  <si>
    <t>1.2.1. Actualizar el Mapa de Riesgos de Corrupción del IGAC</t>
  </si>
  <si>
    <t>Todos los procesos</t>
  </si>
  <si>
    <t xml:space="preserve">Enero </t>
  </si>
  <si>
    <t>1.2.2. Ajustar el Mapa de Riesgos de Corrupción del IGAC teniendo en cuenta la Política de Administración de Riesgos modificada</t>
  </si>
  <si>
    <t>Agosto</t>
  </si>
  <si>
    <t xml:space="preserve">1.3. Consulta y divulgación </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</si>
  <si>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</si>
  <si>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</si>
  <si>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Diciembre</t>
  </si>
  <si>
    <t>Oficina de Difusión y Mercadeo</t>
  </si>
  <si>
    <t>1.4. Monitoreo y revisión</t>
  </si>
  <si>
    <t>NA</t>
  </si>
  <si>
    <t>Todos los procesos y todas las Direcciones Territoriales</t>
  </si>
  <si>
    <t>Septiembre</t>
  </si>
  <si>
    <t xml:space="preserve">Octubre </t>
  </si>
  <si>
    <t>1.5. Seguimiento</t>
  </si>
  <si>
    <t>1.5.1. Realizar seguimiento a los controles de los riesgos de corrupción identificados para el año 2020 y publicarlos en la pagina web</t>
  </si>
  <si>
    <t>Oficina de Control Interno</t>
  </si>
  <si>
    <t xml:space="preserve">2. MECANISMOS PARA MEJORAR LA ATENCIÓN AL CIUDADANO </t>
  </si>
  <si>
    <t>2.1. Estructura administrativa y direccionamiento estratégico</t>
  </si>
  <si>
    <t>GIT Servicio al Ciudadano</t>
  </si>
  <si>
    <t>Comité de Gestión y Desempeño</t>
  </si>
  <si>
    <t>2.2. Fortalecimiento de los canales de atención</t>
  </si>
  <si>
    <t>GIT Servicios Administrativos</t>
  </si>
  <si>
    <t>Oficinas de Atención al Ciudadano de sede central, Direcciones Territoriales y Unidades Operativas de Catastro</t>
  </si>
  <si>
    <t>2.2.2. Adelantar actividades que conlleven a la adecuación de espacios físicos de atención y servicio al ciudadano de acuerdo con la NTC 6047</t>
  </si>
  <si>
    <t>Oficina de Informática y Telecomunicaciones</t>
  </si>
  <si>
    <t>Abril</t>
  </si>
  <si>
    <t>Ingenieros de sistemas de las Direcciones Territoriales</t>
  </si>
  <si>
    <t>Febrero</t>
  </si>
  <si>
    <t>2.3. Talento Humano</t>
  </si>
  <si>
    <t>GIT Talento Humano</t>
  </si>
  <si>
    <t>Marzo</t>
  </si>
  <si>
    <t>2.4. Normativo y procedimental</t>
  </si>
  <si>
    <t xml:space="preserve">Procedimiento trámite de peticiones, quejas, reclamos, sugerencias y denuncias actualizado
Registros de socialización del procedimiento trámite de peticiones, quejas, reclamos, sugerencias y denuncias </t>
  </si>
  <si>
    <t xml:space="preserve">GIT Gestión Documental </t>
  </si>
  <si>
    <t>Oficina Asesora Jurídica</t>
  </si>
  <si>
    <t>2.5. Relacionamiento con el ciudadano</t>
  </si>
  <si>
    <t>2.5.1. Revisar y ajustar la caracterización de los grupos de valor</t>
  </si>
  <si>
    <t>Caracterizacion de los grupos de valor actualizada</t>
  </si>
  <si>
    <t>Comité Institucional de Gestión y Desempeño</t>
  </si>
  <si>
    <t xml:space="preserve">3. MECANISMOS PARA LA TRANSPARENCIA Y ACCESO A LA INFORMACIÓN </t>
  </si>
  <si>
    <t>3.1. Lineamientos de transparencia activa</t>
  </si>
  <si>
    <t>3. MECANISMOS PARA LA TRANSPARENCIA Y ACCESO A LA INFORMACIÓN</t>
  </si>
  <si>
    <t>GIT Gestión Contractual</t>
  </si>
  <si>
    <t>Oficina de Difusión y Mercadeo, Oficina Asesora Jurídica, Oficina de Informática y Telecomunicaciones</t>
  </si>
  <si>
    <t>3.2. Lineamientos de transparencia pasiva</t>
  </si>
  <si>
    <t>3.3. Elaboración de los instrumentos de gestión de la información</t>
  </si>
  <si>
    <t>Oficina de Informática y Telecomunicaciones - GIT Gestión Documental</t>
  </si>
  <si>
    <t>Todos los procesos, Comité Institucional de Gestión y Desempeño, Oficina de Difusión y mercadeo</t>
  </si>
  <si>
    <t xml:space="preserve">3.3.5. Actualizar, aprobar y publicar el Programa de Gestión Documental </t>
  </si>
  <si>
    <t xml:space="preserve">Programa de Gestión Documental aprobado y publicado
Acto administrativo de aprobación del Programa de Gestión Documental </t>
  </si>
  <si>
    <t>3.4. Criterio diferencial de accesibilidad</t>
  </si>
  <si>
    <t>3.5. Monitoreo del acceso a la información pública</t>
  </si>
  <si>
    <t>4. RENDICIÓN DE CUENTAS</t>
  </si>
  <si>
    <t>4.1. Etapa de aprestamiento</t>
  </si>
  <si>
    <t>GIT Talento humano</t>
  </si>
  <si>
    <t>Octubre</t>
  </si>
  <si>
    <t>4.2. Etapa de Diseño</t>
  </si>
  <si>
    <t>Oficina de Difusión y Mercadeo, Oficina Asesora de Planeación</t>
  </si>
  <si>
    <t>4.3. Etapa de preparación</t>
  </si>
  <si>
    <t>4.4. Etapa de ejecución - entrega de información</t>
  </si>
  <si>
    <t>Informe al Congreso 2019-2020</t>
  </si>
  <si>
    <t>4.4.2. Elaboracion  y publicación en la página web del informe de rendición de cuentas del Acuerdo de Paz</t>
  </si>
  <si>
    <t>4.4.3. Elaborar y publicar informe de gestión y materiales de apoyo audiovisual analizando la información desde el enfoque de derechos humanos y en lenguaje claro</t>
  </si>
  <si>
    <t>4.4. Etapa de ejecución - acciones de diálogo</t>
  </si>
  <si>
    <t>4.4.8. Llevar a cabo acciones de dialogo con los ciudadanos o grupos de interés desde  las áreas misionales de la entidad, aplicando, entre otros, programas de uso de tecnología para participación ciudadana y Gobierno abierto</t>
  </si>
  <si>
    <t>Procesos misionales y CIAF</t>
  </si>
  <si>
    <t>4.4.9. Convocar y realizar audiencia pública de rendición de cuentas del IGAC</t>
  </si>
  <si>
    <t>Todas las dependencias</t>
  </si>
  <si>
    <t>Evidencias de la ejecución de la audiencia pública</t>
  </si>
  <si>
    <t xml:space="preserve">Octubre  </t>
  </si>
  <si>
    <t>4.5. Etapa de seguimiento y evaluación</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</si>
  <si>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</si>
  <si>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</si>
  <si>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</si>
  <si>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1 informe de evaluación de la rendición de cuentas</t>
  </si>
  <si>
    <t xml:space="preserve">5. INICIATIVAS ADICIONALES  </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</si>
  <si>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</si>
  <si>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</si>
  <si>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</si>
  <si>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</si>
  <si>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</si>
  <si>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</si>
  <si>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</si>
  <si>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3.1.1. Mantener actualizada la sección de Transparencia y Acceso a la Información Pública de la portal web</t>
  </si>
  <si>
    <t>4.4.1. Consolidar y presentar el informe al Congreso 2020-2021, incluyendo estados contables y financieros de la Entidad</t>
  </si>
  <si>
    <t>ENERO A MARZO</t>
  </si>
  <si>
    <t>ABRIL A JUNIO</t>
  </si>
  <si>
    <t>JULIO A SEPTIEMBRE</t>
  </si>
  <si>
    <t>OCTUBRE A DICIEMBRE</t>
  </si>
  <si>
    <t>Mapa de riesgos institucional actualizado</t>
  </si>
  <si>
    <t>1.3.2. Publicar en la portal web el Mapa de Riesgos institucional 2021 del IGAC</t>
  </si>
  <si>
    <t>Mapa de Riesgos institucional publicado</t>
  </si>
  <si>
    <t>Reporte de seguimiento a la gestión de los riesgos institucionales</t>
  </si>
  <si>
    <t>Oficina de Difusión y Mercadeo, Oficina de Informática y Telecomunicaciones
Procesos misionales y CIAF</t>
  </si>
  <si>
    <t>Informe de rendición de cuentas del Acuerdo de paz</t>
  </si>
  <si>
    <t xml:space="preserve">Abril </t>
  </si>
  <si>
    <t>1 Informe de gestión 2020
Material de apoyo audiovisual</t>
  </si>
  <si>
    <t>Evidencia de socialización de la Política de Administración de Riesgos</t>
  </si>
  <si>
    <t>Mapa de riesgos institucional ajustado a la nueva política de riesgos</t>
  </si>
  <si>
    <t>Evidencias del espacio de participación dispuesto</t>
  </si>
  <si>
    <t>2.1.1. Presentar informe al Comité de Gestión y Desempeño relacionado a la atención al ciudadano con el proposito de tomar decisiones y detectar oportunidades de mejora</t>
  </si>
  <si>
    <t>Protocolo de atención al ciudadano publicado
Carta de trato digno actualizada y publicada</t>
  </si>
  <si>
    <t xml:space="preserve">2.5.2. Realizar encuestas de percepción de los ciudadanos </t>
  </si>
  <si>
    <t>Direcciones territoriales, Oficina de Difusión y mercadeo</t>
  </si>
  <si>
    <t>Direcciones territoriales, Oficina de Difusión y mercadeo, Jefes de Oficina y Subdirectores</t>
  </si>
  <si>
    <t>4 Informes de encuestas de satisfacción y percepción al ciudadano publicado</t>
  </si>
  <si>
    <t xml:space="preserve"> 2 campañas al año de Servicio al ciudadano</t>
  </si>
  <si>
    <t>Oficina de Difusión y Mercadeo, todos los procesos</t>
  </si>
  <si>
    <t>Publicación de la noticia o correo electrónico informando los ganadores del incentivo</t>
  </si>
  <si>
    <t>Circular evidenciando la obligatoriedad de realizar el curso de lenguaje claro (primer trimestre)
Correo electrónico o pieza comunicacional convocando a realizar el curso (segundo timestre)
Certificado de cursos de lenguaje claro realizados (tercer trimestre)
Base de datos con las personas que han notificado la realización del curso (cuarto trimestre)</t>
  </si>
  <si>
    <t>Circular indicando la obligatoriedad de que todos los servidores tengan incluida la competencia común orientación al usuario y al ciudadano (Enero)
Reporte de análisis de los resultados de las evaluaciones de desempeño confrontado con los resultados de las encuestas de satisfacción</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</si>
  <si>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</si>
  <si>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2.4.5. Socializar e implementar la política de protección de datos personales.</t>
  </si>
  <si>
    <t>Oficina Asesora de Planeación, Oficina de Tecnologías e Información, Oficina de difusión y mercadeo</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</si>
  <si>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</si>
  <si>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Oficina de Informática y telecomunicaciones</t>
  </si>
  <si>
    <t>3.1.2. Socializar el procedimiento de "Actualización normograma institucional", con la finalidad de garantizar que se realice la oportuna publicación de las normas en el aplicativo dispuesto por la Entidad.</t>
  </si>
  <si>
    <t>4.2.3. Socializar e implementar el procedimiento de Regulación de la Entidad, junto con su correspondiente formato, atendiendo a lo dispuesto en la Resolución 3564 de 2015</t>
  </si>
  <si>
    <t>Evidencias de cuatro (4) socializaciones del procedimiento de regulación.</t>
  </si>
  <si>
    <t>Evidencias de tres (3) socializaciones del procedimiento "Actualización normograma institucional" y su formato asociado.
Campaña trimestral de comunicación para promocionar la actualización del normograma</t>
  </si>
  <si>
    <t>4.4.10. Verificar que se hayan realizado los ejercicios de participación durante el diseño de los proyectos normativos con la ciudadanía y actores interesados.</t>
  </si>
  <si>
    <t>3.1.7. Actualizar el numeral 1. "Mecanismos de contacto con el sujeto obligado" de la sección Transparencia y acceso a la información pública  del portal web.</t>
  </si>
  <si>
    <t xml:space="preserve">Reporte de los cambios realizados en el numeral 1. de la página web
Numeral 1 actualizado </t>
  </si>
  <si>
    <t>Informe de resultados de la encuesta de satisfacción del ciudadano sobre Transparencia y acceso a la información del sitio Web oficial</t>
  </si>
  <si>
    <t>3.5.1. Realizar, tabular y publicar informe de los resultados de la encuesta sobre Transparencia y acceso a la información del sitio Web oficial</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</si>
  <si>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</si>
  <si>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Reporte de los cambios realizados en el numeral 3. Estructura orgánica y talento humano
Numeral 3 actualizado</t>
  </si>
  <si>
    <t>4.1.3. Realizar socializaciones y campañas en participación, rendición de cuentas y control social para todos los servidores públicos y específicamente al equipo líder de rendición de cuenta</t>
  </si>
  <si>
    <t xml:space="preserve">Registros de asistencia o evidencias de dos (2) socializaciones de los instrumentos de gestión de la información
2 Piezas comunicativas </t>
  </si>
  <si>
    <t xml:space="preserve">Registros de asistencia o evidencias a dos (2) socializaciones en participación, rendición de cuentas y control social 
2 Piezas comunicativas </t>
  </si>
  <si>
    <t>Acto administrativo del Código de Integridad modificado y publicado en la página web
Evidencias de dos (2) socializaciones del Código de Integridad
Siete (7) Piezas comunicativas del Código de Integridad</t>
  </si>
  <si>
    <t xml:space="preserve">Registros de asistencia o evidencias de una (1) socialización del procedimiento para la identificación y declaración de conflictos de interés 
Una capacitación, seminario o taller en conflictos de interés
Dos (2) Piezas comunicativas divulgando tema de conflictos de interés </t>
  </si>
  <si>
    <t>2.4.3. Actualizar y socializar procedimiento de correspondencia para la gestión de las peticiones</t>
  </si>
  <si>
    <t>Procedimiento de correspondencia actualizado y publicado
Evidencias de una (1) socialización del procedimiento de correspondencia</t>
  </si>
  <si>
    <t>3.3.4. Presentar la propuesta de las Tablas de Retención Documental al Archivo General de la Nación (AGN) para su convalidación</t>
  </si>
  <si>
    <t>Comunicación que evidencie la solicitud de convalidación de las TRD</t>
  </si>
  <si>
    <t>Evidencias de diez (10) socializaciones de instrumentos archivísticos del IGAC</t>
  </si>
  <si>
    <t>3.1.9. Actualizar el numeral 2. Información de interés de la sección Transparencia y acceso a la información pública  del portal web.</t>
  </si>
  <si>
    <t>Numeral 2. Información de interés de la página web actualizada mensualmente
Documento donde se informe las actualizaciones realizadas en el mes</t>
  </si>
  <si>
    <t>Oficina de difusión y mercadeo</t>
  </si>
  <si>
    <t>Procesos misionales</t>
  </si>
  <si>
    <t>3.3.3. Socializar, revisar y actualizar de ser necesario el esquema de publicación del IGAC</t>
  </si>
  <si>
    <t>Pieza comunicativa socializando el esquema de publicación (primer trimestre)
Correos electrónicos de envío del esquema de publicación revisado
Acta de reunión o evidencia de reunión donde se defina si se actualiza o no el esquema de publicación
Esquema de publicación actualizado, de ser necesario</t>
  </si>
  <si>
    <t>Procesos misionales, Oficina Asesora de Planeación</t>
  </si>
  <si>
    <t>Contenido comunicativo respecto a la implementación del Acuerdo de Paz</t>
  </si>
  <si>
    <t>2.2.3. Realizar diagnóstico y plan de trabajo para cubrir las brechas identificadas del portal web frente a la NTC 5854 de accesibilidad en los niveles (A, AA y AAA), así como la usabilidad web en los criterios evaluados por el FURAG.</t>
  </si>
  <si>
    <t>1 Diagnóstico de brechas 
1 Plan de trabajo para cubrir las brechas identificadas del portal web frente a la NTC 5854 de accesibilidad</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</si>
  <si>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</si>
  <si>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</si>
  <si>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</si>
  <si>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Documento con pantallazos de los computadores donde quedaron instalados los programas vigentes y licenciados (ConVerTIC)</t>
  </si>
  <si>
    <t>2.4.4. Mantener y solicitar la notificación de los servicios de interoperabilidad con las entidades del gobierno bajo X-Road</t>
  </si>
  <si>
    <t>Documento que evidencie los servicios disponibles en X-Road
Correo electrónico con la notificación de los servicios de interoperabilidad</t>
  </si>
  <si>
    <t>Activos de información de 12 procesos publicados en la página web
Acto administrativo de aprobación del Registro de activos de información</t>
  </si>
  <si>
    <t>3.3.1. Realizar y publicar el registro de activos de información de procesos priorizados, conseguir su aprobación por acto administrativo y publicarlos en la portal web</t>
  </si>
  <si>
    <t xml:space="preserve">Evidencias de seis (6) socializaciones y/o publicaciones orientadas a la sensibilización en normatividad disciplinaria vigente </t>
  </si>
  <si>
    <t>GIT Control Disciplinario</t>
  </si>
  <si>
    <t>Correo electrónico trimestral informando a la Oficina Asesora de Planeación los actos de corrupción</t>
  </si>
  <si>
    <t>Cuatro (4) seguimientos a los controles de los riesgos de corrupción</t>
  </si>
  <si>
    <t>2.4.1. Actualizar, publicar y socializar Guía de protocolo de atención al ciudadano y carta de trato digno</t>
  </si>
  <si>
    <t xml:space="preserve">4.4.4. Generar un espacio de participación ciudadana respecto al Plan Estratégico Institucional </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</si>
  <si>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</si>
  <si>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2 Informes de avance donde se relaciona la gestión realizada</t>
  </si>
  <si>
    <t>Herramienta dinámica con los productos, servicios, trámites y procedimientos de cara al ciudadano
Evidencias de la socialización de la guía o herramienta</t>
  </si>
  <si>
    <t xml:space="preserve">Acta del Comité de Gestión y Desempeño
Informe relacionado a la atención al ciudadano </t>
  </si>
  <si>
    <t>Caracterización de las personas que atienden público actualizada 
Acta de reunion de mesas de trabajo en las que se revisó la caracterización</t>
  </si>
  <si>
    <t>Archivo con la relación de enlaces para rendición de cuentas</t>
  </si>
  <si>
    <t>Evidencias del ejercicio participativo de rendición de cuentas
Publicación de los resultados del ejercicio de participación</t>
  </si>
  <si>
    <t>4.2.1. Realizar y socializar un ejercicio participativo del Plan Anticorrupción y de Atención al Ciudadano, a nivel interno y externo del IGAC</t>
  </si>
  <si>
    <t>4.2.2. Elaborar, someter a participación y publicar la estrategia de rendición de cuentas</t>
  </si>
  <si>
    <t>Evidencias de participación ante la propuesta de estrategia de rendición de cuentas
Estrategia de rendición de cuentas publicada</t>
  </si>
  <si>
    <t>4.1.4. Identificar los enlaces de cada dependencia y cada dirección territorial para suministro de información orientada a la rendición de cuentas</t>
  </si>
  <si>
    <t xml:space="preserve">4.1.2. Validar y socializar a los grupos de valor internos y externos el autodiagnóstico y el reto de la rendición de cuentas para  identificar fortalezas, retos y aspectos a mejorar </t>
  </si>
  <si>
    <t>Evidencias de la socialización</t>
  </si>
  <si>
    <t>4.4.7. Realizar y /o participar en ferias de servicio</t>
  </si>
  <si>
    <t>Evidencias de realización y/o participación en dos (2) ferias de serivcio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</si>
  <si>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</si>
  <si>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Comunicaciones solicitando los registros fotográficos de espacios físicos en cada dirección territorial (abril)
Lista de verificación de las fotografías enviadas por cada dirección territorial (junio)
Autodiagnósticos previos de espacios físicos aplicado a 100% de las direcciones territoriales en las sedes propias del IGAC (julio-septiembre)
Autodiagnósticos completos de espacios físicos resultado de las visitas técnicas en las direcciones territoriales priorizadas (octubre-diciembre)
Plan de infraestructura física 2022 que contribuya al cumplimiento de la NTC 6047 frente a los resultados del autodiagnóstico (diciembre)</t>
  </si>
  <si>
    <t>Evidencias de las 5 actividades realizadas para la adecuación de espacios físicos de atención y servicio al ciudadano de acuerdo con la NTC 6047, conforme al plan de infraestructura 2021</t>
  </si>
  <si>
    <t>Enlace donde se encuentra la encuesta en la página web</t>
  </si>
  <si>
    <t>Documento con requerimientos de la encuesta</t>
  </si>
  <si>
    <t>Evidencias de las mesas de trabajo realizadas
Listado de mejoras de la sección de transparencia
Documento de las mejoras realizadas</t>
  </si>
  <si>
    <t>1.2.3. Informar a la Oficina Asesora de Planeación los actos de corrupción de conocimiento del GIT Control Disciplinario</t>
  </si>
  <si>
    <t>1.4.1. Realizar reporte resultado del seguimiento a la gestión de los riesgos institucionales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</si>
  <si>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</si>
  <si>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2.3.2. Incentivar al talento humano que se destaque en la prestación del servicio al ciudadano</t>
  </si>
  <si>
    <t>2.3.3. Socializar y sensibilizar a funcionarios y contratistas del IGAC sobre la normatividad disciplinaria vigente.</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</si>
  <si>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</si>
  <si>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</si>
  <si>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 xml:space="preserve">2.3.6. Diseñar y difundir mínimo 2 campañas al año de servicio al ciudadano , reforzando el significado que tiene para los servidores el ejercicio de la función pública y su responsabilidad con la ciudadanía. </t>
  </si>
  <si>
    <t>2.3.7. Implementar mecanismos de evaluación periódica del desempeño de los servidores en torno al servicio al ciudadano</t>
  </si>
  <si>
    <t>3.1.10. Socializar y divulgar los instrumentos de gestión de la información, su uso, ubicación e importancia</t>
  </si>
  <si>
    <t>3.3.6. Socializar a funcionarios y contratistas los instrumentos archivísticos establecidos por el IGAC</t>
  </si>
  <si>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</si>
  <si>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</si>
  <si>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3.5.4. Generar requerimientos para el diseño y puesta en marcha de la encuesta que mida la percepción de los ciudadanos frente a la información suministrada en la sección de transparencia de la página web</t>
  </si>
  <si>
    <t>2.5.3. Hacer seguimiento a la implementación de la política de protección de datos personales</t>
  </si>
  <si>
    <t>4.4.5. Divulgar los avances respecto a la implementación del Acuerdo de Paz conforme a los lineamientos nacionales</t>
  </si>
  <si>
    <t>4.3.2. Socializar temas de rendición de cuentas con los grupos de valor externos o asociaciones identificados para fortalecer capacidades de diálogo</t>
  </si>
  <si>
    <t>4.3.3. Realizar las convocatorias a las actividades de rendición de cuenta de acuerdo con la estrategia planteada</t>
  </si>
  <si>
    <t>3.2.2. Socializar la Ley 1712 de 2014 Transparencia y acceso a la información pública a todos los funcionarios y contratistas, incuyendo las implicaciones de su incumplimiento</t>
  </si>
  <si>
    <t>5.1. Política de integridad</t>
  </si>
  <si>
    <t>5.1.1. Oficializar, publicar y socializar el Código de Integridad conforme al nuevo Plan Estratégico Institucional</t>
  </si>
  <si>
    <t xml:space="preserve">5.1.2. Socializar y divulgar el procedimiento para la identificación y declaración de conflictos de interés </t>
  </si>
  <si>
    <t xml:space="preserve">Informe  de seguimiento a la implementación de la política de protección de datos </t>
  </si>
  <si>
    <t>3.1.6. Organizar y actualizar el numeral 8. "Contratación" de la sección Transparencia y acceso a la información pública del portal web, correspondiente a temas de contratación de la entidad.</t>
  </si>
  <si>
    <t>Enlace del numeral 8. Contratación con información actualizada</t>
  </si>
  <si>
    <t>Cinco (5) videncias de las convocatorias de rendición de cuentas por diferentes medios externos e internos de comunicación</t>
  </si>
  <si>
    <t>Evidencias de cinco (5) acciones de diálogo, tales como facebook-live, foros y otros</t>
  </si>
  <si>
    <t>3.1.3. Identificar información institucional de interés para los ciudadanos o grupos de interés, adicional a la mínima requerida por la Ley 1712 de 2014 y su decreto reglamentario.</t>
  </si>
  <si>
    <t>Correos electrónicos solicitando a  los procesos la información adicional
1 Documento con contenidos temáticos adicionales a los requeridos por la normatividad vigente publicados
Correo electrónico informando a la Oficina de Planeación acerca de esos contenidos temáticos adicionales</t>
  </si>
  <si>
    <t>2 Evidencias de los espacios de participación
2 Documento resumen con los resultados de la participación</t>
  </si>
  <si>
    <t xml:space="preserve">3.1.4. Realizar ejercicios o encuestas participativas con los grupos de interés a través de redes sociales, indagando acerca de la información que desean conocer del instituto </t>
  </si>
  <si>
    <t>Todos los procesos, Comité Institucional de Gestión y Desempeño, Oficina de Difusión y mercadeo, Oficina de Informática y Telecomunicaciones</t>
  </si>
  <si>
    <t xml:space="preserve">4 socializaciones de servicio al ciudadano </t>
  </si>
  <si>
    <t>3.1.5. Mantener actualizados los numerales 4. Normatividad y 7.6. Defensa Judicial de la sección Transparencia y acceso a la información pública del portal web, conforme a lo requerido en el Índice de Transparencia y de Acceso a la información Pública</t>
  </si>
  <si>
    <t>Dos (2) Reportes en el año con las actividades ejecutadas para la implementación de la política de protección de datos personales.
Evidencias de cinco (5) socializaciones presenciales o virtuales de la política de protección de datos personales.
Dos (2) Piezas de comunicación dando a conocer la política de protección de datos personales</t>
  </si>
  <si>
    <t>Normograma actualizado de conformidad al procedimiento vigente.
Cuatro (4) informes de procesos judiciales publicados en la página web.</t>
  </si>
  <si>
    <t>Índice de información clasificada y reservada actualizado y publicado
Acto administrativo de aprobación del Índice de información clasificada y reservada</t>
  </si>
  <si>
    <t>Evidencias de la publicación de proyectos normativos para participación ciudadana y actores interesados
Observaciones y respuestas publicadas en la página web</t>
  </si>
  <si>
    <t xml:space="preserve">2.2.9. Levantar diagnóstico del formulario de PQRDS de la pagina web </t>
  </si>
  <si>
    <t xml:space="preserve">Memorando de necesidades  del formulario de PQRDS de la pagina web, dirigido a Oficina de Informática y Telecomunicaciones </t>
  </si>
  <si>
    <t>CANTIDAD DE PRODUCTOS PROGRAMADOS POR TRIMESTRE</t>
  </si>
  <si>
    <t xml:space="preserve">2.4.2. Actualizar y socializar procedimiento trámite de peticiones, quejas, reclamos, sugerencias y denuncias, incluyendo capítulo de enfoque diferencial </t>
  </si>
  <si>
    <t>4.3.1. Identificar, recolectar y digitalizar la información necesaria para la rendición de cuentas, de acuerdo con la estrategía de rendición de cuentas diseñada.</t>
  </si>
  <si>
    <t>Equipo líder de rendición de cuentas, Oficina de Difusión y Mercadeo</t>
  </si>
  <si>
    <t>Equipo líder de rendición de cuentas</t>
  </si>
  <si>
    <t xml:space="preserve">4.4.6. Dar directrices a las direcciones territoriales involucradas en la estrategia de Rendición de cuentas del avance de los compromisos del acuerdo de Paz </t>
  </si>
  <si>
    <t>4.5.1. Recopilar, sistematizar y analizar las propuestas y observaciones efectuadas por la ciudadanía  en la audiencia pública de rendición de cuentas.</t>
  </si>
  <si>
    <t>4.5.4. Elaborar y socializar el informe de resultados de la estrategia de rendición de cuentas realizados en el año 2021.</t>
  </si>
  <si>
    <t xml:space="preserve">Julio </t>
  </si>
  <si>
    <t>4.1.Etapa de aprestamiento</t>
  </si>
  <si>
    <t>Acta de reunión del Comité de Gestión y Desempeño donde se conforme el equipo de trabajo que lidera la rendición de cuentas
Evidencias de la comunicación del equipo de trabajo para liderar la rendición de cuentas</t>
  </si>
  <si>
    <t>4.1.5. Conformar el equipo líder con las siguientes áreas establecidas en el MURC: Planeación, Financiera o Hacienda, Administrativo, Control Interno, Sistemas, Comunicación o prensa, Servicio al Ciudadano, Misionales</t>
  </si>
  <si>
    <t>3.5.2. Implementar las  mejoras identificadas y  priorizadas por las áreas  en la sección de transparencia del Portal Web</t>
  </si>
  <si>
    <t>3.5.3. Apoyo en la automatización de las  encuestas elaboradas por área para medir el grado de percepción que tienen los ciudadanos frente a la información suministrada en la sección de transparencia del Portal Web</t>
  </si>
  <si>
    <t>4.1.5. Conformar el equipo líder de rendición de cuentas</t>
  </si>
  <si>
    <t xml:space="preserve">Todos los procesos, Equipo líder  de rendición de cuentas </t>
  </si>
  <si>
    <t>Proceso servicio al ciudadano, Equipo líder  de rendición de cuentas</t>
  </si>
  <si>
    <t>Procesos misionales, Equipo líder  de rendición de cuentas y Oficina de Difusión y Mercadeo</t>
  </si>
  <si>
    <t>4.1.2. Realizar autodiagnóstico, autoevaluación y reto para presentarlo al equipo líder de rendición de cuentas para su validación y posterior socialización a los grupos de valor internos y externos.</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</si>
  <si>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socialización de los instrumentos validados. </t>
  </si>
  <si>
    <t>1.2.3. Informar a la Oficina Asesora de Planeación los actos de corrupción de conocimiento del  Control Disciplinario</t>
  </si>
  <si>
    <t xml:space="preserve"> Control Disciplinario</t>
  </si>
  <si>
    <t xml:space="preserve"> Servicio al Ciudadano</t>
  </si>
  <si>
    <t xml:space="preserve"> Servicios Administrativos</t>
  </si>
  <si>
    <t xml:space="preserve"> Talento Humano</t>
  </si>
  <si>
    <t xml:space="preserve"> Servicio al ciudadano</t>
  </si>
  <si>
    <t xml:space="preserve"> Talento Humano, Oficina de Difusión y Mercadeo</t>
  </si>
  <si>
    <t xml:space="preserve"> Gestión Documental </t>
  </si>
  <si>
    <t xml:space="preserve"> Gestión Contractual</t>
  </si>
  <si>
    <t>Oficina de Informática y Telecomunicaciones -  Gestión Documental</t>
  </si>
  <si>
    <t>Oficina Asesora de Planeación,  Servicio al Ciudadano, Oficina de Difusión y mercadeo</t>
  </si>
  <si>
    <t xml:space="preserve"> Talento humano</t>
  </si>
  <si>
    <t>Equipo líder  de rendición de cuentas, Oficina de Difusión y Mercadeo, procesos misionales,  Servicio al Ciudadano</t>
  </si>
  <si>
    <t>Oficina de Difusión y Mercadeo, Subdirección u oficina que emite el proyecto normativo,  servicio al Ciudadano</t>
  </si>
  <si>
    <t xml:space="preserve"> Servicio al Ciudadano, Comité Institucional de Coordinación de Control Interno</t>
  </si>
  <si>
    <t>Matriz de verificación de cumplimiento de la Ley 1712 de 2014
Correos electrónicos y/o evidencias de las reuniones con los procesos para la actualización de la información en la página web</t>
  </si>
  <si>
    <t>1 evidencia de la socialización de la Ley 1712 de 2014
4 Piezas de divulgación de la Ley 1712 de 2014</t>
  </si>
  <si>
    <t xml:space="preserve">4.4.6. Gestionar, informar y verificar el cumplimiento de los lineamientos a las direcciones territoriales involucradas en la estrategia de Rendición de cuentas del avance de los compromisos del acuerdo de Paz </t>
  </si>
  <si>
    <t>1 acta de reunión o evidencias donde se formulan los lineamientos a las direcciones territoriales 
1 evidencia de socialización de los lineamientos
1 informe con los resultados de la rendición de cuentas del Acuerdo de Paz</t>
  </si>
  <si>
    <t xml:space="preserve">1 Informe de resultados de la estrategia de rendición de cuentas
1 Informe de la gestión de las etapas de Rendición de cuentas </t>
  </si>
  <si>
    <t>4.3.1. Identificar, recolectar y analizar la información necesaria para la rendición de cuentas.</t>
  </si>
  <si>
    <t>Aprobada en Acta de reunión Nro 10 del Comité de Gestión y desempeño del 31/12/2020</t>
  </si>
  <si>
    <t>2.2.8. Elaborar y socializar una herramienta dinámica de los productos, servicios, trámites y procedimientos de cara al ciudadano, con los respectivos requisitos, tiempos y dependencias que lo atiende para facilitar la distribución de las peticiones al interior del instituto</t>
  </si>
  <si>
    <t>3.4.1. Gestionar la traducción del propósito central y del objetivo retador dirigidos a los grupos étnicos conforme lo dispone el artículo 8 de la Ley 1381 de 2010</t>
  </si>
  <si>
    <t>Evidencias de la solicitud de información para la rendición de cuentas
Carpeta donde se encuentre la información recolectada</t>
  </si>
  <si>
    <t>1 Informes recopilando propuestas y observaciones de la ciudadanía frente a la audiencia pública de rendición de cuentas
1 oficio o correo electrónico dando a conocer el informe a OAP
1 Actas de reunión del comité de gestión y desempeño donde se presenta informe</t>
  </si>
  <si>
    <t>Política de Administración de Riesgos del IGAC actualizada, Acta de reunión del Comité de Coordinación de Control Interno</t>
  </si>
  <si>
    <t>ACTIVIDADES DESARROLLADAS
(Menciones las actividades desarrolladas que justifican el porcentaje de avance)</t>
  </si>
  <si>
    <t>CANTIDAD DE PRODUCTOS EJECUTADOS</t>
  </si>
  <si>
    <t>% DE AVANCE</t>
  </si>
  <si>
    <t>AVANCE EJECUTADO DE ENERO A MARZO DE 2021</t>
  </si>
  <si>
    <t xml:space="preserve">Se publicó el mapa de riesgos en la página web del IGAC, según se observa en el siguiente enlace: https://www.igac.gov.co/es/contenido/plan-anticorrupcion-y-de-atencion-al-ciudadano-del-igac </t>
  </si>
  <si>
    <t>Se actualizó el mapa de riesgos de corrupción del IGAC, el cual se encuentra en el siguiente enlace: https://www.igac.gov.co/es/contenido/plan-anticorrupcion-y-de-atencion-al-ciudadano-del-igac</t>
  </si>
  <si>
    <t>El 8 de marzo de 2021 se llevó a cabo la reunión del Comité de Coordinación de Control Interno, donde se aprobó la Política de Administración de Riesgos,el cual se publicó en la página web, según se evidencia en el siguiente enlace: http://igacnet2.igac.gov.co/intranet/UserFiles/File/DOCUMENTOS%20SGI%202021/DEP/PL-DEP-01%20V2%20Politica%20Administracion%20del%20Riesgo.pdf</t>
  </si>
  <si>
    <t>Se ha divulgado a través de comunicación interna temas relacionados a la Ley 1712 de 2014 y el botón de transparencia de la Entidad</t>
  </si>
  <si>
    <t>Se elaboró el informe de gestión 2020 y se publicó en la página web, tal y como se observa en el enlace:https://www.igac.gov.co/es/contenido/informes-de-gestion-y-empalme</t>
  </si>
  <si>
    <t>Se invitó a la ciudadanía a participar en la formulación del Plan Estratégico Institucional 2021, según se evidencia en la noticia del 30 de marzo de 2021; enlace: https://www.igac.gov.co/es/noticias/participa-en-la-formulacion-del-plan-estrategico-institucional-2021
El 25 de marzo se envió correo electrónico para participación interna en la formulación del Plan Estratégico Institucional</t>
  </si>
  <si>
    <t>El día 8 de enero se invió a los funcionarios y contratistas del IGAC a participar en la formulación del Plan anticorrupción y de atención al ciudadano 2021 a través de correo electrónico, según archivo que se adjunta en la carpeta.
Previamente se había invitado a los ciudadanos, gremios, veedurías ciudadanas, academia, organizaciones no gubernamentales y órganos de control a participar en esta formulación, cuyo plazo para enviar comentarios era el 11 de enero de 2021, como aparece en el enlace de la página web https://www.igac.gov.co/es/noticias/formulacion-del-plan-anticorrupcion-y-atencion-al-ciudadano-2021. 
La única participación que se presentó fue realizada por el Consejo Consultivo Ciudadano de Ordenamiento Territorial del municipio de Chía, quien presentó  seis observaciones a través de derecho de petición con radicado 1000-2020-024345, las cuales ninguna competía al alcance del Plan anticorrupción y de atención al ciudadano 2021, ya que correspondían a actividades que debían gestionar diferentes dependencias, tal y como se detalla en la respuesta dada a esta petición.</t>
  </si>
  <si>
    <t>No programado para este trimestre.</t>
  </si>
  <si>
    <t>Se llevó a cabo una socialización mediante correo masivo para los funcionarios del IGAC con la finalidad de reiterar  la necesidad de compartir  el procedimiento y formato requerido para actualizar el normograma institucional. Se llevó a cabo una reunión virtual mediante la plataforma Teams en la cual se socializó a los funcionarios de la  Oficina Asesora Jurídica el procedimiento y formato requerido para actualizar el normograma institucional. Como evidencias, PDF del correo masivo; convocatoria y listado de asistencia a la reunión virtual de socialización del procedimiento a funcionarios de la OAJ.</t>
  </si>
  <si>
    <t>Se incorporó en el link de Transparencia y acceso a la información de la página web institucional, la siguiente información:
- Numeral 4.2. Normograma: Normas solicitadas a través del formato FO-GJU-PC01-01 V.1. Solicitud Actualizacion Normograma. https://www.igac.gov.co/es/normograma
- Numeral 7.6. Defensa Judicial: Informe de los procesos judiciales a 31 de diciembre de 2020. https://www.igac.gov.co/es/contenido/defensa-judicial</t>
  </si>
  <si>
    <t>La Oficina Asesora Jurídica lleva a cabo el seguimiento del ejercicio de  participación ciudadana que se realiza en virtud de la regulación expedida por los procesos misionales. No obstante, para el período analizado se encontró que no existieron proyectos de regulación susceptibles de ser publicados. Por lo tanto, se reporta un cumplimiento de la actividad en el entendido en que se realizó el debido seguimiento al enlace de Proyectos para Comentar, en la sección de Transparencia y acceso a la información pública de la página web institucional: https://www.igac.gov.co/es/contenido/proyectos-para-comentar</t>
  </si>
  <si>
    <t>Durante el primer trimestre se ha venido actualizando los Planes de Adquisiciones del año 2021, como se observa en el enlace https://www.igac.gov.co/transparencia-y-acceso-a-la-informacion-publica/plan-anual-de-adquisiciones</t>
  </si>
  <si>
    <t xml:space="preserve">Durante el primer trimestre se realizó informe de gestión de la aplicación de encuestas virtuales y se da relación de la gestión de las encuestas de los otros canales de atención </t>
  </si>
  <si>
    <t>Durante el primer trimestre se dearrolló el autodiagnóstico de rendición de cuentas, la autoevaluación enfoque de derechos humanos y paz y el reto de la rendición de cuentas</t>
  </si>
  <si>
    <t>Mediante memorando No. 2010-2021-0005356 del 30-03-2021 realiza la invitación a realizar el curso de lenguaje claro y el día 31 de marzo de 2021 se socializó con los funcionarios del IGAC</t>
  </si>
  <si>
    <t>Se espera con la modernización expidir circular  implementando  en la concertación de objetivos en las competencias comportamentales " orientación al servicio al ciudadano",  atendiendo el  Dec 815 del 2017.   Previa validaciòn con el GIT de Servicio al Ciudadano.</t>
  </si>
  <si>
    <t>Se realizó la publicación en la página web del Código de Integridad del Instituto, así como de la Resolución No. 437 del 2020, por medio de la cual se adopta el mismo, según se observa en el enlace https://www.igac.gov.co/es/contenido/funciones-y-deberes
El 25 de febrero de 2021 se actualizó la información de practicantes que se requieren en cada Dirección Territorial, según se observa en el enlace https://www.igac.gov.co/es/contenido/practicas-y-pasantes-sena
Se realizó la actualización del listado maestro de documentos conforme se actualizaron procedimientos del IGAC, los cuales se observan en el enlace http://igacnet2.igac.gov.co/intranet/contenidos/sgc_listado_maestro.jsp?idDocumento=637</t>
  </si>
  <si>
    <t>El día 16 de febrero se remitio una pieza llamada ¿Conoces los instrumentos de gestión de la información pública?</t>
  </si>
  <si>
    <t>Se realizó una pieza comunicativa enviada el 03 de febrero de 2021 "Conoce más sobre la Rendición de Cuentas"</t>
  </si>
  <si>
    <t>Mediante la Resolución No. 437 de 2020 "Por la cual se adopta el Código de integridad del instituto Geográfico Agustín Codazzi", adcionalmente los días 4 y 22 de febrero y el primero de marzo se enviaron piezas comunicativas sobre el código de integridad (https://www.igac.gov.co/es/contenido/funciones-y-deberes)</t>
  </si>
  <si>
    <t>El día 1 de febrero de 2021 se envió una pieza comunitativa "Conoce sobre conflicto de interes"</t>
  </si>
  <si>
    <t>Durante el primer trimestre de la vigencia, se generaron contenidos en las categorías de Noticias y Calendario que se encuentran en el numeral 2 del link de transparencia como se relaciona a continuación:
Cantidad de Noticias
•	Enero: 5 Noticias
•	Febrero: 5 Noticias
•	Marzo: 8 Noticias
Eventos publicados
•	Enero: 1 evento
•	Febrero: 3 evento
•	Marzo: 5 evento
Verificar documento adjunto para mas información</t>
  </si>
  <si>
    <t>En el mes de enero se realizó el respectivo seguimiento a los controles de riesgos de corrupción del cuarto trimestre de la vigencia 2020 de los procesos del Instituto, el cual se encuentra publicado en el enlace https://www.igac.gov.co/es/node/498</t>
  </si>
  <si>
    <t>Varios funcionariaos del GIT Servicio al ciudadano participaron en el curso Violencias basadas en edad, género y diversidad, llevado acabo por la Defensoría del Pueblo en el mes de marzo, pero en el seguimiento realizado por la Oficina Asesora de Planeación no se pudo constatar la relación de esta capacitación con la actividad programada, motivo por el cual no fue válido.</t>
  </si>
  <si>
    <t>Etiquetas de fila</t>
  </si>
  <si>
    <t>Total general</t>
  </si>
  <si>
    <t>Promedio de % DE AVANCE</t>
  </si>
  <si>
    <t>(Varios elementos)</t>
  </si>
  <si>
    <t>No programado</t>
  </si>
  <si>
    <t>Con base en la Resolución 1519 de 2020 de Mintic se realizó una reorganización en el botón de transparencia, por lo cual el esquema de publicación debe cambiar, de esta forma, se requiere replantear la entrega del producto de esta actividad para los próximos trimestres. Debido a que no se pudo realizar la actividad por cumplimiento normativo, se toma la actividad como no programado.</t>
  </si>
  <si>
    <t>SEGUIMIENTO OFICINA DE CONTROL INTERNO</t>
  </si>
  <si>
    <t>CONCEPTO DEL SEGUIMIENTO</t>
  </si>
  <si>
    <t xml:space="preserve">% AVANCE </t>
  </si>
  <si>
    <t>En reunión del Comité Institucional de Gestión y Desempeño del 19 de marzo de 2021 se conformó el equipo líder de participación  y rendición de cuentas
A través de correo electrónico del 30 de marzo se socializó el equipo conformado</t>
  </si>
  <si>
    <t>SEGUIMIENTO AL PLAN ANTICORRUPCIÓN Y DE ATENCIÓN AL CIUDADANO V.1
PRIMER TRIMESTRE DE 2021 - OFICINA ASESORA DE PLANEACIÓN</t>
  </si>
  <si>
    <t>Se observa ejecución de la actividad mediante comunicación interna del 03/02/2020 "Conoce más sobre la rendición de cuentas".</t>
  </si>
  <si>
    <t>Se observa el desarrollo de esta actividad con la comunicación interna del 31/03/2021 de invitación al Curso Virtual de Lenguaje Claro dictado por el DNP, así como con memorando radicado No. 2010-2021-0005356 del 30-03-2021 en el que la Secretaría General realiza la invitación al curso de lenguaje claro.</t>
  </si>
  <si>
    <t>Se verifica la ejecución de la actividad con la comunicación interna del 16/02/2021 sobre ¿Conoces los instrumentos de gestión de la información pública? emitido por la Secretaría General y el GIT de Talento Humano.</t>
  </si>
  <si>
    <t>Se evidencia avance de la actividad mediante la Resolución 437 del 30/04/2020 a través de la cual se adopta el Código de Integridad del IGAC y con las comunicaciones internas del 01/03/2021 en el que la Secretaría General comparte el Código de Integridad del IGAC, del 04/02/2021 y del 22/02/2021 sobre los valores que integran el Código de Integridad del IGAC.</t>
  </si>
  <si>
    <t xml:space="preserve">La dependencia responsable de la actividad no aportó evidencias que permitan verificar la ejecución de esta actividad en el periodo que se audita. Talento Humano informa a la OCI mediante comunicación interna de 11 mayo de 2021 que esperan con la modernización emitir, previa validación con el GIT de Servicio al ciudadano, una circular implementando en la concertación de objetivos en las competencias comportamentales de los funcionarios " orientación al servicio al ciudadano", atendiendo el  Dec 815 del 2017.   </t>
  </si>
  <si>
    <t>Se verifica ejecución de la actividad a través de la comunicación interna del 01/02/2021 denominada "Conoce sobre los conflictos de Intereses", invitación DAFP del 1070272021 a sesión virtual capacitación Conflicto de Interes el 16/02/2021, formato autodiagnóstico conflicto de interes y registro de asistencia del 16/02/2021.</t>
  </si>
  <si>
    <t xml:space="preserve">La dependencia responsable de la actividad aportó como evidencia de ejecución de la actividad, la comunicación interna del 26/02/2021 en la que Secretaría General y Talento Humano invitan  al curso dictado por la Defensoría del Pueblo sobre "Violencias basadas en edad, genero y diversidad" en marzo de 2021, cuyo propósito, según se manifiesta en este documento, es sensibilizar a los servidores de la entidad para mejorar el servicio al ciudadano, contemplando la atención diferencial e incluyente a diversos grupos poblacionales. Igualmente, se observaron las constancias de participación de servidores y el registro de asistencia.  </t>
  </si>
  <si>
    <t>Se verificó en el link https://www.igac.gov.co/es/contenido/funciones-y-deberes la publicación en la página web del Instituto, del Código de Integridad Igac 2020, así como de la Resolución 437/2020 del 30/04/2020 por la cual se adopta el Código de Integridad del IGAC. Así mismo, se actualizo el listado maestro de documentos, en la medida en que se modifican los procedimientes, enlace http://igacnet2.igac.gov.co/intranet/contenidos/sgc_listado_maestro.jsp?idDocumento=637 y se creó el espacio para los convenios de prácticas y pasantes del SENA (información sobre practicantes requeridos en las D.T.),ultima actualización 25/02/2021, enlace https://www.igac.gov.co/es/contenido/practicas-y-pasantes-sena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</si>
</sst>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ont>
    <font>
      <sz val="11"/>
      <color theme="1"/>
      <name val="Calibri"/>
      <family val="2"/>
    </font>
    <font>
      <b/>
      <sz val="11"/>
      <color theme="1"/>
      <name val="Calibri"/>
      <family val="2"/>
    </font>
    <font>
      <b/>
      <sz val="16"/>
      <name val="Arial"/>
      <family val="2"/>
    </font>
    <font>
      <b/>
      <sz val="20"/>
      <color theme="1"/>
      <name val="Arial"/>
      <family val="2"/>
    </font>
    <font>
      <sz val="11"/>
      <color rgb="FF0000E4"/>
      <name val="Arial"/>
      <family val="2"/>
    </font>
    <font>
      <sz val="11"/>
      <color rgb="FF0000E4"/>
      <name val="Calibri"/>
      <family val="2"/>
    </font>
    <font>
      <sz val="9"/>
      <color theme="1"/>
      <name val="Calibri"/>
      <family val="2"/>
    </font>
    <font>
      <sz val="9"/>
      <color rgb="FF000000"/>
      <name val="Calibri"/>
      <family val="2"/>
    </font>
    <font>
      <sz val="10"/>
      <color rgb="FF0000E4"/>
      <name val="Calibri"/>
      <family val="2"/>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0.5"/>
      <color rgb="FF323130"/>
      <name val="Segoe UI"/>
      <family val="2"/>
    </font>
    <font>
      <b/>
      <sz val="26"/>
      <color theme="1"/>
      <name val="Calibri"/>
      <family val="2"/>
      <scheme val="minor"/>
    </font>
    <font>
      <sz val="12"/>
      <color theme="1"/>
      <name val="Calibri"/>
      <family val="2"/>
      <scheme val="major"/>
    </font>
    <font>
      <b/>
      <sz val="11"/>
      <color theme="0"/>
      <name val="Arial"/>
      <family val="2"/>
    </font>
    <font>
      <sz val="11"/>
      <color theme="0"/>
      <name val="Arial"/>
      <family val="2"/>
    </font>
    <font>
      <sz val="14"/>
      <name val="Calibri"/>
      <family val="2"/>
      <scheme val="minor"/>
    </font>
    <font>
      <b/>
      <sz val="11"/>
      <color theme="1"/>
      <name val="Arial"/>
      <family val="2"/>
    </font>
  </fonts>
  <fills count="15">
    <fill>
      <patternFill patternType="none"/>
    </fill>
    <fill>
      <patternFill patternType="gray125"/>
    </fill>
    <fill>
      <patternFill patternType="solid">
        <fgColor rgb="FFF2F2F2"/>
        <bgColor rgb="FFF2F2F2"/>
      </patternFill>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theme="4" tint="-0.499984740745262"/>
        <bgColor rgb="FF002060"/>
      </patternFill>
    </fill>
    <fill>
      <patternFill patternType="solid">
        <fgColor theme="4" tint="-0.49998474074526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2" fillId="0" borderId="0" applyFont="0" applyFill="0" applyBorder="0" applyAlignment="0" applyProtection="0"/>
    <xf numFmtId="0" fontId="12" fillId="0" borderId="0"/>
  </cellStyleXfs>
  <cellXfs count="137">
    <xf numFmtId="0" fontId="0" fillId="0" borderId="0" xfId="0" applyFont="1" applyAlignment="1"/>
    <xf numFmtId="0" fontId="0" fillId="0" borderId="0" xfId="0" applyFont="1" applyAlignment="1">
      <alignment vertical="center" wrapText="1"/>
    </xf>
    <xf numFmtId="0" fontId="0"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4" fontId="7"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1" fontId="10" fillId="0" borderId="0" xfId="0" applyNumberFormat="1" applyFont="1" applyAlignment="1">
      <alignment vertical="center"/>
    </xf>
    <xf numFmtId="0" fontId="10" fillId="0" borderId="6" xfId="0" applyFont="1" applyBorder="1" applyAlignment="1">
      <alignment vertical="center" wrapText="1"/>
    </xf>
    <xf numFmtId="0" fontId="10" fillId="0" borderId="0" xfId="0" applyFont="1" applyAlignment="1">
      <alignment horizontal="center" vertical="center" wrapText="1"/>
    </xf>
    <xf numFmtId="0" fontId="11" fillId="4" borderId="0" xfId="0" applyFont="1" applyFill="1" applyAlignment="1">
      <alignment vertical="center"/>
    </xf>
    <xf numFmtId="0" fontId="10" fillId="5" borderId="8" xfId="0" applyFont="1" applyFill="1" applyBorder="1" applyAlignment="1">
      <alignment vertical="center" wrapText="1"/>
    </xf>
    <xf numFmtId="9" fontId="10" fillId="5" borderId="9" xfId="0" applyNumberFormat="1" applyFont="1" applyFill="1" applyBorder="1" applyAlignment="1">
      <alignment vertical="center" wrapText="1"/>
    </xf>
    <xf numFmtId="49" fontId="10" fillId="5" borderId="9" xfId="0" applyNumberFormat="1" applyFont="1" applyFill="1" applyBorder="1" applyAlignment="1">
      <alignment vertical="center" wrapText="1"/>
    </xf>
    <xf numFmtId="0" fontId="10" fillId="5" borderId="9" xfId="0" applyFont="1" applyFill="1" applyBorder="1" applyAlignment="1">
      <alignment horizontal="left" vertical="center" wrapText="1"/>
    </xf>
    <xf numFmtId="0" fontId="10" fillId="5" borderId="11" xfId="0" applyFont="1" applyFill="1" applyBorder="1" applyAlignment="1">
      <alignment vertical="center" wrapText="1"/>
    </xf>
    <xf numFmtId="9" fontId="10" fillId="5" borderId="7" xfId="0" applyNumberFormat="1" applyFont="1" applyFill="1" applyBorder="1" applyAlignment="1">
      <alignment vertical="center" wrapText="1"/>
    </xf>
    <xf numFmtId="49" fontId="10" fillId="5" borderId="7" xfId="0" applyNumberFormat="1" applyFont="1" applyFill="1" applyBorder="1" applyAlignment="1">
      <alignment vertical="center" wrapText="1"/>
    </xf>
    <xf numFmtId="0" fontId="10" fillId="5" borderId="7" xfId="0" applyFont="1" applyFill="1" applyBorder="1" applyAlignment="1">
      <alignment horizontal="left" vertical="center" wrapText="1"/>
    </xf>
    <xf numFmtId="0" fontId="10" fillId="5" borderId="7" xfId="0" applyFont="1" applyFill="1" applyBorder="1" applyAlignment="1">
      <alignment vertical="center" wrapText="1"/>
    </xf>
    <xf numFmtId="0" fontId="10" fillId="5" borderId="7" xfId="0" applyFont="1" applyFill="1" applyBorder="1" applyAlignment="1">
      <alignment horizontal="left" vertical="center"/>
    </xf>
    <xf numFmtId="0" fontId="14" fillId="5" borderId="11" xfId="0" applyFont="1" applyFill="1" applyBorder="1" applyAlignment="1">
      <alignment vertical="center" wrapText="1"/>
    </xf>
    <xf numFmtId="9" fontId="14" fillId="5" borderId="7" xfId="0" applyNumberFormat="1" applyFont="1" applyFill="1" applyBorder="1" applyAlignment="1">
      <alignment vertical="center" wrapText="1"/>
    </xf>
    <xf numFmtId="0" fontId="14" fillId="5" borderId="7" xfId="0" applyFont="1" applyFill="1" applyBorder="1" applyAlignment="1">
      <alignment vertical="center" wrapText="1"/>
    </xf>
    <xf numFmtId="0" fontId="14" fillId="5" borderId="7" xfId="0" applyFont="1" applyFill="1" applyBorder="1" applyAlignment="1">
      <alignment horizontal="left" vertical="center" wrapText="1"/>
    </xf>
    <xf numFmtId="0" fontId="10" fillId="5" borderId="11" xfId="0" applyFont="1" applyFill="1" applyBorder="1" applyAlignment="1">
      <alignment horizontal="left" vertical="center" wrapText="1"/>
    </xf>
    <xf numFmtId="10" fontId="10" fillId="5" borderId="7" xfId="0" applyNumberFormat="1" applyFont="1" applyFill="1" applyBorder="1" applyAlignment="1">
      <alignment vertical="center" wrapText="1"/>
    </xf>
    <xf numFmtId="0" fontId="10" fillId="5" borderId="7" xfId="0" applyFont="1" applyFill="1" applyBorder="1" applyAlignment="1">
      <alignment vertical="center"/>
    </xf>
    <xf numFmtId="0" fontId="15" fillId="0" borderId="0" xfId="0" applyFont="1" applyAlignment="1">
      <alignment horizontal="left" vertical="center"/>
    </xf>
    <xf numFmtId="0" fontId="10" fillId="6" borderId="7" xfId="0" applyFont="1" applyFill="1" applyBorder="1" applyAlignment="1">
      <alignment vertical="center" wrapText="1"/>
    </xf>
    <xf numFmtId="0" fontId="10" fillId="5" borderId="13" xfId="0" applyFont="1" applyFill="1" applyBorder="1" applyAlignment="1">
      <alignment horizontal="left" vertical="center" wrapText="1"/>
    </xf>
    <xf numFmtId="10" fontId="10" fillId="5" borderId="14" xfId="0" applyNumberFormat="1" applyFont="1" applyFill="1" applyBorder="1" applyAlignment="1">
      <alignment vertical="center" wrapText="1"/>
    </xf>
    <xf numFmtId="0" fontId="10" fillId="5" borderId="14" xfId="0" applyFont="1" applyFill="1" applyBorder="1" applyAlignment="1">
      <alignment vertical="center" wrapText="1"/>
    </xf>
    <xf numFmtId="0" fontId="10" fillId="5" borderId="14" xfId="0" applyFont="1" applyFill="1" applyBorder="1" applyAlignment="1">
      <alignment horizontal="left" vertical="center" wrapText="1"/>
    </xf>
    <xf numFmtId="0" fontId="11" fillId="3" borderId="5" xfId="0" applyFont="1" applyFill="1" applyBorder="1" applyAlignment="1">
      <alignment horizontal="center" vertical="center" wrapText="1"/>
    </xf>
    <xf numFmtId="9" fontId="11" fillId="3" borderId="5" xfId="0" applyNumberFormat="1" applyFont="1" applyFill="1" applyBorder="1" applyAlignment="1">
      <alignment horizontal="center" vertical="center" wrapText="1"/>
    </xf>
    <xf numFmtId="0" fontId="10" fillId="7" borderId="11" xfId="0" applyFont="1" applyFill="1" applyBorder="1" applyAlignment="1">
      <alignment vertical="center" wrapText="1"/>
    </xf>
    <xf numFmtId="10" fontId="10" fillId="7" borderId="7" xfId="0" applyNumberFormat="1" applyFont="1" applyFill="1" applyBorder="1" applyAlignment="1">
      <alignment vertical="center" wrapText="1"/>
    </xf>
    <xf numFmtId="0" fontId="0" fillId="7" borderId="7" xfId="0" applyFill="1" applyBorder="1" applyAlignment="1">
      <alignment horizontal="left" vertical="center" wrapText="1"/>
    </xf>
    <xf numFmtId="0" fontId="17" fillId="7" borderId="7" xfId="0" applyFont="1" applyFill="1" applyBorder="1" applyAlignment="1">
      <alignment vertical="center" wrapText="1"/>
    </xf>
    <xf numFmtId="0" fontId="14" fillId="8" borderId="0" xfId="0" applyFont="1" applyFill="1" applyAlignment="1">
      <alignment vertical="center"/>
    </xf>
    <xf numFmtId="0" fontId="18" fillId="10" borderId="19" xfId="2" applyFont="1" applyFill="1" applyBorder="1" applyAlignment="1">
      <alignment horizontal="center" vertical="center" wrapText="1"/>
    </xf>
    <xf numFmtId="9" fontId="14" fillId="12" borderId="7" xfId="1" applyFont="1" applyFill="1" applyBorder="1" applyAlignment="1">
      <alignment horizontal="center" vertical="center"/>
    </xf>
    <xf numFmtId="14" fontId="11" fillId="3" borderId="5" xfId="0" applyNumberFormat="1"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4" fillId="8" borderId="8" xfId="0" applyFont="1" applyFill="1" applyBorder="1" applyAlignment="1" applyProtection="1">
      <alignment vertical="center" wrapText="1"/>
    </xf>
    <xf numFmtId="9" fontId="14" fillId="8" borderId="9" xfId="0" applyNumberFormat="1" applyFont="1" applyFill="1" applyBorder="1" applyAlignment="1" applyProtection="1">
      <alignment vertical="center" wrapText="1"/>
    </xf>
    <xf numFmtId="49" fontId="14" fillId="8" borderId="9" xfId="0" applyNumberFormat="1" applyFont="1" applyFill="1" applyBorder="1" applyAlignment="1" applyProtection="1">
      <alignment vertical="center" wrapText="1"/>
    </xf>
    <xf numFmtId="0" fontId="14" fillId="8" borderId="9" xfId="0" applyFont="1" applyFill="1" applyBorder="1" applyAlignment="1" applyProtection="1">
      <alignment horizontal="left" vertical="center" wrapText="1"/>
    </xf>
    <xf numFmtId="0" fontId="14" fillId="8" borderId="9" xfId="0" applyFont="1" applyFill="1" applyBorder="1" applyAlignment="1" applyProtection="1">
      <alignment vertical="center" wrapText="1"/>
    </xf>
    <xf numFmtId="0" fontId="14" fillId="8" borderId="9" xfId="0" applyFont="1" applyFill="1" applyBorder="1" applyAlignment="1" applyProtection="1">
      <alignment horizontal="center" vertical="center" wrapText="1"/>
    </xf>
    <xf numFmtId="1" fontId="14" fillId="8" borderId="9" xfId="0" applyNumberFormat="1" applyFont="1" applyFill="1" applyBorder="1" applyAlignment="1" applyProtection="1">
      <alignment horizontal="center" vertical="center"/>
    </xf>
    <xf numFmtId="1" fontId="14" fillId="8" borderId="16" xfId="0" applyNumberFormat="1" applyFont="1" applyFill="1" applyBorder="1" applyAlignment="1" applyProtection="1">
      <alignment horizontal="center" vertical="center"/>
    </xf>
    <xf numFmtId="0" fontId="14" fillId="8" borderId="11" xfId="0" applyFont="1" applyFill="1" applyBorder="1" applyAlignment="1" applyProtection="1">
      <alignment vertical="center" wrapText="1"/>
    </xf>
    <xf numFmtId="9" fontId="14" fillId="8" borderId="7" xfId="0" applyNumberFormat="1" applyFont="1" applyFill="1" applyBorder="1" applyAlignment="1" applyProtection="1">
      <alignment vertical="center" wrapText="1"/>
    </xf>
    <xf numFmtId="49" fontId="14" fillId="8" borderId="7" xfId="0" applyNumberFormat="1" applyFont="1" applyFill="1" applyBorder="1" applyAlignment="1" applyProtection="1">
      <alignment vertical="center" wrapText="1"/>
    </xf>
    <xf numFmtId="0" fontId="14" fillId="8" borderId="7" xfId="0" applyFont="1" applyFill="1" applyBorder="1" applyAlignment="1" applyProtection="1">
      <alignment horizontal="left" vertical="center" wrapText="1"/>
    </xf>
    <xf numFmtId="0" fontId="14" fillId="8" borderId="7" xfId="0" applyFont="1" applyFill="1" applyBorder="1" applyAlignment="1" applyProtection="1">
      <alignment vertical="center" wrapText="1"/>
    </xf>
    <xf numFmtId="0" fontId="14" fillId="8" borderId="7" xfId="0" applyFont="1" applyFill="1" applyBorder="1" applyAlignment="1" applyProtection="1">
      <alignment horizontal="center" vertical="center" wrapText="1"/>
    </xf>
    <xf numFmtId="1" fontId="14" fillId="8" borderId="7" xfId="0" applyNumberFormat="1" applyFont="1" applyFill="1" applyBorder="1" applyAlignment="1" applyProtection="1">
      <alignment horizontal="center" vertical="center"/>
    </xf>
    <xf numFmtId="1" fontId="14" fillId="8" borderId="17" xfId="0" applyNumberFormat="1" applyFont="1" applyFill="1" applyBorder="1" applyAlignment="1" applyProtection="1">
      <alignment horizontal="center" vertical="center"/>
    </xf>
    <xf numFmtId="0" fontId="14" fillId="8" borderId="7" xfId="0" applyFont="1" applyFill="1" applyBorder="1" applyAlignment="1" applyProtection="1">
      <alignment horizontal="left" vertical="center"/>
    </xf>
    <xf numFmtId="14" fontId="14" fillId="8" borderId="7" xfId="0" applyNumberFormat="1" applyFont="1" applyFill="1" applyBorder="1" applyAlignment="1" applyProtection="1">
      <alignment horizontal="center" vertical="center" wrapText="1"/>
    </xf>
    <xf numFmtId="10" fontId="14" fillId="8" borderId="7" xfId="0" applyNumberFormat="1" applyFont="1" applyFill="1" applyBorder="1" applyAlignment="1" applyProtection="1">
      <alignment vertical="center" wrapText="1"/>
    </xf>
    <xf numFmtId="0" fontId="14" fillId="9" borderId="7" xfId="0" applyFont="1" applyFill="1" applyBorder="1" applyAlignment="1" applyProtection="1">
      <alignment vertical="center" wrapText="1"/>
    </xf>
    <xf numFmtId="1" fontId="14" fillId="8" borderId="7" xfId="1" applyNumberFormat="1" applyFont="1" applyFill="1" applyBorder="1" applyAlignment="1" applyProtection="1">
      <alignment horizontal="center" vertical="center"/>
    </xf>
    <xf numFmtId="0" fontId="14" fillId="8" borderId="7" xfId="0" applyFont="1" applyFill="1" applyBorder="1" applyAlignment="1" applyProtection="1">
      <alignment vertical="center"/>
    </xf>
    <xf numFmtId="0" fontId="14" fillId="8" borderId="7" xfId="0" applyFont="1" applyFill="1" applyBorder="1" applyAlignment="1" applyProtection="1">
      <alignment horizontal="center" vertical="center"/>
    </xf>
    <xf numFmtId="1" fontId="14" fillId="8" borderId="7" xfId="0" applyNumberFormat="1" applyFont="1" applyFill="1" applyBorder="1" applyAlignment="1" applyProtection="1">
      <alignment horizontal="center" vertical="center" wrapText="1"/>
    </xf>
    <xf numFmtId="0" fontId="14" fillId="8" borderId="11" xfId="0" applyFont="1" applyFill="1" applyBorder="1" applyAlignment="1" applyProtection="1">
      <alignment horizontal="left" vertical="center" wrapText="1"/>
    </xf>
    <xf numFmtId="0" fontId="14" fillId="8" borderId="13" xfId="0" applyFont="1" applyFill="1" applyBorder="1" applyAlignment="1" applyProtection="1">
      <alignment horizontal="left" vertical="center" wrapText="1"/>
    </xf>
    <xf numFmtId="10" fontId="14" fillId="8" borderId="14" xfId="0" applyNumberFormat="1" applyFont="1" applyFill="1" applyBorder="1" applyAlignment="1" applyProtection="1">
      <alignment vertical="center" wrapText="1"/>
    </xf>
    <xf numFmtId="0" fontId="14" fillId="8" borderId="14" xfId="0" applyFont="1" applyFill="1" applyBorder="1" applyAlignment="1" applyProtection="1">
      <alignment vertical="center" wrapText="1"/>
    </xf>
    <xf numFmtId="0" fontId="14" fillId="8" borderId="14" xfId="0" applyFont="1" applyFill="1" applyBorder="1" applyAlignment="1" applyProtection="1">
      <alignment horizontal="left" vertical="center" wrapText="1"/>
    </xf>
    <xf numFmtId="0" fontId="14" fillId="8" borderId="14" xfId="0" applyFont="1" applyFill="1" applyBorder="1" applyAlignment="1" applyProtection="1">
      <alignment vertical="center"/>
    </xf>
    <xf numFmtId="0" fontId="14" fillId="8" borderId="14" xfId="0" applyFont="1" applyFill="1" applyBorder="1" applyAlignment="1" applyProtection="1">
      <alignment horizontal="center" vertical="center" wrapText="1"/>
    </xf>
    <xf numFmtId="1" fontId="14" fillId="8" borderId="14" xfId="0" applyNumberFormat="1" applyFont="1" applyFill="1" applyBorder="1" applyAlignment="1" applyProtection="1">
      <alignment horizontal="center" vertical="center"/>
    </xf>
    <xf numFmtId="1" fontId="14" fillId="8" borderId="18" xfId="0" applyNumberFormat="1" applyFont="1" applyFill="1" applyBorder="1" applyAlignment="1" applyProtection="1">
      <alignment horizontal="center" vertical="center"/>
    </xf>
    <xf numFmtId="0" fontId="18" fillId="10" borderId="19" xfId="2"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14" fillId="12" borderId="8" xfId="0" applyFont="1" applyFill="1" applyBorder="1" applyAlignment="1" applyProtection="1">
      <alignment horizontal="center" vertical="center"/>
      <protection locked="0"/>
    </xf>
    <xf numFmtId="0" fontId="14" fillId="12" borderId="11" xfId="0" applyFont="1" applyFill="1" applyBorder="1" applyAlignment="1" applyProtection="1">
      <alignment horizontal="center" vertical="center"/>
      <protection locked="0"/>
    </xf>
    <xf numFmtId="0" fontId="14" fillId="12" borderId="11" xfId="0" applyFont="1" applyFill="1" applyBorder="1" applyAlignment="1" applyProtection="1">
      <alignment horizontal="center" vertical="center" wrapText="1"/>
      <protection locked="0"/>
    </xf>
    <xf numFmtId="0" fontId="14" fillId="12" borderId="13"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2" fontId="10" fillId="0" borderId="0" xfId="1" applyNumberFormat="1" applyFont="1" applyAlignment="1">
      <alignment vertical="center"/>
    </xf>
    <xf numFmtId="9" fontId="14" fillId="12" borderId="9" xfId="1" applyFont="1" applyFill="1" applyBorder="1" applyAlignment="1">
      <alignment horizontal="center" vertical="center" wrapText="1"/>
    </xf>
    <xf numFmtId="9" fontId="14" fillId="12" borderId="7" xfId="1" applyFont="1" applyFill="1" applyBorder="1" applyAlignment="1">
      <alignment horizontal="center" vertical="center" wrapText="1"/>
    </xf>
    <xf numFmtId="9" fontId="14" fillId="12" borderId="14" xfId="1" applyFont="1" applyFill="1" applyBorder="1" applyAlignment="1">
      <alignment horizontal="center" vertical="center" wrapText="1"/>
    </xf>
    <xf numFmtId="0" fontId="0" fillId="0" borderId="0" xfId="0" applyFont="1" applyAlignment="1"/>
    <xf numFmtId="0" fontId="11" fillId="3" borderId="5" xfId="0" applyFont="1" applyFill="1" applyBorder="1" applyAlignment="1" applyProtection="1">
      <alignment vertical="center" wrapText="1"/>
    </xf>
    <xf numFmtId="9" fontId="11" fillId="3" borderId="5" xfId="0" applyNumberFormat="1" applyFont="1" applyFill="1" applyBorder="1" applyAlignment="1" applyProtection="1">
      <alignment vertical="center" wrapText="1"/>
    </xf>
    <xf numFmtId="0" fontId="0" fillId="0" borderId="0" xfId="0" pivotButton="1" applyFont="1" applyAlignment="1"/>
    <xf numFmtId="0" fontId="0" fillId="0" borderId="0" xfId="0" applyFont="1" applyAlignment="1">
      <alignment horizontal="left"/>
    </xf>
    <xf numFmtId="0" fontId="0" fillId="0" borderId="0" xfId="0" applyFont="1" applyAlignment="1">
      <alignment horizontal="left" indent="1"/>
    </xf>
    <xf numFmtId="9" fontId="0" fillId="0" borderId="0" xfId="0" applyNumberFormat="1" applyFont="1" applyAlignment="1"/>
    <xf numFmtId="0" fontId="14" fillId="12" borderId="16" xfId="0" applyFont="1" applyFill="1" applyBorder="1" applyAlignment="1" applyProtection="1">
      <alignment vertical="center" wrapText="1"/>
      <protection locked="0"/>
    </xf>
    <xf numFmtId="0" fontId="14" fillId="12" borderId="17" xfId="0" applyFont="1" applyFill="1" applyBorder="1" applyAlignment="1" applyProtection="1">
      <alignment vertical="center" wrapText="1"/>
      <protection locked="0"/>
    </xf>
    <xf numFmtId="0" fontId="14" fillId="12" borderId="17" xfId="0" applyFont="1" applyFill="1" applyBorder="1" applyAlignment="1" applyProtection="1">
      <alignment vertical="center"/>
      <protection locked="0"/>
    </xf>
    <xf numFmtId="0" fontId="20" fillId="12" borderId="17" xfId="0" applyFont="1" applyFill="1" applyBorder="1" applyAlignment="1" applyProtection="1">
      <alignment vertical="center" wrapText="1"/>
      <protection locked="0"/>
    </xf>
    <xf numFmtId="0" fontId="14" fillId="12" borderId="18" xfId="0" applyFont="1" applyFill="1" applyBorder="1" applyAlignment="1" applyProtection="1">
      <alignment vertical="center" wrapText="1"/>
      <protection locked="0"/>
    </xf>
    <xf numFmtId="0" fontId="21" fillId="13" borderId="19" xfId="2" applyFont="1" applyFill="1" applyBorder="1" applyAlignment="1">
      <alignment horizontal="center" vertical="center" wrapText="1"/>
    </xf>
    <xf numFmtId="0" fontId="14" fillId="8" borderId="11" xfId="0" applyFont="1" applyFill="1" applyBorder="1" applyAlignment="1">
      <alignment vertical="center"/>
    </xf>
    <xf numFmtId="0" fontId="14" fillId="8" borderId="12" xfId="0" applyFont="1" applyFill="1" applyBorder="1" applyAlignment="1">
      <alignment vertical="center"/>
    </xf>
    <xf numFmtId="0" fontId="14" fillId="14" borderId="8" xfId="0" applyFont="1" applyFill="1" applyBorder="1" applyAlignment="1">
      <alignment vertical="center"/>
    </xf>
    <xf numFmtId="0" fontId="14" fillId="14" borderId="10" xfId="0" applyFont="1" applyFill="1" applyBorder="1" applyAlignment="1">
      <alignment vertical="center"/>
    </xf>
    <xf numFmtId="0" fontId="14" fillId="14" borderId="11" xfId="0" applyFont="1" applyFill="1" applyBorder="1" applyAlignment="1">
      <alignment vertical="center"/>
    </xf>
    <xf numFmtId="0" fontId="14" fillId="14" borderId="12" xfId="0" applyFont="1" applyFill="1" applyBorder="1" applyAlignment="1">
      <alignment vertical="center"/>
    </xf>
    <xf numFmtId="0" fontId="14" fillId="14" borderId="11" xfId="0" applyFont="1" applyFill="1" applyBorder="1" applyAlignment="1">
      <alignment horizontal="left" wrapText="1"/>
    </xf>
    <xf numFmtId="0" fontId="14" fillId="14" borderId="11" xfId="0" applyFont="1" applyFill="1" applyBorder="1" applyAlignment="1">
      <alignment vertical="center" wrapText="1"/>
    </xf>
    <xf numFmtId="9" fontId="14" fillId="14" borderId="12" xfId="0" applyNumberFormat="1" applyFont="1" applyFill="1" applyBorder="1" applyAlignment="1">
      <alignment horizontal="center" vertical="center"/>
    </xf>
    <xf numFmtId="0" fontId="14" fillId="14" borderId="13" xfId="0" applyFont="1" applyFill="1" applyBorder="1" applyAlignment="1">
      <alignment vertical="center" wrapText="1"/>
    </xf>
    <xf numFmtId="9" fontId="14" fillId="14" borderId="15" xfId="0" applyNumberFormat="1" applyFont="1" applyFill="1" applyBorder="1" applyAlignment="1">
      <alignment horizontal="center" vertical="center"/>
    </xf>
    <xf numFmtId="0" fontId="4" fillId="0" borderId="0" xfId="0" applyFont="1" applyAlignment="1">
      <alignment horizontal="center" vertical="center" wrapText="1"/>
    </xf>
    <xf numFmtId="0" fontId="0" fillId="0" borderId="0" xfId="0" applyFont="1" applyAlignment="1"/>
    <xf numFmtId="9" fontId="18" fillId="10" borderId="9" xfId="2" applyNumberFormat="1" applyFont="1" applyFill="1" applyBorder="1" applyAlignment="1">
      <alignment horizontal="center" vertical="center" wrapText="1"/>
    </xf>
    <xf numFmtId="0" fontId="19" fillId="11" borderId="9" xfId="2" applyFont="1" applyFill="1" applyBorder="1"/>
    <xf numFmtId="0" fontId="16" fillId="0" borderId="0" xfId="0" applyFont="1" applyAlignment="1">
      <alignment horizontal="center" vertical="center" wrapText="1"/>
    </xf>
    <xf numFmtId="9" fontId="11" fillId="3" borderId="2" xfId="0" applyNumberFormat="1" applyFont="1" applyFill="1" applyBorder="1" applyAlignment="1" applyProtection="1">
      <alignment horizontal="center" vertical="center" wrapText="1"/>
    </xf>
    <xf numFmtId="0" fontId="11" fillId="4" borderId="3" xfId="0" applyFont="1" applyFill="1" applyBorder="1" applyAlignment="1" applyProtection="1">
      <alignment vertical="center"/>
    </xf>
    <xf numFmtId="0" fontId="11" fillId="4" borderId="4" xfId="0" applyFont="1" applyFill="1" applyBorder="1" applyAlignment="1" applyProtection="1">
      <alignment vertical="center"/>
    </xf>
    <xf numFmtId="0" fontId="21" fillId="13" borderId="7" xfId="2" applyFont="1" applyFill="1" applyBorder="1" applyAlignment="1">
      <alignment horizontal="center" vertical="center" wrapText="1"/>
    </xf>
  </cellXfs>
  <cellStyles count="3">
    <cellStyle name="Normal" xfId="0" builtinId="0"/>
    <cellStyle name="Normal 2" xfId="2" xr:uid="{B801D1B2-1DE5-4AF1-9CA6-161C382A2A32}"/>
    <cellStyle name="Porcentaje" xfId="1" builtinId="5"/>
  </cellStyles>
  <dxfs count="1">
    <dxf>
      <numFmt numFmtId="13" formatCode="0%"/>
    </dxf>
  </dxfs>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40480</xdr:colOff>
      <xdr:row>0</xdr:row>
      <xdr:rowOff>92869</xdr:rowOff>
    </xdr:from>
    <xdr:ext cx="3312577" cy="800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0480" y="92869"/>
          <a:ext cx="331257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59531</xdr:colOff>
      <xdr:row>0</xdr:row>
      <xdr:rowOff>0</xdr:rowOff>
    </xdr:from>
    <xdr:ext cx="4658116" cy="874212"/>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9531" y="0"/>
          <a:ext cx="4658116" cy="874212"/>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lena Rojas" refreshedDate="44309.47564178241" createdVersion="7" refreshedVersion="7" minRefreshableVersion="3" recordCount="80" xr:uid="{4D02DD3C-CEE7-4211-AB11-99A8A96FDB18}">
  <cacheSource type="worksheet">
    <worksheetSource ref="A4:O84" sheet="Plan Anticorrupción 2021"/>
  </cacheSource>
  <cacheFields count="15">
    <cacheField name="COMPONENTE" numFmtId="0">
      <sharedItems count="6">
        <s v="1. GESTIÓN DEL RIESGO DE CORRUPCIÓN"/>
        <s v="2. MECANISMOS PARA MEJORAR LA ATENCIÓN AL CIUDADANO "/>
        <s v="3. MECANISMOS PARA LA TRANSPARENCIA Y ACCESO A LA INFORMACIÓN "/>
        <s v="4. RENDICIÓN DE CUENTAS"/>
        <s v="5. INICIATIVAS ADICIONALES  "/>
        <s v="3. MECANISMOS PARA LA TRANSPARENCIA Y ACCESO A LA INFORMACIÓN" u="1"/>
      </sharedItems>
    </cacheField>
    <cacheField name="SUBCOMPONENTE" numFmtId="0">
      <sharedItems count="23">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1.Etapa de aprestamiento"/>
        <s v="4.2. Etapa de Diseño"/>
        <s v="4.3. Etapa de preparación"/>
        <s v="4.4. Etapa de ejecución - entrega de información"/>
        <s v="4.4. Etapa de ejecución - acciones de diálogo"/>
        <s v="4.5. Etapa de seguimiento y evaluación"/>
        <s v="5.1. Política de integridad"/>
      </sharedItems>
    </cacheField>
    <cacheField name="ACTIVIDADES" numFmtId="0">
      <sharedItems longText="1"/>
    </cacheField>
    <cacheField name="RESPONSABLE DE LA ACTIVIDAD" numFmtId="0">
      <sharedItems/>
    </cacheField>
    <cacheField name="DEPENDENCIAS O INSTANCIAS QUE CONTRIBUYEN A LA EJECUCIÓN DE LA ACTIVIDAD" numFmtId="0">
      <sharedItems/>
    </cacheField>
    <cacheField name="PRODUCTO" numFmtId="0">
      <sharedItems longText="1"/>
    </cacheField>
    <cacheField name="FECHA DE INICIO" numFmtId="0">
      <sharedItems/>
    </cacheField>
    <cacheField name="FECHA DE TERMINACIÓN" numFmtId="0">
      <sharedItems/>
    </cacheField>
    <cacheField name="ENERO A MARZO" numFmtId="1">
      <sharedItems containsSemiMixedTypes="0" containsString="0" containsNumber="1" minValue="0" maxValue="3"/>
    </cacheField>
    <cacheField name="ABRIL A JUNIO" numFmtId="1">
      <sharedItems containsSemiMixedTypes="0" containsString="0" containsNumber="1" minValue="0" maxValue="4"/>
    </cacheField>
    <cacheField name="JULIO A SEPTIEMBRE" numFmtId="1">
      <sharedItems containsSemiMixedTypes="0" containsString="0" containsNumber="1" containsInteger="1" minValue="0" maxValue="5"/>
    </cacheField>
    <cacheField name="OCTUBRE A DICIEMBRE" numFmtId="1">
      <sharedItems containsSemiMixedTypes="0" containsString="0" containsNumber="1" minValue="0" maxValue="5"/>
    </cacheField>
    <cacheField name="TOTAL" numFmtId="1">
      <sharedItems containsSemiMixedTypes="0" containsString="0" containsNumber="1" minValue="0.5" maxValue="12"/>
    </cacheField>
    <cacheField name="CANTIDAD DE PRODUCTOS EJECUTADOS" numFmtId="0">
      <sharedItems containsString="0" containsBlank="1" containsNumber="1" containsInteger="1" minValue="0" maxValue="3"/>
    </cacheField>
    <cacheField name="% DE AVANCE" numFmtId="9">
      <sharedItems containsMixedTypes="1" containsNumber="1" containsInteger="1" minValue="0" maxValue="2" count="4">
        <n v="2"/>
        <s v="No programado"/>
        <n v="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x v="0"/>
    <s v="1.1.1. Revisar y  actualizar la Política de Administración de Riesgos."/>
    <s v="Oficina Asesora de Planeación"/>
    <s v="Comité de Coordinación de Control Interno"/>
    <s v="Política de Administración de Riesgos del IGAC actualizada, Acta de reunión del Comité de Coordinación de Control Interno"/>
    <s v="Enero"/>
    <s v="Junio"/>
    <n v="1"/>
    <n v="1"/>
    <n v="0"/>
    <n v="0"/>
    <n v="2"/>
    <n v="2"/>
    <x v="0"/>
  </r>
  <r>
    <x v="0"/>
    <x v="0"/>
    <s v="1.1.2. Socializar  la Política de Administración de Riesgos del IGAC"/>
    <s v="Oficina Asesora de Planeación"/>
    <s v="Funcionarios y contratistas de IGAC"/>
    <s v="Evidencia de socialización de la Política de Administración de Riesgos"/>
    <s v="Julio"/>
    <s v="Septiembre"/>
    <n v="0"/>
    <n v="0"/>
    <n v="1"/>
    <n v="0"/>
    <n v="1"/>
    <m/>
    <x v="1"/>
  </r>
  <r>
    <x v="0"/>
    <x v="1"/>
    <s v="1.2.1. Actualizar el Mapa de Riesgos de Corrupción del IGAC"/>
    <s v="Oficina Asesora de Planeación"/>
    <s v="Todos los procesos"/>
    <s v="Mapa de riesgos institucional actualizado"/>
    <s v="Enero "/>
    <s v="Enero"/>
    <n v="1"/>
    <n v="0"/>
    <n v="0"/>
    <n v="0"/>
    <n v="1"/>
    <n v="1"/>
    <x v="2"/>
  </r>
  <r>
    <x v="0"/>
    <x v="1"/>
    <s v="1.2.2. Ajustar el Mapa de Riesgos de Corrupción del IGAC teniendo en cuenta la Política de Administración de Riesgos modificada"/>
    <s v="Oficina Asesora de Planeación"/>
    <s v="Todos los procesos"/>
    <s v="Mapa de riesgos institucional ajustado a la nueva política de riesgos"/>
    <s v="Octubre"/>
    <s v="Diciembre"/>
    <n v="0"/>
    <n v="0"/>
    <n v="0"/>
    <n v="1"/>
    <n v="1"/>
    <m/>
    <x v="1"/>
  </r>
  <r>
    <x v="0"/>
    <x v="1"/>
    <s v="1.2.3. Informar a la Oficina Asesora de Planeación los actos de corrupción de conocimiento del  Control Disciplinario"/>
    <s v=" Control Disciplinario"/>
    <s v="NA"/>
    <s v="Correo electrónico trimestral informando a la Oficina Asesora de Planeación los actos de corrupción"/>
    <s v="Abril"/>
    <s v="Diciembre"/>
    <n v="0"/>
    <n v="1"/>
    <n v="1"/>
    <n v="1"/>
    <n v="3"/>
    <m/>
    <x v="1"/>
  </r>
  <r>
    <x v="0"/>
    <x v="2"/>
    <s v="1.3.1. Realizar consulta de participación a los grupos de interés para la actualización de los mapas de riesgos de corrupción del IGAC.  "/>
    <s v="Oficina Asesora de Planeación"/>
    <s v="Funcionarios y contratistas de IGAC"/>
    <s v="Correos enviados, registro de asistencia o evidencias de los medios dispuestos para la participación"/>
    <s v="Octubre"/>
    <s v="Diciembre"/>
    <n v="0"/>
    <n v="0"/>
    <n v="0"/>
    <n v="1"/>
    <n v="1"/>
    <m/>
    <x v="1"/>
  </r>
  <r>
    <x v="0"/>
    <x v="2"/>
    <s v="1.3.2. Publicar en la portal web el Mapa de Riesgos institucional 2021 del IGAC"/>
    <s v="Oficina Asesora de Planeación"/>
    <s v="Oficina de Difusión y Mercadeo"/>
    <s v="Mapa de Riesgos institucional publicado"/>
    <s v="Enero "/>
    <s v="Enero"/>
    <n v="1"/>
    <n v="0"/>
    <n v="0"/>
    <n v="0"/>
    <n v="1"/>
    <n v="1"/>
    <x v="2"/>
  </r>
  <r>
    <x v="0"/>
    <x v="3"/>
    <s v="1.4.1. Realizar reporte resultado del seguimiento a la gestión de los riesgos institucionales"/>
    <s v="Oficina Asesora de Planeación"/>
    <s v="Todos los procesos y todas las Direcciones Territoriales"/>
    <s v="Reporte de seguimiento a la gestión de los riesgos institucionales"/>
    <s v="Abril"/>
    <s v="Octubre "/>
    <n v="0"/>
    <n v="1"/>
    <n v="1"/>
    <n v="2"/>
    <n v="4"/>
    <m/>
    <x v="1"/>
  </r>
  <r>
    <x v="0"/>
    <x v="4"/>
    <s v="1.5.1. Realizar seguimiento a los controles de los riesgos de corrupción identificados para el año 2020 y publicarlos en la pagina web"/>
    <s v="Oficina de Control Interno"/>
    <s v="NA"/>
    <s v="Cuatro (4) seguimientos a los controles de los riesgos de corrupción"/>
    <s v="Enero"/>
    <s v="Diciembre"/>
    <n v="1"/>
    <n v="1"/>
    <n v="1"/>
    <n v="1"/>
    <n v="4"/>
    <n v="1"/>
    <x v="2"/>
  </r>
  <r>
    <x v="1"/>
    <x v="5"/>
    <s v="2.1.1. Presentar informe al Comité de Gestión y Desempeño relacionado a la atención al ciudadano con el proposito de tomar decisiones y detectar oportunidades de mejora"/>
    <s v=" Servicio al Ciudadano"/>
    <s v="Comité de Gestión y Desempeño"/>
    <s v="Acta del Comité de Gestión y Desempeño_x000a_Informe relacionado a la atención al ciudadano "/>
    <s v="Julio "/>
    <s v="Septiembre"/>
    <n v="0"/>
    <n v="0"/>
    <n v="2"/>
    <n v="0"/>
    <n v="2"/>
    <m/>
    <x v="1"/>
  </r>
  <r>
    <x v="1"/>
    <x v="6"/>
    <s v="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
    <s v=" Servicios Administrativos"/>
    <s v="Oficinas de Atención al Ciudadano de sede central, Direcciones Territoriales y Unidades Operativas de Catastro"/>
    <s v="Comunicaciones solicitando los registros fotográficos de espacios físicos en cada dirección territorial (abril)_x000a_Lista de verificación de las fotografías enviadas por cada dirección territorial (junio)_x000a_Autodiagnósticos previos de espacios físicos aplicado a 100% de las direcciones territoriales en las sedes propias del IGAC (julio-septiembre)_x000a_Autodiagnósticos completos de espacios físicos resultado de las visitas técnicas en las direcciones territoriales priorizadas (octubre-diciembre)_x000a_Plan de infraestructura física 2022 que contribuya al cumplimiento de la NTC 6047 frente a los resultados del autodiagnóstico (diciembre)"/>
    <s v="Abril"/>
    <s v="Diciembre"/>
    <n v="0"/>
    <n v="2"/>
    <n v="1"/>
    <n v="2"/>
    <n v="5"/>
    <m/>
    <x v="1"/>
  </r>
  <r>
    <x v="1"/>
    <x v="6"/>
    <s v="2.2.2. Adelantar actividades que conlleven a la adecuación de espacios físicos de atención y servicio al ciudadano de acuerdo con la NTC 6047"/>
    <s v=" Servicios Administrativos"/>
    <s v="NA"/>
    <s v="Evidencias de las 5 actividades realizadas para la adecuación de espacios físicos de atención y servicio al ciudadano de acuerdo con la NTC 6047, conforme al plan de infraestructura 2021"/>
    <s v="Abril"/>
    <s v="Diciembre"/>
    <n v="0"/>
    <n v="1"/>
    <n v="2"/>
    <n v="2"/>
    <n v="5"/>
    <m/>
    <x v="1"/>
  </r>
  <r>
    <x v="1"/>
    <x v="6"/>
    <s v="2.2.3. Realizar diagnóstico y plan de trabajo para cubrir las brechas identificadas del portal web frente a la NTC 5854 de accesibilidad en los niveles (A, AA y AAA), así como la usabilidad web en los criterios evaluados por el FURAG."/>
    <s v="Oficina de Informática y Telecomunicaciones"/>
    <s v="NA"/>
    <s v="1 Diagnóstico de brechas _x000a_1 Plan de trabajo para cubrir las brechas identificadas del portal web frente a la NTC 5854 de accesibilidad"/>
    <s v="Abril"/>
    <s v="Julio"/>
    <n v="0"/>
    <n v="1"/>
    <n v="1"/>
    <n v="0"/>
    <n v="2"/>
    <m/>
    <x v="1"/>
  </r>
  <r>
    <x v="1"/>
    <x v="6"/>
    <s v="2.2.4. Realizar en la vigencia las acciones determinadas en el plan de trabajo, frente a los criterios de a la accesibilidad y usabilidad evaluados por el FURAG."/>
    <s v="Oficina de Informática y Telecomunicaciones"/>
    <s v="NA"/>
    <s v="1. Documento que identifica los cambios realizados en la portal web"/>
    <s v="Octubre"/>
    <s v="Diciembre"/>
    <n v="0"/>
    <n v="0.3"/>
    <n v="0"/>
    <n v="1"/>
    <n v="1.3"/>
    <m/>
    <x v="1"/>
  </r>
  <r>
    <x v="1"/>
    <x v="6"/>
    <s v="2.2.7. Realizar mantenimiento, conservación de licencias, actualización de manuales y seguimiento al funcionamiento del software instalado en los puntos de atención del IGAC, correspondiente al proyecto de inclusión del MinTIC - ConVerTIC "/>
    <s v="Oficina de Informática y Telecomunicaciones"/>
    <s v="Ingenieros de sistemas de las Direcciones Territoriales"/>
    <s v="Documento con pantallazos de los computadores donde quedaron instalados los programas vigentes y licenciados (ConVerTIC)"/>
    <s v="Octubre"/>
    <s v="Diciembre"/>
    <n v="0"/>
    <n v="0"/>
    <n v="0"/>
    <n v="0.65"/>
    <n v="0.65"/>
    <m/>
    <x v="1"/>
  </r>
  <r>
    <x v="1"/>
    <x v="6"/>
    <s v="2.2.8. Elaborar y socializar una herramienta dinámica de los productos, servicios, trámites y procedimientos de cara al ciudadano, con los respectivos requisitos, tiempos y dependencias que lo atiende para facilitar la distribución de las peticiones al interior del instituto"/>
    <s v=" Servicio al Ciudadano"/>
    <s v="Oficina de Difusión y Mercadeo, todos los procesos"/>
    <s v="Herramienta dinámica con los productos, servicios, trámites y procedimientos de cara al ciudadano_x000a_Evidencias de la socialización de la guía o herramienta"/>
    <s v="Abril"/>
    <s v="Septiembre"/>
    <n v="0"/>
    <n v="1"/>
    <n v="1"/>
    <n v="0"/>
    <n v="2"/>
    <m/>
    <x v="1"/>
  </r>
  <r>
    <x v="1"/>
    <x v="6"/>
    <s v="2.2.9. Levantar diagnóstico del formulario de PQRDS de la pagina web "/>
    <s v=" Servicio al Ciudadano"/>
    <s v="NA"/>
    <s v="Memorando de necesidades  del formulario de PQRDS de la pagina web, dirigido a Oficina de Informática y Telecomunicaciones "/>
    <s v="Julio"/>
    <s v="Septiembre"/>
    <n v="0"/>
    <n v="0.3"/>
    <n v="1"/>
    <n v="0"/>
    <n v="1.3"/>
    <m/>
    <x v="1"/>
  </r>
  <r>
    <x v="1"/>
    <x v="7"/>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 Talento Humano"/>
    <s v=" Servicio al Ciudadano"/>
    <s v="4 socializaciones de servicio al ciudadano "/>
    <s v="Enero"/>
    <s v="Diciembre"/>
    <n v="1"/>
    <n v="1"/>
    <n v="1"/>
    <n v="1"/>
    <n v="4"/>
    <n v="0"/>
    <x v="3"/>
  </r>
  <r>
    <x v="1"/>
    <x v="7"/>
    <s v="2.3.2. Incentivar al talento humano que se destaque en la prestación del servicio al ciudadano"/>
    <s v=" Talento Humano"/>
    <s v=" Servicio al Ciudadano"/>
    <s v="Publicación de la noticia o correo electrónico informando los ganadores del incentivo"/>
    <s v="Octubre"/>
    <s v="Diciembre"/>
    <n v="0"/>
    <n v="0"/>
    <n v="0"/>
    <n v="1"/>
    <n v="1"/>
    <m/>
    <x v="1"/>
  </r>
  <r>
    <x v="1"/>
    <x v="7"/>
    <s v="2.3.3. Socializar y sensibilizar a funcionarios y contratistas del IGAC sobre la normatividad disciplinaria vigente."/>
    <s v=" Control Disciplinario"/>
    <s v=" Talento Humano, Oficina de Difusión y Mercadeo"/>
    <s v="Evidencias de seis (6) socializaciones y/o publicaciones orientadas a la sensibilización en normatividad disciplinaria vigente "/>
    <s v="Abril"/>
    <s v="Diciembre"/>
    <n v="0"/>
    <n v="2"/>
    <n v="2"/>
    <n v="2"/>
    <n v="6"/>
    <m/>
    <x v="1"/>
  </r>
  <r>
    <x v="1"/>
    <x v="7"/>
    <s v="2.3.4. Promover que todos los funcionarios realicen el curso virtual de Lenguaje Claro del DNP"/>
    <s v=" Talento Humano"/>
    <s v="Oficina de Difusión y Mercadeo"/>
    <s v="Circular evidenciando la obligatoriedad de realizar el curso de lenguaje claro (primer trimestre)_x000a_Correo electrónico o pieza comunicacional convocando a realizar el curso (segundo timestre)_x000a_Certificado de cursos de lenguaje claro realizados (tercer trimestre)_x000a_Base de datos con las personas que han notificado la realización del curso (cuarto trimestre)"/>
    <s v="Enero"/>
    <s v="Diciembre"/>
    <n v="1"/>
    <n v="1"/>
    <n v="1"/>
    <n v="1"/>
    <n v="4"/>
    <n v="1"/>
    <x v="2"/>
  </r>
  <r>
    <x v="1"/>
    <x v="7"/>
    <s v="2.3.5. Revisar y actualizar de ser necesario, la caracterización de las personas que atienden público por canal de atención, evaluando capacidad, competencia, actitud de servicio y tipo de vinculación, así como análisis de la suficiencia de talento humano "/>
    <s v=" Servicio al Ciudadano"/>
    <s v=" Talento Humano"/>
    <s v="Caracterización de las personas que atienden público actualizada _x000a_Acta de reunion de mesas de trabajo en las que se revisó la caracterización"/>
    <s v="Octubre"/>
    <s v="Diciembre"/>
    <n v="0"/>
    <n v="0"/>
    <n v="0"/>
    <n v="2"/>
    <n v="2"/>
    <m/>
    <x v="1"/>
  </r>
  <r>
    <x v="1"/>
    <x v="7"/>
    <s v="2.3.6. Diseñar y difundir mínimo 2 campañas al año de servicio al ciudadano , reforzando el significado que tiene para los servidores el ejercicio de la función pública y su responsabilidad con la ciudadanía. "/>
    <s v=" Servicio al Ciudadano"/>
    <s v="Oficina de Difusión y Mercadeo"/>
    <s v=" 2 campañas al año de Servicio al ciudadano"/>
    <s v="Abril"/>
    <s v="Diciembre"/>
    <n v="0"/>
    <n v="0.5"/>
    <n v="0"/>
    <n v="0.5"/>
    <n v="1"/>
    <m/>
    <x v="1"/>
  </r>
  <r>
    <x v="1"/>
    <x v="7"/>
    <s v="2.3.7. Implementar mecanismos de evaluación periódica del desempeño de los servidores en torno al servicio al ciudadano"/>
    <s v=" Talento Humano"/>
    <s v="Todos los procesos"/>
    <s v="Circular indicando la obligatoriedad de que todos los servidores tengan incluida la competencia común orientación al usuario y al ciudadano (Enero)_x000a_Reporte de análisis de los resultados de las evaluaciones de desempeño confrontado con los resultados de las encuestas de satisfacción"/>
    <s v="Enero"/>
    <s v="Septiembre"/>
    <n v="1"/>
    <n v="0"/>
    <n v="1"/>
    <n v="0"/>
    <n v="2"/>
    <n v="0"/>
    <x v="3"/>
  </r>
  <r>
    <x v="1"/>
    <x v="8"/>
    <s v="2.4.1. Actualizar, publicar y socializar Guía de protocolo de atención al ciudadano y carta de trato digno"/>
    <s v=" Servicio al Ciudadano"/>
    <s v="Oficina de Difusión y Mercadeo"/>
    <s v="Protocolo de atención al ciudadano publicado_x000a_Carta de trato digno actualizada y publicada"/>
    <s v="Julio"/>
    <s v="Septiembre"/>
    <n v="0"/>
    <n v="0"/>
    <n v="2"/>
    <n v="0"/>
    <n v="2"/>
    <m/>
    <x v="1"/>
  </r>
  <r>
    <x v="1"/>
    <x v="8"/>
    <s v="2.4.2. Actualizar y socializar procedimiento trámite de peticiones, quejas, reclamos, sugerencias y denuncias, incluyendo capítulo de enfoque diferencial "/>
    <s v=" Servicio al Ciudadano"/>
    <s v="NA"/>
    <s v="Procedimiento trámite de peticiones, quejas, reclamos, sugerencias y denuncias actualizado_x000a_Registros de socialización del procedimiento trámite de peticiones, quejas, reclamos, sugerencias y denuncias "/>
    <s v="Julio"/>
    <s v="Diciembre"/>
    <n v="0"/>
    <n v="0"/>
    <n v="1"/>
    <n v="1"/>
    <n v="2"/>
    <m/>
    <x v="1"/>
  </r>
  <r>
    <x v="1"/>
    <x v="8"/>
    <s v="2.4.3. Actualizar y socializar procedimiento de correspondencia para la gestión de las peticiones"/>
    <s v=" Gestión Documental "/>
    <s v="NA"/>
    <s v="Procedimiento de correspondencia actualizado y publicado_x000a_Evidencias de una (1) socialización del procedimiento de correspondencia"/>
    <s v="Julio"/>
    <s v="Octubre"/>
    <n v="0"/>
    <n v="0"/>
    <n v="1"/>
    <n v="1"/>
    <n v="2"/>
    <m/>
    <x v="1"/>
  </r>
  <r>
    <x v="1"/>
    <x v="8"/>
    <s v="2.4.4. Mantener y solicitar la notificación de los servicios de interoperabilidad con las entidades del gobierno bajo X-Road"/>
    <s v="Oficina de Informática y Telecomunicaciones"/>
    <s v="NA"/>
    <s v="Documento que evidencie los servicios disponibles en X-Road_x000a_Correo electrónico con la notificación de los servicios de interoperabilidad"/>
    <s v="Abril"/>
    <s v="Diciembre"/>
    <n v="0"/>
    <n v="1"/>
    <n v="0"/>
    <n v="1"/>
    <n v="2"/>
    <m/>
    <x v="1"/>
  </r>
  <r>
    <x v="1"/>
    <x v="8"/>
    <s v="2.4.5. Socializar e implementar la política de protección de datos personales."/>
    <s v="Oficina Asesora Jurídica"/>
    <s v="Oficina Asesora de Planeación, Oficina de Tecnologías e Información, Oficina de difusión y mercadeo"/>
    <s v="Dos (2) Reportes en el año con las actividades ejecutadas para la implementación de la política de protección de datos personales._x000a__x000a_Evidencias de cinco (5) socializaciones presenciales o virtuales de la política de protección de datos personales._x000a__x000a_Dos (2) Piezas de comunicación dando a conocer la política de protección de datos personales"/>
    <s v="Mayo"/>
    <s v="Diciembre"/>
    <n v="0"/>
    <n v="4"/>
    <n v="3"/>
    <n v="2"/>
    <n v="9"/>
    <m/>
    <x v="1"/>
  </r>
  <r>
    <x v="1"/>
    <x v="9"/>
    <s v="2.5.1. Revisar y ajustar la caracterización de los grupos de valor"/>
    <s v=" Servicio al Ciudadano"/>
    <s v="Direcciones territoriales, Oficina de Difusión y mercadeo, Jefes de Oficina y Subdirectores"/>
    <s v="Caracterizacion de los grupos de valor actualizada"/>
    <s v="Abril"/>
    <s v="Junio"/>
    <n v="0"/>
    <n v="0"/>
    <n v="0"/>
    <n v="1"/>
    <n v="1"/>
    <m/>
    <x v="1"/>
  </r>
  <r>
    <x v="1"/>
    <x v="9"/>
    <s v="2.5.2. Realizar encuestas de percepción de los ciudadanos "/>
    <s v=" Servicio al Ciudadano"/>
    <s v="Direcciones territoriales, Oficina de Difusión y mercadeo"/>
    <s v="4 Informes de encuestas de satisfacción y percepción al ciudadano publicado"/>
    <s v="Enero"/>
    <s v="Diciembre"/>
    <n v="1"/>
    <n v="1"/>
    <n v="1"/>
    <n v="1"/>
    <n v="4"/>
    <n v="1"/>
    <x v="2"/>
  </r>
  <r>
    <x v="1"/>
    <x v="9"/>
    <s v="2.5.3. Hacer seguimiento a la implementación de la política de protección de datos personales"/>
    <s v="Oficina Asesora de Planeación"/>
    <s v="Todos los procesos"/>
    <s v="Informe  de seguimiento a la implementación de la política de protección de datos "/>
    <s v="Julio"/>
    <s v="Julio"/>
    <n v="0"/>
    <n v="0"/>
    <n v="1"/>
    <n v="0"/>
    <n v="1"/>
    <m/>
    <x v="1"/>
  </r>
  <r>
    <x v="2"/>
    <x v="10"/>
    <s v="3.1.1. Mantener actualizada la sección de Transparencia y Acceso a la Información Pública de la portal web"/>
    <s v="Oficina Asesora de Planeación"/>
    <s v="Oficina de Difusión y Mercadeo, Oficina de Informática y Telecomunicaciones_x000a_Procesos misionales y CIAF"/>
    <s v="Matriz de verificación de cumplimiento de la Ley 1712 de 2014_x000a_Correos electrónicos y/o evidencias de las reuniones con los procesos para la actualización de la información en la página web"/>
    <s v="Mayo"/>
    <s v="Diciembre"/>
    <n v="0"/>
    <n v="1"/>
    <n v="0"/>
    <n v="0.9"/>
    <n v="1.9"/>
    <m/>
    <x v="1"/>
  </r>
  <r>
    <x v="2"/>
    <x v="10"/>
    <s v="3.1.2. Socializar el procedimiento de &quot;Actualización normograma institucional&quot;, con la finalidad de garantizar que se realice la oportuna publicación de las normas en el aplicativo dispuesto por la Entidad."/>
    <s v="Oficina Asesora Jurídica"/>
    <s v="Oficina Asesora de Planeación"/>
    <s v="Evidencias de tres (3) socializaciones del procedimiento &quot;Actualización normograma institucional&quot; y su formato asociado._x000a_Campaña trimestral de comunicación para promocionar la actualización del normograma"/>
    <s v="Enero"/>
    <s v="Diciembre"/>
    <n v="2"/>
    <n v="2"/>
    <n v="2"/>
    <n v="1"/>
    <n v="7"/>
    <n v="2"/>
    <x v="2"/>
  </r>
  <r>
    <x v="2"/>
    <x v="10"/>
    <s v="3.1.3. Identificar información institucional de interés para los ciudadanos o grupos de interés, adicional a la mínima requerida por la Ley 1712 de 2014 y su decreto reglamentario."/>
    <s v="Oficina Asesora de Planeación"/>
    <s v="Todos los procesos, Equipo líder  de rendición de cuentas "/>
    <s v="Correos electrónicos solicitando a  los procesos la información adicional_x000a_1 Documento con contenidos temáticos adicionales a los requeridos por la normatividad vigente publicados_x000a_Correo electrónico informando a la Oficina de Planeación acerca de esos contenidos temáticos adicionales"/>
    <s v="Octubre"/>
    <s v="Diciembre"/>
    <n v="0"/>
    <n v="0"/>
    <n v="0"/>
    <n v="1"/>
    <n v="1"/>
    <m/>
    <x v="1"/>
  </r>
  <r>
    <x v="2"/>
    <x v="10"/>
    <s v="3.1.4. Realizar ejercicios o encuestas participativas con los grupos de interés a través de redes sociales, indagando acerca de la información que desean conocer del instituto "/>
    <s v="Oficina de Difusión y Mercadeo"/>
    <s v="Procesos misionales"/>
    <s v="2 Evidencias de los espacios de participación_x000a_2 Documento resumen con los resultados de la participación"/>
    <s v="Abril"/>
    <s v="Junio"/>
    <n v="0"/>
    <n v="2"/>
    <n v="0"/>
    <n v="2"/>
    <n v="4"/>
    <m/>
    <x v="1"/>
  </r>
  <r>
    <x v="2"/>
    <x v="10"/>
    <s v="3.1.5. Mantener actualizados los numerales 4. Normatividad y 7.6. Defensa Judicial de la sección Transparencia y acceso a la información pública del portal web, conforme a lo requerido en el Índice de Transparencia y de Acceso a la información Pública"/>
    <s v="Oficina Asesora Jurídica"/>
    <s v="Oficina de Difusión y Mercadeo"/>
    <s v="Normograma actualizado de conformidad al procedimiento vigente._x000a__x000a_Cuatro (4) informes de procesos judiciales publicados en la página web."/>
    <s v="Enero"/>
    <s v="Diciembre"/>
    <n v="2"/>
    <n v="2"/>
    <n v="2"/>
    <n v="2"/>
    <n v="8"/>
    <n v="2"/>
    <x v="2"/>
  </r>
  <r>
    <x v="2"/>
    <x v="10"/>
    <s v="3.1.6. Organizar y actualizar el numeral 8. &quot;Contratación&quot; de la sección Transparencia y acceso a la información pública del portal web, correspondiente a temas de contratación de la entidad."/>
    <s v=" Gestión Contractual"/>
    <s v="Oficina de Difusión y Mercadeo"/>
    <s v="Enlace del numeral 8. Contratación con información actualizada"/>
    <s v="Enero"/>
    <s v="Diciembre"/>
    <n v="3"/>
    <n v="3"/>
    <n v="3"/>
    <n v="3"/>
    <n v="12"/>
    <n v="3"/>
    <x v="2"/>
  </r>
  <r>
    <x v="2"/>
    <x v="10"/>
    <s v="3.1.7. Actualizar el numeral 1. &quot;Mecanismos de contacto con el sujeto obligado&quot; de la sección Transparencia y acceso a la información pública  del portal web."/>
    <s v=" Servicio al Ciudadano"/>
    <s v="Oficina de Difusión y Mercadeo, Oficina Asesora Jurídica, Oficina de Informática y Telecomunicaciones"/>
    <s v="Reporte de los cambios realizados en el numeral 1. de la página web_x000a_Numeral 1 actualizado "/>
    <s v="Mayo"/>
    <s v="Diciembre"/>
    <n v="0"/>
    <n v="0.5"/>
    <n v="0"/>
    <n v="0.5"/>
    <n v="1"/>
    <m/>
    <x v="1"/>
  </r>
  <r>
    <x v="2"/>
    <x v="10"/>
    <s v="3.1.8. Organizar y actualizar el numeral 3. &quot;Estructura orgánica y talento humano&quot; de la sección Transparencia y acceso a la información pública  de la portal web, incluyendo la actualización mensual del directorio de  la planta de personal con la información requerida en el artículo 2.1.1.2.1.5 del Decreto Reglamentario 1081 de 2015"/>
    <s v=" Talento Humano"/>
    <s v="Oficina de Difusión y Mercadeo, Oficina Asesora de Planeación"/>
    <s v="Reporte de los cambios realizados en el numeral 3. Estructura orgánica y talento humano_x000a_Numeral 3 actualizado"/>
    <s v="Enero"/>
    <s v="Diciembre"/>
    <n v="1"/>
    <n v="1"/>
    <n v="1"/>
    <n v="1"/>
    <n v="4"/>
    <n v="1"/>
    <x v="2"/>
  </r>
  <r>
    <x v="2"/>
    <x v="10"/>
    <s v="3.1.9. Actualizar el numeral 2. Información de interés de la sección Transparencia y acceso a la información pública  del portal web."/>
    <s v="Oficina de Difusión y Mercadeo"/>
    <s v="Todos los procesos"/>
    <s v="Numeral 2. Información de interés de la página web actualizada mensualmente_x000a_Documento donde se informe las actualizaciones realizadas en el mes"/>
    <s v="Enero"/>
    <s v="Diciembre"/>
    <n v="3"/>
    <n v="3"/>
    <n v="3"/>
    <n v="3"/>
    <n v="12"/>
    <n v="3"/>
    <x v="2"/>
  </r>
  <r>
    <x v="2"/>
    <x v="10"/>
    <s v="3.1.10. Socializar y divulgar los instrumentos de gestión de la información, su uso, ubicación e importancia"/>
    <s v=" Talento Humano"/>
    <s v="Oficina Asesora de Planeación"/>
    <s v="Registros de asistencia o evidencias de dos (2) socializaciones de los instrumentos de gestión de la información_x000a_2 Piezas comunicativas "/>
    <s v="Enero"/>
    <s v="Septiembre"/>
    <n v="1"/>
    <n v="1"/>
    <n v="2"/>
    <n v="0"/>
    <n v="4"/>
    <n v="1"/>
    <x v="2"/>
  </r>
  <r>
    <x v="2"/>
    <x v="11"/>
    <s v="3.2.2. Socializar la Ley 1712 de 2014 Transparencia y acceso a la información pública a todos los funcionarios y contratistas, incuyendo las implicaciones de su incumplimiento"/>
    <s v="Oficina Asesora de Planeación"/>
    <s v="Oficina de Difusión y Mercadeo"/>
    <s v="1 evidencia de la socialización de la Ley 1712 de 2014_x000a_4 Piezas de divulgación de la Ley 1712 de 2014"/>
    <s v="Febrero"/>
    <s v="Diciembre"/>
    <n v="2"/>
    <n v="1"/>
    <n v="1"/>
    <n v="1"/>
    <n v="5"/>
    <n v="2"/>
    <x v="2"/>
  </r>
  <r>
    <x v="2"/>
    <x v="12"/>
    <s v="3.3.1. Realizar y publicar el registro de activos de información de procesos priorizados, conseguir su aprobación por acto administrativo y publicarlos en la portal web"/>
    <s v="Oficina de Informática y Telecomunicaciones -  Gestión Documental"/>
    <s v="Todos los procesos, Comité Institucional de Gestión y Desempeño, Oficina de Difusión y mercadeo"/>
    <s v="Activos de información de 12 procesos publicados en la página web_x000a_Acto administrativo de aprobación del Registro de activos de información"/>
    <s v="Octubre"/>
    <s v="Diciembre"/>
    <n v="0"/>
    <n v="0"/>
    <n v="0"/>
    <n v="2"/>
    <n v="2"/>
    <m/>
    <x v="1"/>
  </r>
  <r>
    <x v="2"/>
    <x v="12"/>
    <s v="3.3.2. Coordinar la elaboración, aprobación y publicación el Indice de Información Clasificada y Reservada de acuerdo al Decreto 1081 de 2015, de los procesos que tengan identificados activos de información"/>
    <s v="Oficina Asesora Jurídica"/>
    <s v="Todos los procesos, Comité Institucional de Gestión y Desempeño, Oficina de Informática y telecomunicaciones"/>
    <s v="Índice de información clasificada y reservada actualizado y publicado_x000a__x000a_Acto administrativo de aprobación del Índice de información clasificada y reservada"/>
    <s v="Octubre"/>
    <s v="Diciembre"/>
    <n v="0"/>
    <n v="0"/>
    <n v="0"/>
    <n v="1"/>
    <n v="1"/>
    <n v="0"/>
    <x v="1"/>
  </r>
  <r>
    <x v="2"/>
    <x v="12"/>
    <s v="3.3.3. Socializar, revisar y actualizar de ser necesario el esquema de publicación del IGAC"/>
    <s v="Oficina Asesora de Planeación"/>
    <s v="Todos los procesos, Comité Institucional de Gestión y Desempeño, Oficina de Difusión y mercadeo, Oficina de Informática y Telecomunicaciones"/>
    <s v="Pieza comunicativa socializando el esquema de publicación (primer trimestre)_x000a_Correos electrónicos de envío del esquema de publicación revisado_x000a_Acta de reunión o evidencia de reunión donde se defina si se actualiza o no el esquema de publicación_x000a_Esquema de publicación actualizado, de ser necesario"/>
    <s v="Enero"/>
    <s v="Diciembre"/>
    <n v="1"/>
    <n v="0"/>
    <n v="0"/>
    <n v="2"/>
    <n v="3"/>
    <n v="0"/>
    <x v="1"/>
  </r>
  <r>
    <x v="2"/>
    <x v="12"/>
    <s v="3.3.4. Presentar la propuesta de las Tablas de Retención Documental al Archivo General de la Nación (AGN) para su convalidación"/>
    <s v=" Gestión Documental "/>
    <s v="Todos los procesos, Comité Institucional de Gestión y Desempeño, Oficina de Difusión y mercadeo"/>
    <s v="Comunicación que evidencie la solicitud de convalidación de las TRD"/>
    <s v="Abril"/>
    <s v="Junio"/>
    <n v="0"/>
    <n v="1"/>
    <n v="0"/>
    <n v="0"/>
    <n v="1"/>
    <m/>
    <x v="1"/>
  </r>
  <r>
    <x v="2"/>
    <x v="12"/>
    <s v="3.3.5. Actualizar, aprobar y publicar el Programa de Gestión Documental "/>
    <s v=" Gestión Documental "/>
    <s v="Todos los procesos, Comité Institucional de Gestión y Desempeño, Oficina de Difusión y mercadeo"/>
    <s v="Programa de Gestión Documental aprobado y publicado_x000a_Acto administrativo de aprobación del Programa de Gestión Documental "/>
    <s v="Octubre"/>
    <s v="Diciembre"/>
    <n v="0"/>
    <n v="0"/>
    <n v="0"/>
    <n v="2"/>
    <n v="2"/>
    <m/>
    <x v="1"/>
  </r>
  <r>
    <x v="2"/>
    <x v="12"/>
    <s v="3.3.6. Socializar a funcionarios y contratistas los instrumentos archivísticos establecidos por el IGAC"/>
    <s v=" Gestión Documental "/>
    <s v=" Talento Humano"/>
    <s v="Evidencias de diez (10) socializaciones de instrumentos archivísticos del IGAC"/>
    <s v="Julio"/>
    <s v="Diciembre"/>
    <n v="0"/>
    <n v="0"/>
    <n v="5"/>
    <n v="5"/>
    <n v="10"/>
    <m/>
    <x v="1"/>
  </r>
  <r>
    <x v="2"/>
    <x v="13"/>
    <s v="3.4.1. Gestionar la traducción del propósito central y del objetivo retador dirigidos a los grupos étnicos conforme lo dispone el artículo 8 de la Ley 1381 de 2010"/>
    <s v=" Servicio al Ciudadano"/>
    <s v="NA"/>
    <s v="2 Informes de avance donde se relaciona la gestión realizada"/>
    <s v="Abril"/>
    <s v="Diciembre"/>
    <n v="0"/>
    <n v="0.5"/>
    <n v="0"/>
    <n v="1"/>
    <n v="1.5"/>
    <m/>
    <x v="1"/>
  </r>
  <r>
    <x v="2"/>
    <x v="14"/>
    <s v="3.5.1. Realizar, tabular y publicar informe de los resultados de la encuesta sobre Transparencia y acceso a la información del sitio Web oficial"/>
    <s v=" Servicio al Ciudadano"/>
    <s v="Oficina de Difusión y Mercadeo"/>
    <s v="Informe de resultados de la encuesta de satisfacción del ciudadano sobre Transparencia y acceso a la información del sitio Web oficial"/>
    <s v="Octubre"/>
    <s v="Diciembre"/>
    <n v="0"/>
    <n v="0"/>
    <n v="0"/>
    <n v="1"/>
    <n v="1"/>
    <m/>
    <x v="1"/>
  </r>
  <r>
    <x v="2"/>
    <x v="14"/>
    <s v="3.5.2. Implementar las  mejoras identificadas y  priorizadas por las áreas  en la sección de transparencia del Portal Web"/>
    <s v="Oficina de Informática y Telecomunicaciones"/>
    <s v="Oficina Asesora de Planeación,  Servicio al Ciudadano, Oficina de Difusión y mercadeo"/>
    <s v="Evidencias de las mesas de trabajo realizadas_x000a_Listado de mejoras de la sección de transparencia_x000a_Documento de las mejoras realizadas"/>
    <s v="Abril"/>
    <s v="Diciembre"/>
    <n v="0"/>
    <n v="1"/>
    <n v="1"/>
    <n v="1"/>
    <n v="3"/>
    <m/>
    <x v="1"/>
  </r>
  <r>
    <x v="2"/>
    <x v="14"/>
    <s v="3.5.3. Apoyo en la automatización de las  encuestas elaboradas por área para medir el grado de percepción que tienen los ciudadanos frente a la información suministrada en la sección de transparencia del Portal Web"/>
    <s v="Oficina de Informática y Telecomunicaciones"/>
    <s v=" Servicio al Ciudadano"/>
    <s v="Enlace donde se encuentra la encuesta en la página web"/>
    <s v="Octubre"/>
    <s v="Diciembre"/>
    <n v="0"/>
    <n v="0"/>
    <n v="0"/>
    <n v="1"/>
    <n v="1"/>
    <m/>
    <x v="1"/>
  </r>
  <r>
    <x v="2"/>
    <x v="14"/>
    <s v="3.5.4. Generar requerimientos para el diseño y puesta en marcha de la encuesta que mida la percepción de los ciudadanos frente a la información suministrada en la sección de transparencia de la página web"/>
    <s v=" Servicio al Ciudadano"/>
    <s v="NA"/>
    <s v="Documento con requerimientos de la encuesta"/>
    <s v="Abril"/>
    <s v="Junio"/>
    <n v="0"/>
    <n v="1"/>
    <n v="0"/>
    <n v="0"/>
    <n v="1"/>
    <m/>
    <x v="1"/>
  </r>
  <r>
    <x v="3"/>
    <x v="15"/>
    <s v="4.1.2. Realizar autodiagnóstico, autoevaluación y reto para presentarlo al equipo líder de rendición de cuentas para su validación y posterior socialización a los grupos de valor internos y externos."/>
    <s v=" Servicio al Ciudadano"/>
    <s v="Equipo líder de rendición de cuentas"/>
    <s v="Instrumento de autodiagnóstico de rendición de cuentas aplicado_x000a_Instrumento de Autoevaluación enfoque de derechos humanos y paz en la rendición de cuentas aplicado_x000a_Reto de la rendición de cuentas formulado _x000a_Soporte de validación del equipo líder del autodiagnóstico, autoevaluación y el reto. _x000a_Evidencia de la socialización de los instrumentos validados. "/>
    <s v="Enero"/>
    <s v="Junio"/>
    <n v="3"/>
    <n v="2"/>
    <n v="0"/>
    <n v="0"/>
    <n v="5"/>
    <n v="3"/>
    <x v="2"/>
  </r>
  <r>
    <x v="3"/>
    <x v="15"/>
    <s v="4.1.3. Realizar socializaciones y campañas en participación, rendición de cuentas y control social para todos los servidores públicos y específicamente al equipo líder de rendición de cuenta"/>
    <s v=" Talento Humano"/>
    <s v=" Servicio al Ciudadano"/>
    <s v="Registros de asistencia o evidencias a dos (2) socializaciones en participación, rendición de cuentas y control social _x000a_2 Piezas comunicativas "/>
    <s v="Enero"/>
    <s v="Diciembre"/>
    <n v="1"/>
    <n v="1"/>
    <n v="1"/>
    <n v="1"/>
    <n v="4"/>
    <n v="1"/>
    <x v="2"/>
  </r>
  <r>
    <x v="3"/>
    <x v="15"/>
    <s v="4.1.4. Identificar los enlaces de cada dependencia y cada dirección territorial para suministro de información orientada a la rendición de cuentas"/>
    <s v="Oficina Asesora de Planeación"/>
    <s v="Equipo líder de rendición de cuentas"/>
    <s v="Archivo con la relación de enlaces para rendición de cuentas"/>
    <s v="Abril"/>
    <s v="Junio"/>
    <n v="0"/>
    <n v="1"/>
    <n v="0"/>
    <n v="0"/>
    <n v="1"/>
    <m/>
    <x v="1"/>
  </r>
  <r>
    <x v="3"/>
    <x v="16"/>
    <s v="4.1.5. Conformar el equipo líder de rendición de cuentas"/>
    <s v="Oficina Asesora de Planeación"/>
    <s v="Comité Institucional de Gestión y Desempeño"/>
    <s v="Acta de reunión del Comité de Gestión y Desempeño donde se conforme el equipo de trabajo que lidera la rendición de cuentas_x000a_Evidencias de la comunicación del equipo de trabajo para liderar la rendición de cuentas"/>
    <s v="Enero"/>
    <s v="Marzo"/>
    <n v="2"/>
    <n v="0"/>
    <n v="0"/>
    <n v="0"/>
    <n v="2"/>
    <n v="2"/>
    <x v="2"/>
  </r>
  <r>
    <x v="3"/>
    <x v="17"/>
    <s v="4.2.1. Realizar y socializar un ejercicio participativo del Plan Anticorrupción y de Atención al Ciudadano, a nivel interno y externo del IGAC"/>
    <s v="Oficina Asesora de Planeación"/>
    <s v="Oficina de Difusión y Mercadeo"/>
    <s v="Evidencias del ejercicio participativo de rendición de cuentas_x000a_Publicación de los resultados del ejercicio de participación"/>
    <s v="Enero"/>
    <s v="Enero"/>
    <n v="2"/>
    <n v="0"/>
    <n v="0"/>
    <n v="0"/>
    <n v="2"/>
    <n v="2"/>
    <x v="2"/>
  </r>
  <r>
    <x v="3"/>
    <x v="17"/>
    <s v="4.2.2. Elaborar, someter a participación y publicar la estrategia de rendición de cuentas"/>
    <s v="Oficina Asesora de Planeación"/>
    <s v="Equipo líder  de rendición de cuentas, Oficina de Difusión y Mercadeo, procesos misionales,  Servicio al Ciudadano"/>
    <s v="Evidencias de participación ante la propuesta de estrategia de rendición de cuentas_x000a_Estrategia de rendición de cuentas publicada"/>
    <s v="Abril"/>
    <s v="Junio"/>
    <n v="0"/>
    <n v="0.5"/>
    <n v="0"/>
    <n v="0"/>
    <n v="0.5"/>
    <m/>
    <x v="1"/>
  </r>
  <r>
    <x v="3"/>
    <x v="17"/>
    <s v="4.2.3. Socializar e implementar el procedimiento de Regulación de la Entidad, junto con su correspondiente formato, atendiendo a lo dispuesto en la Resolución 3564 de 2015"/>
    <s v="Oficina Asesora Jurídica"/>
    <s v="Oficina de Difusión y Mercadeo, Oficina Asesora de Planeación"/>
    <s v="Evidencias de cuatro (4) socializaciones del procedimiento de regulación."/>
    <s v="Abril"/>
    <s v="Diciembre"/>
    <n v="0"/>
    <n v="0.5"/>
    <n v="2"/>
    <n v="1"/>
    <n v="3.5"/>
    <m/>
    <x v="1"/>
  </r>
  <r>
    <x v="3"/>
    <x v="18"/>
    <s v="4.3.1. Identificar, recolectar y analizar la información necesaria para la rendición de cuentas."/>
    <s v=" Servicio al Ciudadano"/>
    <s v="Equipo líder de rendición de cuentas, Oficina de Difusión y Mercadeo"/>
    <s v="Evidencias de la solicitud de información para la rendición de cuentas_x000a_Carpeta donde se encuentre la información recolectada"/>
    <s v="Julio"/>
    <s v="Diciembre"/>
    <n v="0"/>
    <n v="0"/>
    <n v="1"/>
    <n v="1"/>
    <n v="2"/>
    <m/>
    <x v="1"/>
  </r>
  <r>
    <x v="3"/>
    <x v="18"/>
    <s v="4.3.2. Socializar temas de rendición de cuentas con los grupos de valor externos o asociaciones identificados para fortalecer capacidades de diálogo"/>
    <s v=" Servicio al Ciudadano"/>
    <s v="Oficina de Difusión y Mercadeo"/>
    <s v="Evidencias de la socialización"/>
    <s v="Julio"/>
    <s v="Septiembre"/>
    <n v="0"/>
    <n v="0"/>
    <n v="1"/>
    <n v="0"/>
    <n v="1"/>
    <m/>
    <x v="1"/>
  </r>
  <r>
    <x v="3"/>
    <x v="18"/>
    <s v="4.3.3. Realizar las convocatorias a las actividades de rendición de cuenta de acuerdo con la estrategia planteada"/>
    <s v="Oficina de Difusión y Mercadeo"/>
    <s v="Proceso servicio al ciudadano, Equipo líder  de rendición de cuentas"/>
    <s v="Cinco (5) videncias de las convocatorias de rendición de cuentas por diferentes medios externos e internos de comunicación"/>
    <s v="Abril"/>
    <s v="Diciembre"/>
    <n v="0"/>
    <n v="3"/>
    <n v="0"/>
    <n v="2"/>
    <n v="5"/>
    <m/>
    <x v="1"/>
  </r>
  <r>
    <x v="3"/>
    <x v="19"/>
    <s v="4.4.1. Consolidar y presentar el informe al Congreso 2020-2021, incluyendo estados contables y financieros de la Entidad"/>
    <s v="Oficina Asesora de Planeación"/>
    <s v="Todos los procesos y todas las Direcciones Territoriales"/>
    <s v="Informe al Congreso 2019-2020"/>
    <s v="Agosto"/>
    <s v="Agosto"/>
    <n v="0"/>
    <n v="0"/>
    <n v="1"/>
    <n v="0"/>
    <n v="1"/>
    <m/>
    <x v="1"/>
  </r>
  <r>
    <x v="3"/>
    <x v="19"/>
    <s v="4.4.2. Elaboracion  y publicación en la página web del informe de rendición de cuentas del Acuerdo de Paz"/>
    <s v="Oficina Asesora de Planeación"/>
    <s v="Procesos misionales, Equipo líder  de rendición de cuentas y Oficina de Difusión y Mercadeo"/>
    <s v="Informe de rendición de cuentas del Acuerdo de paz"/>
    <s v="Abril "/>
    <s v="Junio"/>
    <n v="0"/>
    <n v="0.5"/>
    <n v="0"/>
    <n v="0"/>
    <n v="0.5"/>
    <m/>
    <x v="1"/>
  </r>
  <r>
    <x v="3"/>
    <x v="19"/>
    <s v="4.4.3. Elaborar y publicar informe de gestión y materiales de apoyo audiovisual analizando la información desde el enfoque de derechos humanos y en lenguaje claro"/>
    <s v="Oficina Asesora de Planeación"/>
    <s v="Todas las dependencias"/>
    <s v="1 Informe de gestión 2020_x000a_Material de apoyo audiovisual"/>
    <s v="Enero"/>
    <s v="Enero"/>
    <n v="0.5"/>
    <n v="0"/>
    <n v="0"/>
    <n v="0"/>
    <n v="0.5"/>
    <n v="1"/>
    <x v="2"/>
  </r>
  <r>
    <x v="3"/>
    <x v="20"/>
    <s v="4.4.4. Generar un espacio de participación ciudadana respecto al Plan Estratégico Institucional "/>
    <s v="Oficina Asesora de Planeación"/>
    <s v="Oficina de Difusión y Mercadeo"/>
    <s v="Evidencias del espacio de participación dispuesto"/>
    <s v="Enero"/>
    <s v="Marzo"/>
    <n v="1"/>
    <n v="0"/>
    <n v="0"/>
    <n v="0"/>
    <n v="1"/>
    <n v="1"/>
    <x v="2"/>
  </r>
  <r>
    <x v="3"/>
    <x v="20"/>
    <s v="4.4.5. Divulgar los avances respecto a la implementación del Acuerdo de Paz conforme a los lineamientos nacionales"/>
    <s v="Oficina de Difusión y Mercadeo"/>
    <s v="Procesos misionales, Oficina Asesora de Planeación"/>
    <s v="Contenido comunicativo respecto a la implementación del Acuerdo de Paz"/>
    <s v="Julio"/>
    <s v="Septiembre"/>
    <n v="0"/>
    <n v="0"/>
    <n v="1"/>
    <n v="0"/>
    <n v="1"/>
    <m/>
    <x v="1"/>
  </r>
  <r>
    <x v="3"/>
    <x v="20"/>
    <s v="4.4.6. Gestionar, informar y verificar el cumplimiento de los lineamientos a las direcciones territoriales involucradas en la estrategia de Rendición de cuentas del avance de los compromisos del acuerdo de Paz "/>
    <s v="Oficina Asesora de Planeación"/>
    <s v="Equipo líder de rendición de cuentas"/>
    <s v="1 acta de reunión o evidencias donde se formulan los lineamientos a las direcciones territoriales _x000a_1 evidencia de socialización de los lineamientos_x000a_1 informe con los resultados de la rendición de cuentas del Acuerdo de Paz"/>
    <s v="Julio"/>
    <s v="Septiembre"/>
    <n v="0"/>
    <n v="2"/>
    <n v="0"/>
    <n v="0.75"/>
    <n v="2.75"/>
    <m/>
    <x v="1"/>
  </r>
  <r>
    <x v="3"/>
    <x v="20"/>
    <s v="4.4.7. Realizar y /o participar en ferias de servicio"/>
    <s v=" Servicio al Ciudadano"/>
    <s v="Oficina de Difusión y Mercadeo"/>
    <s v="Evidencias de realización y/o participación en dos (2) ferias de serivcio"/>
    <s v="Abril"/>
    <s v="Diciembre"/>
    <n v="0"/>
    <n v="1"/>
    <n v="0"/>
    <n v="1"/>
    <n v="2"/>
    <m/>
    <x v="1"/>
  </r>
  <r>
    <x v="3"/>
    <x v="20"/>
    <s v="4.4.8. Llevar a cabo acciones de dialogo con los ciudadanos o grupos de interés desde  las áreas misionales de la entidad, aplicando, entre otros, programas de uso de tecnología para participación ciudadana y Gobierno abierto"/>
    <s v="Oficina de Difusión y Mercadeo"/>
    <s v="Procesos misionales y CIAF"/>
    <s v="Evidencias de cinco (5) acciones de diálogo, tales como facebook-live, foros y otros"/>
    <s v="Mayo"/>
    <s v="Octubre"/>
    <n v="0"/>
    <n v="3"/>
    <n v="0"/>
    <n v="2"/>
    <n v="5"/>
    <m/>
    <x v="1"/>
  </r>
  <r>
    <x v="3"/>
    <x v="20"/>
    <s v="4.4.9. Convocar y realizar audiencia pública de rendición de cuentas del IGAC"/>
    <s v="Oficina Asesora de Planeación"/>
    <s v="Todas las dependencias"/>
    <s v="Evidencias de la ejecución de la audiencia pública"/>
    <s v="Octubre  "/>
    <s v="Diciembre"/>
    <n v="0"/>
    <n v="0"/>
    <n v="0"/>
    <n v="1"/>
    <n v="1"/>
    <m/>
    <x v="1"/>
  </r>
  <r>
    <x v="3"/>
    <x v="20"/>
    <s v="4.4.10. Verificar que se hayan realizado los ejercicios de participación durante el diseño de los proyectos normativos con la ciudadanía y actores interesados."/>
    <s v="Oficina Asesora Jurídica"/>
    <s v="Oficina de Difusión y Mercadeo, Subdirección u oficina que emite el proyecto normativo,  servicio al Ciudadano"/>
    <s v="Evidencias de la publicación de proyectos normativos para participación ciudadana y actores interesados_x000a__x000a_Observaciones y respuestas publicadas en la página web"/>
    <s v="Enero"/>
    <s v="Diciembre"/>
    <n v="2"/>
    <n v="2"/>
    <n v="2"/>
    <n v="2"/>
    <n v="8"/>
    <n v="2"/>
    <x v="2"/>
  </r>
  <r>
    <x v="3"/>
    <x v="21"/>
    <s v="4.5.1. Recopilar, sistematizar y analizar las propuestas y observaciones efectuadas por la ciudadanía  en la audiencia pública de rendición de cuentas."/>
    <s v=" Servicio al Ciudadano"/>
    <s v="Equipo líder de rendición de cuentas"/>
    <s v="1 Informes recopilando propuestas y observaciones de la ciudadanía frente a la audiencia pública de rendición de cuentas_x000a_1 oficio o correo electrónico dando a conocer el informe a OAP_x000a_1 Actas de reunión del comité de gestión y desempeño donde se presenta informe"/>
    <s v="Octubre"/>
    <s v="Diciembre"/>
    <n v="0"/>
    <n v="0"/>
    <n v="0"/>
    <n v="3"/>
    <n v="3"/>
    <m/>
    <x v="1"/>
  </r>
  <r>
    <x v="3"/>
    <x v="21"/>
    <s v="4.5.2. Analizar la información, la pertinencia y viabilidad de las observaciones recibidas de los ejercicios de rendición de cuentas y participación ciudadana e incorporar en los planes, procesos o procedimientos los ajustes necesarios, estableciendo acciones de mejora "/>
    <s v="Oficina Asesora de Planeación"/>
    <s v="Comité Institucional de Gestión y Desempeño"/>
    <s v="Acta de reunión del Comité de Gestión y Desempeño_x000a_Acciones de mejora formuladas, si hay lugar"/>
    <s v="Octubre"/>
    <s v="Diciembre"/>
    <n v="0"/>
    <n v="0"/>
    <n v="0"/>
    <n v="1"/>
    <n v="1"/>
    <m/>
    <x v="1"/>
  </r>
  <r>
    <x v="3"/>
    <x v="21"/>
    <s v="4.5.3. Evaluar el planteamiento y ejecución de cada etapa de la rendición de cuentas frente a la Guía establecida por el DAFP, así como la incorporación de todas las observaciones y denuncias en las acciones de mejora"/>
    <s v="Oficina de Control Interno"/>
    <s v=" Servicio al Ciudadano, Comité Institucional de Coordinación de Control Interno"/>
    <s v="1 informe de evaluación de la rendición de cuentas"/>
    <s v="Octubre"/>
    <s v="Diciembre"/>
    <n v="0"/>
    <n v="0"/>
    <n v="0"/>
    <n v="1"/>
    <n v="1"/>
    <m/>
    <x v="1"/>
  </r>
  <r>
    <x v="3"/>
    <x v="21"/>
    <s v="4.5.4. Elaborar y socializar el informe de resultados de la estrategia de rendición de cuentas realizados en el año 2021."/>
    <s v=" Servicio al Ciudadano"/>
    <s v="Equipo líder de rendición de cuentas"/>
    <s v="1 Informe de resultados de la estrategia de rendición de cuentas_x000a_1 Informe de la gestión de las etapas de Rendición de cuentas "/>
    <s v="Octubre"/>
    <s v="Diciembre"/>
    <n v="0"/>
    <n v="0"/>
    <n v="0"/>
    <n v="2"/>
    <n v="2"/>
    <m/>
    <x v="1"/>
  </r>
  <r>
    <x v="4"/>
    <x v="22"/>
    <s v="5.1.1. Oficializar, publicar y socializar el Código de Integridad conforme al nuevo Plan Estratégico Institucional"/>
    <s v=" Talento Humano"/>
    <s v="Oficina de Difusión y Mercadeo"/>
    <s v="Acto administrativo del Código de Integridad modificado y publicado en la página web_x000a_Evidencias de dos (2) socializaciones del Código de Integridad_x000a_Siete (7) Piezas comunicativas del Código de Integridad"/>
    <s v="Enero"/>
    <s v="Diciembre"/>
    <n v="3"/>
    <n v="3"/>
    <n v="3"/>
    <n v="1"/>
    <n v="10"/>
    <n v="3"/>
    <x v="2"/>
  </r>
  <r>
    <x v="4"/>
    <x v="22"/>
    <s v="5.1.2. Socializar y divulgar el procedimiento para la identificación y declaración de conflictos de interés "/>
    <s v=" Talento Humano"/>
    <s v="Oficina Asesora Jurídica"/>
    <s v="Registros de asistencia o evidencias de una (1) socialización del procedimiento para la identificación y declaración de conflictos de interés _x000a_Una capacitación, seminario o taller en conflictos de interés_x000a_Dos (2) Piezas comunicativas divulgando tema de conflictos de interés "/>
    <s v="Enero"/>
    <s v="Diciembre"/>
    <n v="1"/>
    <n v="1"/>
    <n v="1"/>
    <n v="1"/>
    <n v="4"/>
    <n v="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8552F24-6676-4B68-AB41-F74341EEFEAA}" name="TablaDinámica7" cacheId="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23" firstHeaderRow="1" firstDataRow="1" firstDataCol="1" rowPageCount="1" colPageCount="1"/>
  <pivotFields count="15">
    <pivotField axis="axisRow" showAll="0">
      <items count="7">
        <item x="0"/>
        <item x="1"/>
        <item m="1" x="5"/>
        <item x="2"/>
        <item x="3"/>
        <item x="4"/>
        <item t="default"/>
      </items>
    </pivotField>
    <pivotField axis="axisRow" showAll="0">
      <items count="24">
        <item x="0"/>
        <item x="1"/>
        <item x="2"/>
        <item x="3"/>
        <item x="4"/>
        <item x="5"/>
        <item x="6"/>
        <item x="7"/>
        <item x="8"/>
        <item x="9"/>
        <item x="10"/>
        <item x="11"/>
        <item x="12"/>
        <item x="13"/>
        <item x="14"/>
        <item x="15"/>
        <item x="16"/>
        <item x="17"/>
        <item x="18"/>
        <item x="20"/>
        <item x="19"/>
        <item x="21"/>
        <item x="22"/>
        <item t="default"/>
      </items>
    </pivotField>
    <pivotField showAll="0"/>
    <pivotField showAll="0"/>
    <pivotField showAll="0"/>
    <pivotField showAll="0"/>
    <pivotField showAll="0"/>
    <pivotField showAll="0"/>
    <pivotField numFmtId="1" showAll="0"/>
    <pivotField numFmtId="1" showAll="0"/>
    <pivotField numFmtId="1" showAll="0"/>
    <pivotField numFmtId="1" showAll="0"/>
    <pivotField numFmtId="1" showAll="0"/>
    <pivotField showAll="0"/>
    <pivotField axis="axisPage" dataField="1" multipleItemSelectionAllowed="1" showAll="0">
      <items count="5">
        <item x="3"/>
        <item x="2"/>
        <item x="0"/>
        <item h="1" x="1"/>
        <item t="default"/>
      </items>
    </pivotField>
  </pivotFields>
  <rowFields count="2">
    <field x="0"/>
    <field x="1"/>
  </rowFields>
  <rowItems count="20">
    <i>
      <x/>
    </i>
    <i r="1">
      <x/>
    </i>
    <i r="1">
      <x v="1"/>
    </i>
    <i r="1">
      <x v="2"/>
    </i>
    <i r="1">
      <x v="4"/>
    </i>
    <i>
      <x v="1"/>
    </i>
    <i r="1">
      <x v="7"/>
    </i>
    <i r="1">
      <x v="9"/>
    </i>
    <i>
      <x v="3"/>
    </i>
    <i r="1">
      <x v="10"/>
    </i>
    <i r="1">
      <x v="11"/>
    </i>
    <i>
      <x v="4"/>
    </i>
    <i r="1">
      <x v="15"/>
    </i>
    <i r="1">
      <x v="16"/>
    </i>
    <i r="1">
      <x v="17"/>
    </i>
    <i r="1">
      <x v="19"/>
    </i>
    <i r="1">
      <x v="20"/>
    </i>
    <i>
      <x v="5"/>
    </i>
    <i r="1">
      <x v="22"/>
    </i>
    <i t="grand">
      <x/>
    </i>
  </rowItems>
  <colItems count="1">
    <i/>
  </colItems>
  <pageFields count="1">
    <pageField fld="14" hier="-1"/>
  </pageFields>
  <dataFields count="1">
    <dataField name="Promedio de % DE AVANCE" fld="14" subtotal="average" baseField="0" baseItem="0" numFmtId="9"/>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topLeftCell="B1" zoomScale="148" zoomScaleNormal="148" workbookViewId="0">
      <pane ySplit="3" topLeftCell="A4" activePane="bottomLeft" state="frozen"/>
      <selection pane="bottomLeft" activeCell="B1" sqref="B1:D1"/>
    </sheetView>
  </sheetViews>
  <sheetFormatPr baseColWidth="10" defaultColWidth="12.625" defaultRowHeight="15" customHeight="1" x14ac:dyDescent="0.2"/>
  <cols>
    <col min="1" max="1" width="20.75" customWidth="1"/>
    <col min="2" max="2" width="55" customWidth="1"/>
    <col min="3" max="3" width="46.125" customWidth="1"/>
    <col min="4" max="4" width="31.75" customWidth="1"/>
    <col min="5" max="5" width="13.375" customWidth="1"/>
    <col min="6" max="26" width="9.375" customWidth="1"/>
  </cols>
  <sheetData>
    <row r="1" spans="1:26" ht="84" customHeight="1" x14ac:dyDescent="0.2">
      <c r="A1" s="1"/>
      <c r="B1" s="128" t="s">
        <v>99</v>
      </c>
      <c r="C1" s="129"/>
      <c r="D1" s="129"/>
      <c r="E1" s="2"/>
      <c r="F1" s="2"/>
      <c r="G1" s="2"/>
      <c r="H1" s="2"/>
      <c r="I1" s="2"/>
      <c r="J1" s="2"/>
      <c r="K1" s="2"/>
      <c r="L1" s="2"/>
      <c r="M1" s="2"/>
      <c r="N1" s="2"/>
      <c r="O1" s="2"/>
      <c r="P1" s="2"/>
      <c r="Q1" s="2"/>
      <c r="R1" s="2"/>
      <c r="S1" s="2"/>
      <c r="T1" s="2"/>
      <c r="U1" s="2"/>
      <c r="V1" s="2"/>
      <c r="W1" s="2"/>
      <c r="X1" s="2"/>
      <c r="Y1" s="2"/>
      <c r="Z1" s="2"/>
    </row>
    <row r="3" spans="1:26" ht="19.5" customHeight="1" x14ac:dyDescent="0.25">
      <c r="A3" s="3" t="s">
        <v>100</v>
      </c>
      <c r="B3" s="3" t="s">
        <v>101</v>
      </c>
      <c r="C3" s="3" t="s">
        <v>102</v>
      </c>
      <c r="D3" s="4" t="s">
        <v>103</v>
      </c>
      <c r="E3" s="5"/>
      <c r="F3" s="5"/>
      <c r="G3" s="5"/>
      <c r="H3" s="5"/>
      <c r="I3" s="5"/>
      <c r="J3" s="5"/>
      <c r="K3" s="5"/>
      <c r="L3" s="5"/>
      <c r="M3" s="5"/>
      <c r="N3" s="5"/>
      <c r="O3" s="5"/>
      <c r="P3" s="5"/>
      <c r="Q3" s="5"/>
      <c r="R3" s="5"/>
      <c r="S3" s="5"/>
      <c r="T3" s="5"/>
      <c r="U3" s="5"/>
      <c r="V3" s="5"/>
      <c r="W3" s="5"/>
      <c r="X3" s="5"/>
      <c r="Y3" s="5"/>
      <c r="Z3" s="5"/>
    </row>
    <row r="4" spans="1:26" ht="32.25" customHeight="1" x14ac:dyDescent="0.2">
      <c r="A4" s="12">
        <v>1</v>
      </c>
      <c r="B4" s="13" t="s">
        <v>104</v>
      </c>
      <c r="C4" s="13" t="s">
        <v>105</v>
      </c>
      <c r="D4" s="16" t="s">
        <v>286</v>
      </c>
      <c r="E4" s="6"/>
      <c r="F4" s="6"/>
      <c r="G4" s="6"/>
      <c r="H4" s="6"/>
      <c r="I4" s="6"/>
      <c r="J4" s="6"/>
      <c r="K4" s="6"/>
      <c r="L4" s="6"/>
      <c r="M4" s="6"/>
      <c r="N4" s="6"/>
      <c r="O4" s="6"/>
      <c r="P4" s="6"/>
      <c r="Q4" s="6"/>
      <c r="R4" s="6"/>
      <c r="S4" s="6"/>
      <c r="T4" s="6"/>
      <c r="U4" s="6"/>
      <c r="V4" s="6"/>
      <c r="W4" s="6"/>
      <c r="X4" s="6"/>
      <c r="Y4" s="6"/>
      <c r="Z4" s="6"/>
    </row>
    <row r="5" spans="1:26" ht="261" customHeight="1" x14ac:dyDescent="0.2">
      <c r="A5" s="12"/>
      <c r="B5" s="14"/>
      <c r="C5" s="15"/>
      <c r="D5" s="16"/>
      <c r="E5" s="6"/>
      <c r="F5" s="6"/>
      <c r="G5" s="6"/>
      <c r="H5" s="6"/>
      <c r="I5" s="6"/>
      <c r="J5" s="6"/>
      <c r="K5" s="6"/>
      <c r="L5" s="6"/>
      <c r="M5" s="6"/>
      <c r="N5" s="6"/>
      <c r="O5" s="6"/>
      <c r="P5" s="6"/>
      <c r="Q5" s="6"/>
      <c r="R5" s="6"/>
      <c r="S5" s="6"/>
      <c r="T5" s="6"/>
      <c r="U5" s="6"/>
      <c r="V5" s="6"/>
      <c r="W5" s="6"/>
      <c r="X5" s="6"/>
      <c r="Y5" s="6"/>
      <c r="Z5" s="6"/>
    </row>
    <row r="6" spans="1:26" s="11" customFormat="1" ht="409.6" customHeight="1" x14ac:dyDescent="0.2">
      <c r="A6" s="7"/>
      <c r="B6" s="8"/>
      <c r="C6" s="17"/>
      <c r="D6" s="9"/>
      <c r="E6" s="10"/>
      <c r="F6" s="10"/>
      <c r="G6" s="10"/>
      <c r="H6" s="10"/>
      <c r="I6" s="10"/>
      <c r="J6" s="10"/>
      <c r="K6" s="10"/>
      <c r="L6" s="10"/>
      <c r="M6" s="10"/>
      <c r="N6" s="10"/>
      <c r="O6" s="10"/>
      <c r="P6" s="10"/>
      <c r="Q6" s="10"/>
      <c r="R6" s="10"/>
      <c r="S6" s="10"/>
      <c r="T6" s="10"/>
      <c r="U6" s="10"/>
      <c r="V6" s="10"/>
      <c r="W6" s="10"/>
      <c r="X6" s="10"/>
      <c r="Y6" s="10"/>
      <c r="Z6" s="10"/>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1CFA2-C03A-4558-BE66-1A699C1B1F52}">
  <dimension ref="A1:B23"/>
  <sheetViews>
    <sheetView workbookViewId="0">
      <selection activeCell="A10" sqref="A10"/>
    </sheetView>
  </sheetViews>
  <sheetFormatPr baseColWidth="10" defaultRowHeight="14.25" x14ac:dyDescent="0.2"/>
  <cols>
    <col min="1" max="1" width="72.125" bestFit="1" customWidth="1"/>
    <col min="2" max="2" width="25.5" bestFit="1" customWidth="1"/>
  </cols>
  <sheetData>
    <row r="1" spans="1:2" x14ac:dyDescent="0.2">
      <c r="A1" s="107" t="s">
        <v>294</v>
      </c>
      <c r="B1" s="104" t="s">
        <v>323</v>
      </c>
    </row>
    <row r="3" spans="1:2" x14ac:dyDescent="0.2">
      <c r="A3" s="107" t="s">
        <v>320</v>
      </c>
      <c r="B3" t="s">
        <v>322</v>
      </c>
    </row>
    <row r="4" spans="1:2" x14ac:dyDescent="0.2">
      <c r="A4" s="108" t="s">
        <v>9</v>
      </c>
      <c r="B4" s="110">
        <v>1.25</v>
      </c>
    </row>
    <row r="5" spans="1:2" x14ac:dyDescent="0.2">
      <c r="A5" s="109" t="s">
        <v>10</v>
      </c>
      <c r="B5" s="110">
        <v>2</v>
      </c>
    </row>
    <row r="6" spans="1:2" x14ac:dyDescent="0.2">
      <c r="A6" s="109" t="s">
        <v>20</v>
      </c>
      <c r="B6" s="110">
        <v>1</v>
      </c>
    </row>
    <row r="7" spans="1:2" x14ac:dyDescent="0.2">
      <c r="A7" s="109" t="s">
        <v>26</v>
      </c>
      <c r="B7" s="110">
        <v>1</v>
      </c>
    </row>
    <row r="8" spans="1:2" x14ac:dyDescent="0.2">
      <c r="A8" s="109" t="s">
        <v>36</v>
      </c>
      <c r="B8" s="110">
        <v>1</v>
      </c>
    </row>
    <row r="9" spans="1:2" x14ac:dyDescent="0.2">
      <c r="A9" s="108" t="s">
        <v>39</v>
      </c>
      <c r="B9" s="110">
        <v>0.5</v>
      </c>
    </row>
    <row r="10" spans="1:2" x14ac:dyDescent="0.2">
      <c r="A10" s="109" t="s">
        <v>51</v>
      </c>
      <c r="B10" s="110">
        <v>0.33333333333333331</v>
      </c>
    </row>
    <row r="11" spans="1:2" x14ac:dyDescent="0.2">
      <c r="A11" s="109" t="s">
        <v>58</v>
      </c>
      <c r="B11" s="110">
        <v>1</v>
      </c>
    </row>
    <row r="12" spans="1:2" x14ac:dyDescent="0.2">
      <c r="A12" s="108" t="s">
        <v>62</v>
      </c>
      <c r="B12" s="110">
        <v>1</v>
      </c>
    </row>
    <row r="13" spans="1:2" x14ac:dyDescent="0.2">
      <c r="A13" s="109" t="s">
        <v>63</v>
      </c>
      <c r="B13" s="110">
        <v>1</v>
      </c>
    </row>
    <row r="14" spans="1:2" x14ac:dyDescent="0.2">
      <c r="A14" s="109" t="s">
        <v>67</v>
      </c>
      <c r="B14" s="110">
        <v>1</v>
      </c>
    </row>
    <row r="15" spans="1:2" x14ac:dyDescent="0.2">
      <c r="A15" s="108" t="s">
        <v>75</v>
      </c>
      <c r="B15" s="110">
        <v>1</v>
      </c>
    </row>
    <row r="16" spans="1:2" x14ac:dyDescent="0.2">
      <c r="A16" s="109" t="s">
        <v>76</v>
      </c>
      <c r="B16" s="110">
        <v>1</v>
      </c>
    </row>
    <row r="17" spans="1:2" x14ac:dyDescent="0.2">
      <c r="A17" s="109" t="s">
        <v>254</v>
      </c>
      <c r="B17" s="110">
        <v>1</v>
      </c>
    </row>
    <row r="18" spans="1:2" x14ac:dyDescent="0.2">
      <c r="A18" s="109" t="s">
        <v>79</v>
      </c>
      <c r="B18" s="110">
        <v>1</v>
      </c>
    </row>
    <row r="19" spans="1:2" x14ac:dyDescent="0.2">
      <c r="A19" s="109" t="s">
        <v>86</v>
      </c>
      <c r="B19" s="110">
        <v>1</v>
      </c>
    </row>
    <row r="20" spans="1:2" x14ac:dyDescent="0.2">
      <c r="A20" s="109" t="s">
        <v>82</v>
      </c>
      <c r="B20" s="110">
        <v>1</v>
      </c>
    </row>
    <row r="21" spans="1:2" x14ac:dyDescent="0.2">
      <c r="A21" s="108" t="s">
        <v>98</v>
      </c>
      <c r="B21" s="110">
        <v>1</v>
      </c>
    </row>
    <row r="22" spans="1:2" x14ac:dyDescent="0.2">
      <c r="A22" s="109" t="s">
        <v>224</v>
      </c>
      <c r="B22" s="110">
        <v>1</v>
      </c>
    </row>
    <row r="23" spans="1:2" x14ac:dyDescent="0.2">
      <c r="A23" s="108" t="s">
        <v>321</v>
      </c>
      <c r="B23" s="110">
        <v>0.95833333333333337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0"/>
  </sheetPr>
  <dimension ref="A1:X995"/>
  <sheetViews>
    <sheetView tabSelected="1" topLeftCell="Q1" zoomScale="90" zoomScaleNormal="90" workbookViewId="0">
      <pane ySplit="4" topLeftCell="A5" activePane="bottomLeft" state="frozen"/>
      <selection pane="bottomLeft" activeCell="Q22" sqref="Q22"/>
    </sheetView>
  </sheetViews>
  <sheetFormatPr baseColWidth="10" defaultColWidth="12.625" defaultRowHeight="15" customHeight="1" x14ac:dyDescent="0.2"/>
  <cols>
    <col min="1" max="1" width="40.375" style="19" customWidth="1"/>
    <col min="2" max="2" width="37.125" style="19" customWidth="1"/>
    <col min="3" max="3" width="65.125" style="19" customWidth="1"/>
    <col min="4" max="4" width="53.5" style="19" customWidth="1"/>
    <col min="5" max="5" width="42.625" style="19" customWidth="1"/>
    <col min="6" max="6" width="71.75" style="19" customWidth="1"/>
    <col min="7" max="7" width="12" style="19" customWidth="1"/>
    <col min="8" max="8" width="15.625" style="19" customWidth="1"/>
    <col min="9" max="10" width="13.125" style="22" customWidth="1"/>
    <col min="11" max="11" width="15.125" style="22" customWidth="1"/>
    <col min="12" max="12" width="17.75" style="22" customWidth="1"/>
    <col min="13" max="13" width="13.5" style="22" customWidth="1"/>
    <col min="14" max="14" width="17.875" style="20" customWidth="1"/>
    <col min="15" max="15" width="17.875" style="24" customWidth="1"/>
    <col min="16" max="16" width="171.75" style="94" customWidth="1"/>
    <col min="17" max="17" width="100.875" style="19" customWidth="1"/>
    <col min="18" max="18" width="16.375" style="19" customWidth="1"/>
    <col min="19" max="28" width="9.375" style="19" customWidth="1"/>
    <col min="29" max="16384" width="12.625" style="19"/>
  </cols>
  <sheetData>
    <row r="1" spans="1:24" ht="69.75" customHeight="1" x14ac:dyDescent="0.2">
      <c r="A1" s="18"/>
      <c r="B1" s="132" t="s">
        <v>330</v>
      </c>
      <c r="C1" s="132"/>
      <c r="D1" s="132"/>
      <c r="E1" s="132"/>
      <c r="F1" s="132"/>
      <c r="G1" s="132"/>
      <c r="H1" s="132"/>
      <c r="I1" s="132"/>
      <c r="J1" s="132"/>
      <c r="K1" s="132"/>
      <c r="L1" s="132"/>
      <c r="M1" s="132"/>
      <c r="N1" s="132"/>
      <c r="O1" s="132"/>
      <c r="P1" s="132"/>
      <c r="W1" s="19">
        <f>1140*3%</f>
        <v>34.199999999999996</v>
      </c>
      <c r="X1" s="100">
        <f>1140-W1</f>
        <v>1105.8</v>
      </c>
    </row>
    <row r="2" spans="1:24" ht="6.75" customHeight="1" thickBot="1" x14ac:dyDescent="0.25">
      <c r="A2" s="18"/>
      <c r="B2" s="24"/>
      <c r="C2" s="20"/>
      <c r="D2" s="20"/>
      <c r="E2" s="20"/>
      <c r="F2" s="20"/>
      <c r="G2" s="20"/>
      <c r="H2" s="20"/>
      <c r="I2" s="20"/>
      <c r="J2" s="20"/>
      <c r="K2" s="20"/>
      <c r="L2" s="20"/>
      <c r="M2" s="20"/>
      <c r="P2" s="18"/>
    </row>
    <row r="3" spans="1:24" s="25" customFormat="1" ht="66.75" customHeight="1" x14ac:dyDescent="0.2">
      <c r="A3" s="105" t="s">
        <v>0</v>
      </c>
      <c r="B3" s="106" t="s">
        <v>1</v>
      </c>
      <c r="C3" s="105" t="s">
        <v>2</v>
      </c>
      <c r="D3" s="105" t="s">
        <v>3</v>
      </c>
      <c r="E3" s="105" t="s">
        <v>4</v>
      </c>
      <c r="F3" s="105" t="s">
        <v>5</v>
      </c>
      <c r="G3" s="105" t="s">
        <v>6</v>
      </c>
      <c r="H3" s="105" t="s">
        <v>7</v>
      </c>
      <c r="I3" s="133" t="s">
        <v>245</v>
      </c>
      <c r="J3" s="134"/>
      <c r="K3" s="135"/>
      <c r="L3" s="134"/>
      <c r="M3" s="135"/>
      <c r="N3" s="130" t="s">
        <v>295</v>
      </c>
      <c r="O3" s="130"/>
      <c r="P3" s="131"/>
      <c r="Q3" s="136" t="s">
        <v>326</v>
      </c>
      <c r="R3" s="136"/>
    </row>
    <row r="4" spans="1:24" s="25" customFormat="1" ht="64.5" customHeight="1" x14ac:dyDescent="0.2">
      <c r="A4" s="105" t="s">
        <v>0</v>
      </c>
      <c r="B4" s="106" t="s">
        <v>1</v>
      </c>
      <c r="C4" s="105" t="s">
        <v>2</v>
      </c>
      <c r="D4" s="105" t="s">
        <v>3</v>
      </c>
      <c r="E4" s="105" t="s">
        <v>4</v>
      </c>
      <c r="F4" s="105" t="s">
        <v>5</v>
      </c>
      <c r="G4" s="105" t="s">
        <v>6</v>
      </c>
      <c r="H4" s="105" t="s">
        <v>7</v>
      </c>
      <c r="I4" s="58" t="s">
        <v>108</v>
      </c>
      <c r="J4" s="58" t="s">
        <v>109</v>
      </c>
      <c r="K4" s="58" t="s">
        <v>110</v>
      </c>
      <c r="L4" s="58" t="s">
        <v>111</v>
      </c>
      <c r="M4" s="59" t="s">
        <v>8</v>
      </c>
      <c r="N4" s="93" t="s">
        <v>293</v>
      </c>
      <c r="O4" s="56" t="s">
        <v>294</v>
      </c>
      <c r="P4" s="93" t="s">
        <v>292</v>
      </c>
      <c r="Q4" s="116" t="s">
        <v>327</v>
      </c>
      <c r="R4" s="116" t="s">
        <v>328</v>
      </c>
    </row>
    <row r="5" spans="1:24" s="55" customFormat="1" ht="66.75" hidden="1" customHeight="1" x14ac:dyDescent="0.2">
      <c r="A5" s="60" t="s">
        <v>9</v>
      </c>
      <c r="B5" s="61" t="s">
        <v>10</v>
      </c>
      <c r="C5" s="62" t="s">
        <v>11</v>
      </c>
      <c r="D5" s="63" t="s">
        <v>12</v>
      </c>
      <c r="E5" s="64" t="s">
        <v>13</v>
      </c>
      <c r="F5" s="64" t="s">
        <v>291</v>
      </c>
      <c r="G5" s="65" t="s">
        <v>14</v>
      </c>
      <c r="H5" s="65" t="s">
        <v>18</v>
      </c>
      <c r="I5" s="66">
        <v>1</v>
      </c>
      <c r="J5" s="66">
        <v>1</v>
      </c>
      <c r="K5" s="66">
        <v>0</v>
      </c>
      <c r="L5" s="66">
        <v>0</v>
      </c>
      <c r="M5" s="67">
        <f>SUM(I5:L5)</f>
        <v>2</v>
      </c>
      <c r="N5" s="95">
        <v>2</v>
      </c>
      <c r="O5" s="101">
        <f>IF(I5=0,"No programado",N5/I5)</f>
        <v>2</v>
      </c>
      <c r="P5" s="111" t="s">
        <v>298</v>
      </c>
      <c r="Q5" s="119"/>
      <c r="R5" s="120"/>
    </row>
    <row r="6" spans="1:24" s="55" customFormat="1" ht="43.5" hidden="1" customHeight="1" x14ac:dyDescent="0.2">
      <c r="A6" s="68" t="s">
        <v>9</v>
      </c>
      <c r="B6" s="69" t="s">
        <v>10</v>
      </c>
      <c r="C6" s="70" t="s">
        <v>16</v>
      </c>
      <c r="D6" s="71" t="s">
        <v>12</v>
      </c>
      <c r="E6" s="72" t="s">
        <v>17</v>
      </c>
      <c r="F6" s="72" t="s">
        <v>120</v>
      </c>
      <c r="G6" s="73" t="s">
        <v>19</v>
      </c>
      <c r="H6" s="73" t="s">
        <v>34</v>
      </c>
      <c r="I6" s="74">
        <v>0</v>
      </c>
      <c r="J6" s="74">
        <v>0</v>
      </c>
      <c r="K6" s="74">
        <v>1</v>
      </c>
      <c r="L6" s="74">
        <v>0</v>
      </c>
      <c r="M6" s="75">
        <f t="shared" ref="M6:M64" si="0">SUM(I6:L6)</f>
        <v>1</v>
      </c>
      <c r="N6" s="96"/>
      <c r="O6" s="102" t="str">
        <f t="shared" ref="O6:O69" si="1">IF(I6=0,"No programado",N6/I6)</f>
        <v>No programado</v>
      </c>
      <c r="P6" s="112"/>
      <c r="Q6" s="117"/>
      <c r="R6" s="118"/>
    </row>
    <row r="7" spans="1:24" s="55" customFormat="1" ht="46.5" hidden="1" customHeight="1" x14ac:dyDescent="0.2">
      <c r="A7" s="68" t="s">
        <v>9</v>
      </c>
      <c r="B7" s="69" t="s">
        <v>20</v>
      </c>
      <c r="C7" s="72" t="s">
        <v>21</v>
      </c>
      <c r="D7" s="71" t="s">
        <v>12</v>
      </c>
      <c r="E7" s="72" t="s">
        <v>22</v>
      </c>
      <c r="F7" s="72" t="s">
        <v>112</v>
      </c>
      <c r="G7" s="73" t="s">
        <v>23</v>
      </c>
      <c r="H7" s="73" t="s">
        <v>14</v>
      </c>
      <c r="I7" s="74">
        <v>1</v>
      </c>
      <c r="J7" s="74">
        <v>0</v>
      </c>
      <c r="K7" s="74">
        <v>0</v>
      </c>
      <c r="L7" s="74">
        <v>0</v>
      </c>
      <c r="M7" s="75">
        <f t="shared" si="0"/>
        <v>1</v>
      </c>
      <c r="N7" s="96">
        <v>1</v>
      </c>
      <c r="O7" s="102">
        <f t="shared" si="1"/>
        <v>1</v>
      </c>
      <c r="P7" s="112" t="s">
        <v>297</v>
      </c>
      <c r="Q7" s="121"/>
      <c r="R7" s="122"/>
    </row>
    <row r="8" spans="1:24" s="55" customFormat="1" ht="43.5" hidden="1" customHeight="1" x14ac:dyDescent="0.2">
      <c r="A8" s="68" t="s">
        <v>9</v>
      </c>
      <c r="B8" s="69" t="s">
        <v>20</v>
      </c>
      <c r="C8" s="72" t="s">
        <v>24</v>
      </c>
      <c r="D8" s="71" t="s">
        <v>12</v>
      </c>
      <c r="E8" s="72" t="s">
        <v>22</v>
      </c>
      <c r="F8" s="72" t="s">
        <v>121</v>
      </c>
      <c r="G8" s="73" t="s">
        <v>78</v>
      </c>
      <c r="H8" s="73" t="s">
        <v>29</v>
      </c>
      <c r="I8" s="74">
        <v>0</v>
      </c>
      <c r="J8" s="74">
        <v>0</v>
      </c>
      <c r="K8" s="74">
        <v>0</v>
      </c>
      <c r="L8" s="74">
        <v>1</v>
      </c>
      <c r="M8" s="75">
        <f t="shared" si="0"/>
        <v>1</v>
      </c>
      <c r="N8" s="96"/>
      <c r="O8" s="102" t="str">
        <f t="shared" si="1"/>
        <v>No programado</v>
      </c>
      <c r="P8" s="112"/>
      <c r="Q8" s="117"/>
      <c r="R8" s="118"/>
    </row>
    <row r="9" spans="1:24" s="55" customFormat="1" ht="46.5" hidden="1" customHeight="1" x14ac:dyDescent="0.2">
      <c r="A9" s="68" t="s">
        <v>9</v>
      </c>
      <c r="B9" s="69" t="s">
        <v>20</v>
      </c>
      <c r="C9" s="72" t="s">
        <v>265</v>
      </c>
      <c r="D9" s="71" t="s">
        <v>266</v>
      </c>
      <c r="E9" s="72" t="s">
        <v>32</v>
      </c>
      <c r="F9" s="72" t="s">
        <v>180</v>
      </c>
      <c r="G9" s="73" t="s">
        <v>48</v>
      </c>
      <c r="H9" s="73" t="s">
        <v>29</v>
      </c>
      <c r="I9" s="74">
        <v>0</v>
      </c>
      <c r="J9" s="74">
        <v>1</v>
      </c>
      <c r="K9" s="74">
        <v>1</v>
      </c>
      <c r="L9" s="74">
        <v>1</v>
      </c>
      <c r="M9" s="75">
        <f t="shared" si="0"/>
        <v>3</v>
      </c>
      <c r="N9" s="96"/>
      <c r="O9" s="102" t="str">
        <f t="shared" si="1"/>
        <v>No programado</v>
      </c>
      <c r="P9" s="112"/>
      <c r="Q9" s="117"/>
      <c r="R9" s="118"/>
    </row>
    <row r="10" spans="1:24" s="55" customFormat="1" ht="55.5" hidden="1" customHeight="1" x14ac:dyDescent="0.2">
      <c r="A10" s="68" t="s">
        <v>9</v>
      </c>
      <c r="B10" s="69" t="s">
        <v>26</v>
      </c>
      <c r="C10" s="72" t="s">
        <v>27</v>
      </c>
      <c r="D10" s="71" t="s">
        <v>12</v>
      </c>
      <c r="E10" s="72" t="s">
        <v>17</v>
      </c>
      <c r="F10" s="72" t="s">
        <v>28</v>
      </c>
      <c r="G10" s="73" t="s">
        <v>78</v>
      </c>
      <c r="H10" s="73" t="s">
        <v>29</v>
      </c>
      <c r="I10" s="74">
        <v>0</v>
      </c>
      <c r="J10" s="74">
        <v>0</v>
      </c>
      <c r="K10" s="74">
        <v>0</v>
      </c>
      <c r="L10" s="74">
        <v>1</v>
      </c>
      <c r="M10" s="75">
        <f t="shared" si="0"/>
        <v>1</v>
      </c>
      <c r="N10" s="96"/>
      <c r="O10" s="102" t="str">
        <f t="shared" si="1"/>
        <v>No programado</v>
      </c>
      <c r="P10" s="112"/>
      <c r="Q10" s="117"/>
      <c r="R10" s="118"/>
    </row>
    <row r="11" spans="1:24" s="55" customFormat="1" ht="55.5" hidden="1" customHeight="1" x14ac:dyDescent="0.2">
      <c r="A11" s="68" t="s">
        <v>9</v>
      </c>
      <c r="B11" s="69" t="s">
        <v>26</v>
      </c>
      <c r="C11" s="72" t="s">
        <v>113</v>
      </c>
      <c r="D11" s="71" t="s">
        <v>12</v>
      </c>
      <c r="E11" s="76" t="s">
        <v>30</v>
      </c>
      <c r="F11" s="72" t="s">
        <v>114</v>
      </c>
      <c r="G11" s="73" t="s">
        <v>23</v>
      </c>
      <c r="H11" s="73" t="s">
        <v>14</v>
      </c>
      <c r="I11" s="74">
        <v>1</v>
      </c>
      <c r="J11" s="74">
        <v>0</v>
      </c>
      <c r="K11" s="74">
        <v>0</v>
      </c>
      <c r="L11" s="74">
        <v>0</v>
      </c>
      <c r="M11" s="75">
        <f t="shared" si="0"/>
        <v>1</v>
      </c>
      <c r="N11" s="96">
        <v>1</v>
      </c>
      <c r="O11" s="102">
        <f t="shared" si="1"/>
        <v>1</v>
      </c>
      <c r="P11" s="112" t="s">
        <v>296</v>
      </c>
      <c r="Q11" s="121"/>
      <c r="R11" s="122"/>
    </row>
    <row r="12" spans="1:24" s="55" customFormat="1" ht="42" hidden="1" customHeight="1" x14ac:dyDescent="0.2">
      <c r="A12" s="68" t="s">
        <v>9</v>
      </c>
      <c r="B12" s="69" t="s">
        <v>31</v>
      </c>
      <c r="C12" s="72" t="s">
        <v>206</v>
      </c>
      <c r="D12" s="71" t="s">
        <v>12</v>
      </c>
      <c r="E12" s="72" t="s">
        <v>33</v>
      </c>
      <c r="F12" s="72" t="s">
        <v>115</v>
      </c>
      <c r="G12" s="73" t="s">
        <v>48</v>
      </c>
      <c r="H12" s="73" t="s">
        <v>35</v>
      </c>
      <c r="I12" s="74">
        <v>0</v>
      </c>
      <c r="J12" s="74">
        <v>1</v>
      </c>
      <c r="K12" s="74">
        <v>1</v>
      </c>
      <c r="L12" s="74">
        <v>2</v>
      </c>
      <c r="M12" s="75">
        <f t="shared" si="0"/>
        <v>4</v>
      </c>
      <c r="N12" s="96"/>
      <c r="O12" s="102" t="str">
        <f t="shared" si="1"/>
        <v>No programado</v>
      </c>
      <c r="P12" s="112"/>
      <c r="Q12" s="117"/>
      <c r="R12" s="118"/>
    </row>
    <row r="13" spans="1:24" s="55" customFormat="1" ht="58.5" hidden="1" customHeight="1" x14ac:dyDescent="0.2">
      <c r="A13" s="68" t="s">
        <v>9</v>
      </c>
      <c r="B13" s="69" t="s">
        <v>36</v>
      </c>
      <c r="C13" s="72" t="s">
        <v>37</v>
      </c>
      <c r="D13" s="71" t="s">
        <v>38</v>
      </c>
      <c r="E13" s="72" t="s">
        <v>32</v>
      </c>
      <c r="F13" s="72" t="s">
        <v>181</v>
      </c>
      <c r="G13" s="73" t="s">
        <v>14</v>
      </c>
      <c r="H13" s="73" t="s">
        <v>29</v>
      </c>
      <c r="I13" s="74">
        <v>1</v>
      </c>
      <c r="J13" s="74">
        <v>1</v>
      </c>
      <c r="K13" s="74">
        <v>1</v>
      </c>
      <c r="L13" s="74">
        <v>1</v>
      </c>
      <c r="M13" s="75">
        <f t="shared" si="0"/>
        <v>4</v>
      </c>
      <c r="N13" s="96">
        <v>1</v>
      </c>
      <c r="O13" s="102">
        <f t="shared" si="1"/>
        <v>1</v>
      </c>
      <c r="P13" s="112" t="s">
        <v>318</v>
      </c>
      <c r="Q13" s="121"/>
      <c r="R13" s="122"/>
    </row>
    <row r="14" spans="1:24" s="55" customFormat="1" ht="62.25" hidden="1" customHeight="1" x14ac:dyDescent="0.2">
      <c r="A14" s="68" t="s">
        <v>39</v>
      </c>
      <c r="B14" s="69" t="s">
        <v>40</v>
      </c>
      <c r="C14" s="72" t="s">
        <v>123</v>
      </c>
      <c r="D14" s="71" t="s">
        <v>267</v>
      </c>
      <c r="E14" s="72" t="s">
        <v>42</v>
      </c>
      <c r="F14" s="72" t="s">
        <v>187</v>
      </c>
      <c r="G14" s="77" t="s">
        <v>253</v>
      </c>
      <c r="H14" s="73" t="s">
        <v>34</v>
      </c>
      <c r="I14" s="74">
        <v>0</v>
      </c>
      <c r="J14" s="74">
        <v>0</v>
      </c>
      <c r="K14" s="74">
        <v>2</v>
      </c>
      <c r="L14" s="74">
        <v>0</v>
      </c>
      <c r="M14" s="75">
        <f t="shared" si="0"/>
        <v>2</v>
      </c>
      <c r="N14" s="96"/>
      <c r="O14" s="102" t="str">
        <f t="shared" si="1"/>
        <v>No programado</v>
      </c>
      <c r="P14" s="112"/>
      <c r="Q14" s="117"/>
      <c r="R14" s="118"/>
    </row>
    <row r="15" spans="1:24" s="55" customFormat="1" ht="164.25" hidden="1" customHeight="1" x14ac:dyDescent="0.2">
      <c r="A15" s="68" t="s">
        <v>39</v>
      </c>
      <c r="B15" s="78" t="s">
        <v>43</v>
      </c>
      <c r="C15" s="79" t="s">
        <v>199</v>
      </c>
      <c r="D15" s="71" t="s">
        <v>268</v>
      </c>
      <c r="E15" s="72" t="s">
        <v>45</v>
      </c>
      <c r="F15" s="71" t="s">
        <v>200</v>
      </c>
      <c r="G15" s="73" t="s">
        <v>48</v>
      </c>
      <c r="H15" s="73" t="s">
        <v>29</v>
      </c>
      <c r="I15" s="74">
        <v>0</v>
      </c>
      <c r="J15" s="74">
        <v>2</v>
      </c>
      <c r="K15" s="74">
        <v>1</v>
      </c>
      <c r="L15" s="74">
        <v>2</v>
      </c>
      <c r="M15" s="75">
        <f t="shared" si="0"/>
        <v>5</v>
      </c>
      <c r="N15" s="96"/>
      <c r="O15" s="102" t="str">
        <f t="shared" si="1"/>
        <v>No programado</v>
      </c>
      <c r="P15" s="112"/>
      <c r="Q15" s="117"/>
      <c r="R15" s="118"/>
    </row>
    <row r="16" spans="1:24" s="55" customFormat="1" ht="78" hidden="1" customHeight="1" x14ac:dyDescent="0.2">
      <c r="A16" s="68" t="s">
        <v>39</v>
      </c>
      <c r="B16" s="78" t="s">
        <v>43</v>
      </c>
      <c r="C16" s="79" t="s">
        <v>46</v>
      </c>
      <c r="D16" s="71" t="s">
        <v>268</v>
      </c>
      <c r="E16" s="72" t="s">
        <v>32</v>
      </c>
      <c r="F16" s="79" t="s">
        <v>201</v>
      </c>
      <c r="G16" s="73" t="s">
        <v>48</v>
      </c>
      <c r="H16" s="73" t="s">
        <v>29</v>
      </c>
      <c r="I16" s="74">
        <v>0</v>
      </c>
      <c r="J16" s="74">
        <v>1</v>
      </c>
      <c r="K16" s="74">
        <v>2</v>
      </c>
      <c r="L16" s="74">
        <v>2</v>
      </c>
      <c r="M16" s="75">
        <f t="shared" si="0"/>
        <v>5</v>
      </c>
      <c r="N16" s="96"/>
      <c r="O16" s="102" t="str">
        <f t="shared" si="1"/>
        <v>No programado</v>
      </c>
      <c r="P16" s="112"/>
      <c r="Q16" s="117"/>
      <c r="R16" s="118"/>
    </row>
    <row r="17" spans="1:18" s="55" customFormat="1" ht="115.5" hidden="1" customHeight="1" x14ac:dyDescent="0.2">
      <c r="A17" s="68" t="s">
        <v>39</v>
      </c>
      <c r="B17" s="78" t="s">
        <v>43</v>
      </c>
      <c r="C17" s="72" t="s">
        <v>168</v>
      </c>
      <c r="D17" s="71" t="s">
        <v>47</v>
      </c>
      <c r="E17" s="72" t="s">
        <v>32</v>
      </c>
      <c r="F17" s="72" t="s">
        <v>169</v>
      </c>
      <c r="G17" s="73" t="s">
        <v>48</v>
      </c>
      <c r="H17" s="73" t="s">
        <v>19</v>
      </c>
      <c r="I17" s="74">
        <v>0</v>
      </c>
      <c r="J17" s="74">
        <v>1</v>
      </c>
      <c r="K17" s="74">
        <v>1</v>
      </c>
      <c r="L17" s="74">
        <v>0</v>
      </c>
      <c r="M17" s="75">
        <f t="shared" si="0"/>
        <v>2</v>
      </c>
      <c r="N17" s="96"/>
      <c r="O17" s="102" t="str">
        <f t="shared" si="1"/>
        <v>No programado</v>
      </c>
      <c r="P17" s="112"/>
      <c r="Q17" s="117"/>
      <c r="R17" s="118"/>
    </row>
    <row r="18" spans="1:18" s="55" customFormat="1" ht="78.75" hidden="1" customHeight="1" x14ac:dyDescent="0.2">
      <c r="A18" s="68" t="s">
        <v>39</v>
      </c>
      <c r="B18" s="78" t="s">
        <v>43</v>
      </c>
      <c r="C18" s="72" t="s">
        <v>170</v>
      </c>
      <c r="D18" s="71" t="s">
        <v>47</v>
      </c>
      <c r="E18" s="72" t="s">
        <v>32</v>
      </c>
      <c r="F18" s="71" t="s">
        <v>171</v>
      </c>
      <c r="G18" s="73" t="s">
        <v>78</v>
      </c>
      <c r="H18" s="73" t="s">
        <v>29</v>
      </c>
      <c r="I18" s="74">
        <v>0</v>
      </c>
      <c r="J18" s="74">
        <v>0.3</v>
      </c>
      <c r="K18" s="74">
        <v>0</v>
      </c>
      <c r="L18" s="74">
        <v>1</v>
      </c>
      <c r="M18" s="75">
        <f t="shared" si="0"/>
        <v>1.3</v>
      </c>
      <c r="N18" s="96"/>
      <c r="O18" s="102" t="str">
        <f t="shared" si="1"/>
        <v>No programado</v>
      </c>
      <c r="P18" s="112"/>
      <c r="Q18" s="117"/>
      <c r="R18" s="118"/>
    </row>
    <row r="19" spans="1:18" s="55" customFormat="1" ht="111" hidden="1" customHeight="1" x14ac:dyDescent="0.2">
      <c r="A19" s="68" t="s">
        <v>39</v>
      </c>
      <c r="B19" s="78" t="s">
        <v>43</v>
      </c>
      <c r="C19" s="72" t="s">
        <v>172</v>
      </c>
      <c r="D19" s="71" t="s">
        <v>47</v>
      </c>
      <c r="E19" s="72" t="s">
        <v>49</v>
      </c>
      <c r="F19" s="71" t="s">
        <v>173</v>
      </c>
      <c r="G19" s="77" t="s">
        <v>78</v>
      </c>
      <c r="H19" s="77" t="s">
        <v>29</v>
      </c>
      <c r="I19" s="74">
        <v>0</v>
      </c>
      <c r="J19" s="74">
        <v>0</v>
      </c>
      <c r="K19" s="74">
        <v>0</v>
      </c>
      <c r="L19" s="74">
        <v>0.65</v>
      </c>
      <c r="M19" s="75">
        <f t="shared" si="0"/>
        <v>0.65</v>
      </c>
      <c r="N19" s="96"/>
      <c r="O19" s="102" t="str">
        <f t="shared" si="1"/>
        <v>No programado</v>
      </c>
      <c r="P19" s="112"/>
      <c r="Q19" s="117"/>
      <c r="R19" s="118"/>
    </row>
    <row r="20" spans="1:18" s="55" customFormat="1" ht="80.25" hidden="1" customHeight="1" x14ac:dyDescent="0.2">
      <c r="A20" s="68" t="s">
        <v>39</v>
      </c>
      <c r="B20" s="78" t="s">
        <v>43</v>
      </c>
      <c r="C20" s="72" t="s">
        <v>287</v>
      </c>
      <c r="D20" s="71" t="s">
        <v>267</v>
      </c>
      <c r="E20" s="72" t="s">
        <v>130</v>
      </c>
      <c r="F20" s="71" t="s">
        <v>186</v>
      </c>
      <c r="G20" s="77" t="s">
        <v>48</v>
      </c>
      <c r="H20" s="73" t="s">
        <v>34</v>
      </c>
      <c r="I20" s="74">
        <v>0</v>
      </c>
      <c r="J20" s="74">
        <v>1</v>
      </c>
      <c r="K20" s="74">
        <v>1</v>
      </c>
      <c r="L20" s="74">
        <v>0</v>
      </c>
      <c r="M20" s="75">
        <f t="shared" si="0"/>
        <v>2</v>
      </c>
      <c r="N20" s="96"/>
      <c r="O20" s="102" t="str">
        <f t="shared" si="1"/>
        <v>No programado</v>
      </c>
      <c r="P20" s="112"/>
      <c r="Q20" s="117"/>
      <c r="R20" s="118"/>
    </row>
    <row r="21" spans="1:18" s="55" customFormat="1" ht="80.25" hidden="1" customHeight="1" x14ac:dyDescent="0.2">
      <c r="A21" s="68" t="s">
        <v>39</v>
      </c>
      <c r="B21" s="78" t="s">
        <v>43</v>
      </c>
      <c r="C21" s="72" t="s">
        <v>243</v>
      </c>
      <c r="D21" s="71" t="s">
        <v>267</v>
      </c>
      <c r="E21" s="72" t="s">
        <v>32</v>
      </c>
      <c r="F21" s="71" t="s">
        <v>244</v>
      </c>
      <c r="G21" s="77" t="s">
        <v>19</v>
      </c>
      <c r="H21" s="73" t="s">
        <v>34</v>
      </c>
      <c r="I21" s="74">
        <v>0</v>
      </c>
      <c r="J21" s="74">
        <v>0.3</v>
      </c>
      <c r="K21" s="74">
        <v>1</v>
      </c>
      <c r="L21" s="74">
        <v>0</v>
      </c>
      <c r="M21" s="75">
        <f t="shared" si="0"/>
        <v>1.3</v>
      </c>
      <c r="N21" s="96"/>
      <c r="O21" s="102" t="str">
        <f t="shared" si="1"/>
        <v>No programado</v>
      </c>
      <c r="P21" s="112"/>
      <c r="Q21" s="117"/>
      <c r="R21" s="118"/>
    </row>
    <row r="22" spans="1:18" s="55" customFormat="1" ht="109.5" customHeight="1" x14ac:dyDescent="0.2">
      <c r="A22" s="68" t="s">
        <v>39</v>
      </c>
      <c r="B22" s="69" t="s">
        <v>51</v>
      </c>
      <c r="C22" s="72" t="s">
        <v>134</v>
      </c>
      <c r="D22" s="71" t="s">
        <v>269</v>
      </c>
      <c r="E22" s="72" t="s">
        <v>267</v>
      </c>
      <c r="F22" s="71" t="s">
        <v>237</v>
      </c>
      <c r="G22" s="77" t="s">
        <v>14</v>
      </c>
      <c r="H22" s="77" t="s">
        <v>29</v>
      </c>
      <c r="I22" s="80">
        <v>1</v>
      </c>
      <c r="J22" s="80">
        <v>1</v>
      </c>
      <c r="K22" s="80">
        <v>1</v>
      </c>
      <c r="L22" s="80">
        <v>1</v>
      </c>
      <c r="M22" s="75">
        <f t="shared" si="0"/>
        <v>4</v>
      </c>
      <c r="N22" s="96">
        <v>0</v>
      </c>
      <c r="O22" s="57">
        <f t="shared" si="1"/>
        <v>0</v>
      </c>
      <c r="P22" s="112" t="s">
        <v>319</v>
      </c>
      <c r="Q22" s="124" t="s">
        <v>337</v>
      </c>
      <c r="R22" s="125">
        <v>1</v>
      </c>
    </row>
    <row r="23" spans="1:18" s="55" customFormat="1" ht="43.5" hidden="1" customHeight="1" x14ac:dyDescent="0.2">
      <c r="A23" s="68" t="s">
        <v>39</v>
      </c>
      <c r="B23" s="69" t="s">
        <v>51</v>
      </c>
      <c r="C23" s="72" t="s">
        <v>208</v>
      </c>
      <c r="D23" s="71" t="s">
        <v>269</v>
      </c>
      <c r="E23" s="72" t="s">
        <v>270</v>
      </c>
      <c r="F23" s="71" t="s">
        <v>131</v>
      </c>
      <c r="G23" s="77" t="s">
        <v>78</v>
      </c>
      <c r="H23" s="77" t="s">
        <v>29</v>
      </c>
      <c r="I23" s="80">
        <v>0</v>
      </c>
      <c r="J23" s="80">
        <v>0</v>
      </c>
      <c r="K23" s="80">
        <v>0</v>
      </c>
      <c r="L23" s="80">
        <v>1</v>
      </c>
      <c r="M23" s="75">
        <f t="shared" si="0"/>
        <v>1</v>
      </c>
      <c r="N23" s="96"/>
      <c r="O23" s="102" t="str">
        <f t="shared" si="1"/>
        <v>No programado</v>
      </c>
      <c r="P23" s="112"/>
      <c r="Q23" s="117"/>
      <c r="R23" s="118"/>
    </row>
    <row r="24" spans="1:18" s="55" customFormat="1" ht="84" hidden="1" customHeight="1" x14ac:dyDescent="0.2">
      <c r="A24" s="68" t="s">
        <v>39</v>
      </c>
      <c r="B24" s="69" t="s">
        <v>51</v>
      </c>
      <c r="C24" s="72" t="s">
        <v>209</v>
      </c>
      <c r="D24" s="71" t="s">
        <v>266</v>
      </c>
      <c r="E24" s="71" t="s">
        <v>271</v>
      </c>
      <c r="F24" s="71" t="s">
        <v>178</v>
      </c>
      <c r="G24" s="73" t="s">
        <v>48</v>
      </c>
      <c r="H24" s="77" t="s">
        <v>29</v>
      </c>
      <c r="I24" s="74">
        <v>0</v>
      </c>
      <c r="J24" s="74">
        <v>2</v>
      </c>
      <c r="K24" s="74">
        <v>2</v>
      </c>
      <c r="L24" s="74">
        <v>2</v>
      </c>
      <c r="M24" s="75">
        <f>SUM(I24:L24)</f>
        <v>6</v>
      </c>
      <c r="N24" s="96"/>
      <c r="O24" s="102" t="str">
        <f t="shared" si="1"/>
        <v>No programado</v>
      </c>
      <c r="P24" s="112"/>
      <c r="Q24" s="117"/>
      <c r="R24" s="118"/>
    </row>
    <row r="25" spans="1:18" s="55" customFormat="1" ht="106.5" customHeight="1" x14ac:dyDescent="0.2">
      <c r="A25" s="68" t="s">
        <v>39</v>
      </c>
      <c r="B25" s="69" t="s">
        <v>51</v>
      </c>
      <c r="C25" s="72" t="s">
        <v>210</v>
      </c>
      <c r="D25" s="76" t="s">
        <v>269</v>
      </c>
      <c r="E25" s="76" t="s">
        <v>30</v>
      </c>
      <c r="F25" s="71" t="s">
        <v>132</v>
      </c>
      <c r="G25" s="77" t="s">
        <v>14</v>
      </c>
      <c r="H25" s="77" t="s">
        <v>29</v>
      </c>
      <c r="I25" s="80">
        <v>1</v>
      </c>
      <c r="J25" s="80">
        <v>1</v>
      </c>
      <c r="K25" s="80">
        <v>1</v>
      </c>
      <c r="L25" s="80">
        <v>1</v>
      </c>
      <c r="M25" s="75">
        <f t="shared" si="0"/>
        <v>4</v>
      </c>
      <c r="N25" s="96">
        <v>1</v>
      </c>
      <c r="O25" s="102">
        <f t="shared" si="1"/>
        <v>1</v>
      </c>
      <c r="P25" s="113" t="s">
        <v>310</v>
      </c>
      <c r="Q25" s="124" t="s">
        <v>332</v>
      </c>
      <c r="R25" s="125">
        <v>1</v>
      </c>
    </row>
    <row r="26" spans="1:18" s="55" customFormat="1" ht="72" hidden="1" customHeight="1" x14ac:dyDescent="0.2">
      <c r="A26" s="68" t="s">
        <v>39</v>
      </c>
      <c r="B26" s="69" t="s">
        <v>51</v>
      </c>
      <c r="C26" s="72" t="s">
        <v>211</v>
      </c>
      <c r="D26" s="71" t="s">
        <v>267</v>
      </c>
      <c r="E26" s="72" t="s">
        <v>269</v>
      </c>
      <c r="F26" s="72" t="s">
        <v>188</v>
      </c>
      <c r="G26" s="73" t="s">
        <v>78</v>
      </c>
      <c r="H26" s="73" t="s">
        <v>29</v>
      </c>
      <c r="I26" s="74">
        <v>0</v>
      </c>
      <c r="J26" s="74">
        <v>0</v>
      </c>
      <c r="K26" s="74">
        <v>0</v>
      </c>
      <c r="L26" s="74">
        <v>2</v>
      </c>
      <c r="M26" s="75">
        <f t="shared" si="0"/>
        <v>2</v>
      </c>
      <c r="N26" s="96"/>
      <c r="O26" s="102" t="str">
        <f t="shared" si="1"/>
        <v>No programado</v>
      </c>
      <c r="P26" s="112"/>
      <c r="Q26" s="117"/>
      <c r="R26" s="118"/>
    </row>
    <row r="27" spans="1:18" s="55" customFormat="1" ht="59.25" hidden="1" customHeight="1" x14ac:dyDescent="0.2">
      <c r="A27" s="68" t="s">
        <v>39</v>
      </c>
      <c r="B27" s="69" t="s">
        <v>51</v>
      </c>
      <c r="C27" s="72" t="s">
        <v>212</v>
      </c>
      <c r="D27" s="71" t="s">
        <v>267</v>
      </c>
      <c r="E27" s="72" t="s">
        <v>30</v>
      </c>
      <c r="F27" s="72" t="s">
        <v>129</v>
      </c>
      <c r="G27" s="73" t="s">
        <v>48</v>
      </c>
      <c r="H27" s="73" t="s">
        <v>29</v>
      </c>
      <c r="I27" s="74">
        <v>0</v>
      </c>
      <c r="J27" s="74">
        <v>0.5</v>
      </c>
      <c r="K27" s="74">
        <v>0</v>
      </c>
      <c r="L27" s="74">
        <v>0.5</v>
      </c>
      <c r="M27" s="75">
        <f t="shared" si="0"/>
        <v>1</v>
      </c>
      <c r="N27" s="96"/>
      <c r="O27" s="102" t="str">
        <f t="shared" si="1"/>
        <v>No programado</v>
      </c>
      <c r="P27" s="112"/>
      <c r="Q27" s="117"/>
      <c r="R27" s="118"/>
    </row>
    <row r="28" spans="1:18" s="55" customFormat="1" ht="93.75" customHeight="1" x14ac:dyDescent="0.2">
      <c r="A28" s="68" t="s">
        <v>39</v>
      </c>
      <c r="B28" s="69" t="s">
        <v>51</v>
      </c>
      <c r="C28" s="72" t="s">
        <v>213</v>
      </c>
      <c r="D28" s="76" t="s">
        <v>269</v>
      </c>
      <c r="E28" s="71" t="s">
        <v>22</v>
      </c>
      <c r="F28" s="72" t="s">
        <v>133</v>
      </c>
      <c r="G28" s="73" t="s">
        <v>14</v>
      </c>
      <c r="H28" s="73" t="s">
        <v>34</v>
      </c>
      <c r="I28" s="80">
        <v>1</v>
      </c>
      <c r="J28" s="80">
        <v>0</v>
      </c>
      <c r="K28" s="80">
        <v>1</v>
      </c>
      <c r="L28" s="80">
        <v>0</v>
      </c>
      <c r="M28" s="75">
        <f t="shared" si="0"/>
        <v>2</v>
      </c>
      <c r="N28" s="96">
        <v>0</v>
      </c>
      <c r="O28" s="57">
        <f t="shared" si="1"/>
        <v>0</v>
      </c>
      <c r="P28" s="112" t="s">
        <v>311</v>
      </c>
      <c r="Q28" s="124" t="s">
        <v>335</v>
      </c>
      <c r="R28" s="125">
        <v>0</v>
      </c>
    </row>
    <row r="29" spans="1:18" s="55" customFormat="1" ht="60.75" hidden="1" customHeight="1" x14ac:dyDescent="0.2">
      <c r="A29" s="68" t="s">
        <v>39</v>
      </c>
      <c r="B29" s="69" t="s">
        <v>54</v>
      </c>
      <c r="C29" s="72" t="s">
        <v>182</v>
      </c>
      <c r="D29" s="71" t="s">
        <v>267</v>
      </c>
      <c r="E29" s="72" t="s">
        <v>162</v>
      </c>
      <c r="F29" s="72" t="s">
        <v>124</v>
      </c>
      <c r="G29" s="73" t="s">
        <v>19</v>
      </c>
      <c r="H29" s="77" t="s">
        <v>34</v>
      </c>
      <c r="I29" s="74">
        <v>0</v>
      </c>
      <c r="J29" s="74">
        <v>0</v>
      </c>
      <c r="K29" s="74">
        <v>2</v>
      </c>
      <c r="L29" s="74">
        <v>0</v>
      </c>
      <c r="M29" s="75">
        <f t="shared" si="0"/>
        <v>2</v>
      </c>
      <c r="N29" s="96"/>
      <c r="O29" s="102" t="str">
        <f t="shared" si="1"/>
        <v>No programado</v>
      </c>
      <c r="P29" s="112"/>
      <c r="Q29" s="117"/>
      <c r="R29" s="118"/>
    </row>
    <row r="30" spans="1:18" s="55" customFormat="1" ht="84" hidden="1" customHeight="1" x14ac:dyDescent="0.2">
      <c r="A30" s="68" t="s">
        <v>39</v>
      </c>
      <c r="B30" s="69" t="s">
        <v>54</v>
      </c>
      <c r="C30" s="72" t="s">
        <v>246</v>
      </c>
      <c r="D30" s="71" t="s">
        <v>267</v>
      </c>
      <c r="E30" s="72" t="s">
        <v>32</v>
      </c>
      <c r="F30" s="72" t="s">
        <v>55</v>
      </c>
      <c r="G30" s="73" t="s">
        <v>19</v>
      </c>
      <c r="H30" s="77" t="s">
        <v>29</v>
      </c>
      <c r="I30" s="74">
        <v>0</v>
      </c>
      <c r="J30" s="74">
        <v>0</v>
      </c>
      <c r="K30" s="74">
        <v>1</v>
      </c>
      <c r="L30" s="74">
        <v>1</v>
      </c>
      <c r="M30" s="75">
        <f t="shared" si="0"/>
        <v>2</v>
      </c>
      <c r="N30" s="96"/>
      <c r="O30" s="102" t="str">
        <f t="shared" si="1"/>
        <v>No programado</v>
      </c>
      <c r="P30" s="112"/>
      <c r="Q30" s="117"/>
      <c r="R30" s="118"/>
    </row>
    <row r="31" spans="1:18" s="55" customFormat="1" ht="61.5" hidden="1" customHeight="1" x14ac:dyDescent="0.2">
      <c r="A31" s="68" t="s">
        <v>39</v>
      </c>
      <c r="B31" s="69" t="s">
        <v>54</v>
      </c>
      <c r="C31" s="72" t="s">
        <v>155</v>
      </c>
      <c r="D31" s="71" t="s">
        <v>272</v>
      </c>
      <c r="E31" s="72" t="s">
        <v>32</v>
      </c>
      <c r="F31" s="72" t="s">
        <v>156</v>
      </c>
      <c r="G31" s="73" t="s">
        <v>19</v>
      </c>
      <c r="H31" s="77" t="s">
        <v>78</v>
      </c>
      <c r="I31" s="74">
        <v>0</v>
      </c>
      <c r="J31" s="74">
        <v>0</v>
      </c>
      <c r="K31" s="74">
        <v>1</v>
      </c>
      <c r="L31" s="74">
        <v>1</v>
      </c>
      <c r="M31" s="75">
        <f t="shared" si="0"/>
        <v>2</v>
      </c>
      <c r="N31" s="96"/>
      <c r="O31" s="102" t="str">
        <f t="shared" si="1"/>
        <v>No programado</v>
      </c>
      <c r="P31" s="112"/>
      <c r="Q31" s="117"/>
      <c r="R31" s="118"/>
    </row>
    <row r="32" spans="1:18" s="55" customFormat="1" ht="56.25" hidden="1" customHeight="1" x14ac:dyDescent="0.2">
      <c r="A32" s="68" t="s">
        <v>39</v>
      </c>
      <c r="B32" s="69" t="s">
        <v>54</v>
      </c>
      <c r="C32" s="72" t="s">
        <v>174</v>
      </c>
      <c r="D32" s="71" t="s">
        <v>47</v>
      </c>
      <c r="E32" s="72" t="s">
        <v>32</v>
      </c>
      <c r="F32" s="72" t="s">
        <v>175</v>
      </c>
      <c r="G32" s="77" t="s">
        <v>48</v>
      </c>
      <c r="H32" s="77" t="s">
        <v>29</v>
      </c>
      <c r="I32" s="74">
        <v>0</v>
      </c>
      <c r="J32" s="74">
        <v>1</v>
      </c>
      <c r="K32" s="74">
        <v>0</v>
      </c>
      <c r="L32" s="74">
        <v>1</v>
      </c>
      <c r="M32" s="75">
        <f t="shared" si="0"/>
        <v>2</v>
      </c>
      <c r="N32" s="96"/>
      <c r="O32" s="102" t="str">
        <f t="shared" si="1"/>
        <v>No programado</v>
      </c>
      <c r="P32" s="112"/>
      <c r="Q32" s="117"/>
      <c r="R32" s="118"/>
    </row>
    <row r="33" spans="1:18" s="55" customFormat="1" ht="129.75" hidden="1" customHeight="1" x14ac:dyDescent="0.2">
      <c r="A33" s="68" t="s">
        <v>39</v>
      </c>
      <c r="B33" s="69" t="s">
        <v>54</v>
      </c>
      <c r="C33" s="72" t="s">
        <v>135</v>
      </c>
      <c r="D33" s="71" t="s">
        <v>57</v>
      </c>
      <c r="E33" s="72" t="s">
        <v>136</v>
      </c>
      <c r="F33" s="72" t="s">
        <v>239</v>
      </c>
      <c r="G33" s="73" t="s">
        <v>15</v>
      </c>
      <c r="H33" s="73" t="s">
        <v>29</v>
      </c>
      <c r="I33" s="74">
        <v>0</v>
      </c>
      <c r="J33" s="74">
        <v>4</v>
      </c>
      <c r="K33" s="74">
        <v>3</v>
      </c>
      <c r="L33" s="74">
        <v>2</v>
      </c>
      <c r="M33" s="75">
        <f t="shared" si="0"/>
        <v>9</v>
      </c>
      <c r="N33" s="96"/>
      <c r="O33" s="102" t="str">
        <f t="shared" si="1"/>
        <v>No programado</v>
      </c>
      <c r="P33" s="113" t="s">
        <v>303</v>
      </c>
      <c r="Q33" s="117"/>
      <c r="R33" s="118"/>
    </row>
    <row r="34" spans="1:18" s="55" customFormat="1" ht="53.25" hidden="1" customHeight="1" x14ac:dyDescent="0.2">
      <c r="A34" s="68" t="s">
        <v>39</v>
      </c>
      <c r="B34" s="78" t="s">
        <v>58</v>
      </c>
      <c r="C34" s="72" t="s">
        <v>59</v>
      </c>
      <c r="D34" s="71" t="s">
        <v>267</v>
      </c>
      <c r="E34" s="72" t="s">
        <v>127</v>
      </c>
      <c r="F34" s="72" t="s">
        <v>60</v>
      </c>
      <c r="G34" s="73" t="s">
        <v>48</v>
      </c>
      <c r="H34" s="73" t="s">
        <v>18</v>
      </c>
      <c r="I34" s="74">
        <v>0</v>
      </c>
      <c r="J34" s="74">
        <v>0</v>
      </c>
      <c r="K34" s="74">
        <v>0</v>
      </c>
      <c r="L34" s="74">
        <v>1</v>
      </c>
      <c r="M34" s="75">
        <f t="shared" si="0"/>
        <v>1</v>
      </c>
      <c r="N34" s="96"/>
      <c r="O34" s="102" t="str">
        <f t="shared" si="1"/>
        <v>No programado</v>
      </c>
      <c r="P34" s="112"/>
      <c r="Q34" s="117"/>
      <c r="R34" s="118"/>
    </row>
    <row r="35" spans="1:18" s="55" customFormat="1" ht="61.5" hidden="1" customHeight="1" x14ac:dyDescent="0.2">
      <c r="A35" s="68" t="s">
        <v>39</v>
      </c>
      <c r="B35" s="78" t="s">
        <v>58</v>
      </c>
      <c r="C35" s="72" t="s">
        <v>125</v>
      </c>
      <c r="D35" s="71" t="s">
        <v>267</v>
      </c>
      <c r="E35" s="72" t="s">
        <v>126</v>
      </c>
      <c r="F35" s="72" t="s">
        <v>128</v>
      </c>
      <c r="G35" s="73" t="s">
        <v>14</v>
      </c>
      <c r="H35" s="73" t="s">
        <v>29</v>
      </c>
      <c r="I35" s="74">
        <v>1</v>
      </c>
      <c r="J35" s="74">
        <v>1</v>
      </c>
      <c r="K35" s="74">
        <v>1</v>
      </c>
      <c r="L35" s="74">
        <v>1</v>
      </c>
      <c r="M35" s="75">
        <f t="shared" si="0"/>
        <v>4</v>
      </c>
      <c r="N35" s="96">
        <v>1</v>
      </c>
      <c r="O35" s="57">
        <f t="shared" si="1"/>
        <v>1</v>
      </c>
      <c r="P35" s="113" t="s">
        <v>308</v>
      </c>
      <c r="Q35" s="121"/>
      <c r="R35" s="122"/>
    </row>
    <row r="36" spans="1:18" s="55" customFormat="1" ht="61.5" hidden="1" customHeight="1" x14ac:dyDescent="0.2">
      <c r="A36" s="68" t="s">
        <v>39</v>
      </c>
      <c r="B36" s="78" t="s">
        <v>58</v>
      </c>
      <c r="C36" s="72" t="s">
        <v>219</v>
      </c>
      <c r="D36" s="71" t="s">
        <v>12</v>
      </c>
      <c r="E36" s="72" t="s">
        <v>22</v>
      </c>
      <c r="F36" s="72" t="s">
        <v>227</v>
      </c>
      <c r="G36" s="73" t="s">
        <v>19</v>
      </c>
      <c r="H36" s="73" t="s">
        <v>19</v>
      </c>
      <c r="I36" s="74">
        <v>0</v>
      </c>
      <c r="J36" s="74">
        <v>0</v>
      </c>
      <c r="K36" s="74">
        <v>1</v>
      </c>
      <c r="L36" s="74">
        <v>0</v>
      </c>
      <c r="M36" s="75">
        <f t="shared" si="0"/>
        <v>1</v>
      </c>
      <c r="N36" s="96"/>
      <c r="O36" s="102" t="str">
        <f t="shared" si="1"/>
        <v>No programado</v>
      </c>
      <c r="P36" s="112"/>
      <c r="Q36" s="117"/>
      <c r="R36" s="118"/>
    </row>
    <row r="37" spans="1:18" s="55" customFormat="1" ht="155.25" hidden="1" customHeight="1" x14ac:dyDescent="0.2">
      <c r="A37" s="68" t="s">
        <v>62</v>
      </c>
      <c r="B37" s="78" t="s">
        <v>63</v>
      </c>
      <c r="C37" s="72" t="s">
        <v>106</v>
      </c>
      <c r="D37" s="71" t="s">
        <v>12</v>
      </c>
      <c r="E37" s="71" t="s">
        <v>116</v>
      </c>
      <c r="F37" s="72" t="s">
        <v>280</v>
      </c>
      <c r="G37" s="73" t="s">
        <v>15</v>
      </c>
      <c r="H37" s="73" t="s">
        <v>29</v>
      </c>
      <c r="I37" s="74">
        <v>0</v>
      </c>
      <c r="J37" s="74">
        <v>1</v>
      </c>
      <c r="K37" s="74">
        <v>0</v>
      </c>
      <c r="L37" s="74">
        <v>0.9</v>
      </c>
      <c r="M37" s="75">
        <f t="shared" si="0"/>
        <v>1.9</v>
      </c>
      <c r="N37" s="96"/>
      <c r="O37" s="102" t="str">
        <f t="shared" si="1"/>
        <v>No programado</v>
      </c>
      <c r="P37" s="112"/>
      <c r="Q37" s="117"/>
      <c r="R37" s="118"/>
    </row>
    <row r="38" spans="1:18" s="55" customFormat="1" ht="138.75" hidden="1" customHeight="1" x14ac:dyDescent="0.2">
      <c r="A38" s="68" t="s">
        <v>62</v>
      </c>
      <c r="B38" s="78" t="s">
        <v>63</v>
      </c>
      <c r="C38" s="72" t="s">
        <v>139</v>
      </c>
      <c r="D38" s="81" t="s">
        <v>57</v>
      </c>
      <c r="E38" s="81" t="s">
        <v>12</v>
      </c>
      <c r="F38" s="72" t="s">
        <v>142</v>
      </c>
      <c r="G38" s="81" t="s">
        <v>14</v>
      </c>
      <c r="H38" s="82" t="s">
        <v>29</v>
      </c>
      <c r="I38" s="74">
        <v>2</v>
      </c>
      <c r="J38" s="74">
        <v>2</v>
      </c>
      <c r="K38" s="74">
        <v>2</v>
      </c>
      <c r="L38" s="74">
        <v>1</v>
      </c>
      <c r="M38" s="75">
        <f t="shared" si="0"/>
        <v>7</v>
      </c>
      <c r="N38" s="96">
        <v>2</v>
      </c>
      <c r="O38" s="102">
        <f t="shared" si="1"/>
        <v>1</v>
      </c>
      <c r="P38" s="112" t="s">
        <v>304</v>
      </c>
      <c r="Q38" s="121"/>
      <c r="R38" s="122"/>
    </row>
    <row r="39" spans="1:18" s="55" customFormat="1" ht="109.5" hidden="1" customHeight="1" x14ac:dyDescent="0.2">
      <c r="A39" s="68" t="s">
        <v>62</v>
      </c>
      <c r="B39" s="78" t="s">
        <v>63</v>
      </c>
      <c r="C39" s="72" t="s">
        <v>232</v>
      </c>
      <c r="D39" s="71" t="s">
        <v>12</v>
      </c>
      <c r="E39" s="72" t="s">
        <v>260</v>
      </c>
      <c r="F39" s="72" t="s">
        <v>233</v>
      </c>
      <c r="G39" s="73" t="s">
        <v>78</v>
      </c>
      <c r="H39" s="73" t="s">
        <v>29</v>
      </c>
      <c r="I39" s="74">
        <v>0</v>
      </c>
      <c r="J39" s="74">
        <v>0</v>
      </c>
      <c r="K39" s="74">
        <v>0</v>
      </c>
      <c r="L39" s="74">
        <v>1</v>
      </c>
      <c r="M39" s="75">
        <f t="shared" si="0"/>
        <v>1</v>
      </c>
      <c r="N39" s="96"/>
      <c r="O39" s="102" t="str">
        <f t="shared" si="1"/>
        <v>No programado</v>
      </c>
      <c r="P39" s="112"/>
      <c r="Q39" s="117"/>
      <c r="R39" s="118"/>
    </row>
    <row r="40" spans="1:18" s="55" customFormat="1" ht="55.5" hidden="1" customHeight="1" x14ac:dyDescent="0.2">
      <c r="A40" s="68" t="s">
        <v>62</v>
      </c>
      <c r="B40" s="78" t="s">
        <v>63</v>
      </c>
      <c r="C40" s="72" t="s">
        <v>235</v>
      </c>
      <c r="D40" s="71" t="s">
        <v>30</v>
      </c>
      <c r="E40" s="71" t="s">
        <v>163</v>
      </c>
      <c r="F40" s="72" t="s">
        <v>234</v>
      </c>
      <c r="G40" s="73" t="s">
        <v>48</v>
      </c>
      <c r="H40" s="73" t="s">
        <v>18</v>
      </c>
      <c r="I40" s="80">
        <v>0</v>
      </c>
      <c r="J40" s="80">
        <v>2</v>
      </c>
      <c r="K40" s="80">
        <v>0</v>
      </c>
      <c r="L40" s="80">
        <v>2</v>
      </c>
      <c r="M40" s="75">
        <f t="shared" si="0"/>
        <v>4</v>
      </c>
      <c r="N40" s="96"/>
      <c r="O40" s="102" t="str">
        <f t="shared" si="1"/>
        <v>No programado</v>
      </c>
      <c r="P40" s="112"/>
      <c r="Q40" s="117"/>
      <c r="R40" s="118"/>
    </row>
    <row r="41" spans="1:18" s="55" customFormat="1" ht="96.75" hidden="1" customHeight="1" x14ac:dyDescent="0.2">
      <c r="A41" s="68" t="s">
        <v>62</v>
      </c>
      <c r="B41" s="78" t="s">
        <v>63</v>
      </c>
      <c r="C41" s="72" t="s">
        <v>238</v>
      </c>
      <c r="D41" s="81" t="s">
        <v>57</v>
      </c>
      <c r="E41" s="81" t="s">
        <v>30</v>
      </c>
      <c r="F41" s="72" t="s">
        <v>240</v>
      </c>
      <c r="G41" s="81" t="s">
        <v>14</v>
      </c>
      <c r="H41" s="81" t="s">
        <v>29</v>
      </c>
      <c r="I41" s="74">
        <v>2</v>
      </c>
      <c r="J41" s="74">
        <v>2</v>
      </c>
      <c r="K41" s="74">
        <v>2</v>
      </c>
      <c r="L41" s="74">
        <v>2</v>
      </c>
      <c r="M41" s="75">
        <f t="shared" si="0"/>
        <v>8</v>
      </c>
      <c r="N41" s="96">
        <v>2</v>
      </c>
      <c r="O41" s="102">
        <f t="shared" si="1"/>
        <v>1</v>
      </c>
      <c r="P41" s="112" t="s">
        <v>305</v>
      </c>
      <c r="Q41" s="121"/>
      <c r="R41" s="122"/>
    </row>
    <row r="42" spans="1:18" s="55" customFormat="1" ht="100.5" hidden="1" customHeight="1" x14ac:dyDescent="0.2">
      <c r="A42" s="68" t="s">
        <v>62</v>
      </c>
      <c r="B42" s="78" t="s">
        <v>63</v>
      </c>
      <c r="C42" s="72" t="s">
        <v>228</v>
      </c>
      <c r="D42" s="71" t="s">
        <v>273</v>
      </c>
      <c r="E42" s="76" t="s">
        <v>30</v>
      </c>
      <c r="F42" s="72" t="s">
        <v>229</v>
      </c>
      <c r="G42" s="73" t="s">
        <v>14</v>
      </c>
      <c r="H42" s="73" t="s">
        <v>29</v>
      </c>
      <c r="I42" s="74">
        <v>3</v>
      </c>
      <c r="J42" s="74">
        <v>3</v>
      </c>
      <c r="K42" s="74">
        <v>3</v>
      </c>
      <c r="L42" s="74">
        <v>3</v>
      </c>
      <c r="M42" s="75">
        <f t="shared" si="0"/>
        <v>12</v>
      </c>
      <c r="N42" s="96">
        <v>3</v>
      </c>
      <c r="O42" s="57">
        <f t="shared" si="1"/>
        <v>1</v>
      </c>
      <c r="P42" s="112" t="s">
        <v>307</v>
      </c>
      <c r="Q42" s="121"/>
      <c r="R42" s="122"/>
    </row>
    <row r="43" spans="1:18" s="55" customFormat="1" ht="51.75" hidden="1" customHeight="1" x14ac:dyDescent="0.2">
      <c r="A43" s="68" t="s">
        <v>62</v>
      </c>
      <c r="B43" s="78" t="s">
        <v>63</v>
      </c>
      <c r="C43" s="72" t="s">
        <v>144</v>
      </c>
      <c r="D43" s="71" t="s">
        <v>267</v>
      </c>
      <c r="E43" s="71" t="s">
        <v>66</v>
      </c>
      <c r="F43" s="72" t="s">
        <v>145</v>
      </c>
      <c r="G43" s="73" t="s">
        <v>15</v>
      </c>
      <c r="H43" s="73" t="s">
        <v>29</v>
      </c>
      <c r="I43" s="74">
        <v>0</v>
      </c>
      <c r="J43" s="74">
        <v>0.5</v>
      </c>
      <c r="K43" s="74">
        <v>0</v>
      </c>
      <c r="L43" s="74">
        <v>0.5</v>
      </c>
      <c r="M43" s="75">
        <f t="shared" si="0"/>
        <v>1</v>
      </c>
      <c r="N43" s="96"/>
      <c r="O43" s="102" t="str">
        <f t="shared" si="1"/>
        <v>No programado</v>
      </c>
      <c r="P43" s="112"/>
      <c r="Q43" s="117"/>
      <c r="R43" s="118"/>
    </row>
    <row r="44" spans="1:18" s="55" customFormat="1" ht="115.5" customHeight="1" x14ac:dyDescent="0.25">
      <c r="A44" s="68" t="s">
        <v>62</v>
      </c>
      <c r="B44" s="78" t="s">
        <v>63</v>
      </c>
      <c r="C44" s="72" t="s">
        <v>148</v>
      </c>
      <c r="D44" s="71" t="s">
        <v>269</v>
      </c>
      <c r="E44" s="71" t="s">
        <v>80</v>
      </c>
      <c r="F44" s="72" t="s">
        <v>149</v>
      </c>
      <c r="G44" s="73" t="s">
        <v>14</v>
      </c>
      <c r="H44" s="73" t="s">
        <v>29</v>
      </c>
      <c r="I44" s="80">
        <v>1</v>
      </c>
      <c r="J44" s="80">
        <v>1</v>
      </c>
      <c r="K44" s="80">
        <v>1</v>
      </c>
      <c r="L44" s="80">
        <v>1</v>
      </c>
      <c r="M44" s="75">
        <f t="shared" si="0"/>
        <v>4</v>
      </c>
      <c r="N44" s="96">
        <v>1</v>
      </c>
      <c r="O44" s="57">
        <f t="shared" si="1"/>
        <v>1</v>
      </c>
      <c r="P44" s="112" t="s">
        <v>312</v>
      </c>
      <c r="Q44" s="123" t="s">
        <v>338</v>
      </c>
      <c r="R44" s="125">
        <v>1</v>
      </c>
    </row>
    <row r="45" spans="1:18" s="55" customFormat="1" ht="193.5" hidden="1" customHeight="1" x14ac:dyDescent="0.2">
      <c r="A45" s="68" t="s">
        <v>62</v>
      </c>
      <c r="B45" s="78" t="s">
        <v>63</v>
      </c>
      <c r="C45" s="72" t="s">
        <v>160</v>
      </c>
      <c r="D45" s="71" t="s">
        <v>30</v>
      </c>
      <c r="E45" s="72" t="s">
        <v>22</v>
      </c>
      <c r="F45" s="72" t="s">
        <v>161</v>
      </c>
      <c r="G45" s="73" t="s">
        <v>14</v>
      </c>
      <c r="H45" s="73" t="s">
        <v>29</v>
      </c>
      <c r="I45" s="74">
        <v>3</v>
      </c>
      <c r="J45" s="74">
        <v>3</v>
      </c>
      <c r="K45" s="74">
        <v>3</v>
      </c>
      <c r="L45" s="74">
        <v>3</v>
      </c>
      <c r="M45" s="75">
        <f t="shared" si="0"/>
        <v>12</v>
      </c>
      <c r="N45" s="96">
        <v>3</v>
      </c>
      <c r="O45" s="57">
        <f t="shared" si="1"/>
        <v>1</v>
      </c>
      <c r="P45" s="112" t="s">
        <v>317</v>
      </c>
      <c r="Q45" s="121"/>
      <c r="R45" s="122"/>
    </row>
    <row r="46" spans="1:18" s="55" customFormat="1" ht="59.25" customHeight="1" x14ac:dyDescent="0.2">
      <c r="A46" s="68" t="s">
        <v>62</v>
      </c>
      <c r="B46" s="78" t="s">
        <v>63</v>
      </c>
      <c r="C46" s="72" t="s">
        <v>214</v>
      </c>
      <c r="D46" s="71" t="s">
        <v>269</v>
      </c>
      <c r="E46" s="72" t="s">
        <v>12</v>
      </c>
      <c r="F46" s="72" t="s">
        <v>151</v>
      </c>
      <c r="G46" s="73" t="s">
        <v>14</v>
      </c>
      <c r="H46" s="73" t="s">
        <v>34</v>
      </c>
      <c r="I46" s="74">
        <v>1</v>
      </c>
      <c r="J46" s="74">
        <v>1</v>
      </c>
      <c r="K46" s="74">
        <v>2</v>
      </c>
      <c r="L46" s="74">
        <v>0</v>
      </c>
      <c r="M46" s="75">
        <f t="shared" si="0"/>
        <v>4</v>
      </c>
      <c r="N46" s="96">
        <v>1</v>
      </c>
      <c r="O46" s="57">
        <f t="shared" si="1"/>
        <v>1</v>
      </c>
      <c r="P46" s="113" t="s">
        <v>313</v>
      </c>
      <c r="Q46" s="124" t="s">
        <v>333</v>
      </c>
      <c r="R46" s="125">
        <v>1</v>
      </c>
    </row>
    <row r="47" spans="1:18" s="55" customFormat="1" ht="84" hidden="1" customHeight="1" x14ac:dyDescent="0.2">
      <c r="A47" s="68" t="s">
        <v>62</v>
      </c>
      <c r="B47" s="78" t="s">
        <v>67</v>
      </c>
      <c r="C47" s="72" t="s">
        <v>223</v>
      </c>
      <c r="D47" s="71" t="s">
        <v>12</v>
      </c>
      <c r="E47" s="76" t="s">
        <v>30</v>
      </c>
      <c r="F47" s="72" t="s">
        <v>281</v>
      </c>
      <c r="G47" s="77" t="s">
        <v>50</v>
      </c>
      <c r="H47" s="77" t="s">
        <v>29</v>
      </c>
      <c r="I47" s="74">
        <v>2</v>
      </c>
      <c r="J47" s="74">
        <v>1</v>
      </c>
      <c r="K47" s="74">
        <v>1</v>
      </c>
      <c r="L47" s="74">
        <v>1</v>
      </c>
      <c r="M47" s="75">
        <f t="shared" si="0"/>
        <v>5</v>
      </c>
      <c r="N47" s="96">
        <v>2</v>
      </c>
      <c r="O47" s="102">
        <f t="shared" si="1"/>
        <v>1</v>
      </c>
      <c r="P47" s="112" t="s">
        <v>299</v>
      </c>
      <c r="Q47" s="121"/>
      <c r="R47" s="122"/>
    </row>
    <row r="48" spans="1:18" s="55" customFormat="1" ht="72.75" hidden="1" customHeight="1" x14ac:dyDescent="0.2">
      <c r="A48" s="68" t="s">
        <v>62</v>
      </c>
      <c r="B48" s="78" t="s">
        <v>68</v>
      </c>
      <c r="C48" s="72" t="s">
        <v>177</v>
      </c>
      <c r="D48" s="71" t="s">
        <v>274</v>
      </c>
      <c r="E48" s="72" t="s">
        <v>70</v>
      </c>
      <c r="F48" s="72" t="s">
        <v>176</v>
      </c>
      <c r="G48" s="77" t="s">
        <v>78</v>
      </c>
      <c r="H48" s="77" t="s">
        <v>29</v>
      </c>
      <c r="I48" s="74">
        <v>0</v>
      </c>
      <c r="J48" s="74">
        <v>0</v>
      </c>
      <c r="K48" s="74">
        <v>0</v>
      </c>
      <c r="L48" s="74">
        <v>2</v>
      </c>
      <c r="M48" s="75">
        <f t="shared" si="0"/>
        <v>2</v>
      </c>
      <c r="N48" s="96"/>
      <c r="O48" s="102" t="str">
        <f t="shared" si="1"/>
        <v>No programado</v>
      </c>
      <c r="P48" s="112"/>
      <c r="Q48" s="117"/>
      <c r="R48" s="118"/>
    </row>
    <row r="49" spans="1:18" s="55" customFormat="1" ht="93.75" hidden="1" customHeight="1" x14ac:dyDescent="0.2">
      <c r="A49" s="68" t="s">
        <v>62</v>
      </c>
      <c r="B49" s="72" t="s">
        <v>68</v>
      </c>
      <c r="C49" s="72" t="s">
        <v>137</v>
      </c>
      <c r="D49" s="81" t="s">
        <v>57</v>
      </c>
      <c r="E49" s="72" t="s">
        <v>138</v>
      </c>
      <c r="F49" s="72" t="s">
        <v>241</v>
      </c>
      <c r="G49" s="82" t="s">
        <v>78</v>
      </c>
      <c r="H49" s="82" t="s">
        <v>29</v>
      </c>
      <c r="I49" s="74">
        <v>0</v>
      </c>
      <c r="J49" s="74">
        <v>0</v>
      </c>
      <c r="K49" s="74">
        <v>0</v>
      </c>
      <c r="L49" s="74">
        <v>1</v>
      </c>
      <c r="M49" s="75">
        <f t="shared" si="0"/>
        <v>1</v>
      </c>
      <c r="N49" s="96">
        <v>0</v>
      </c>
      <c r="O49" s="102" t="str">
        <f t="shared" si="1"/>
        <v>No programado</v>
      </c>
      <c r="P49" s="113" t="s">
        <v>303</v>
      </c>
      <c r="Q49" s="117"/>
      <c r="R49" s="118"/>
    </row>
    <row r="50" spans="1:18" s="55" customFormat="1" ht="94.5" hidden="1" customHeight="1" x14ac:dyDescent="0.2">
      <c r="A50" s="68" t="s">
        <v>62</v>
      </c>
      <c r="B50" s="78" t="s">
        <v>68</v>
      </c>
      <c r="C50" s="72" t="s">
        <v>164</v>
      </c>
      <c r="D50" s="71" t="s">
        <v>12</v>
      </c>
      <c r="E50" s="72" t="s">
        <v>236</v>
      </c>
      <c r="F50" s="72" t="s">
        <v>165</v>
      </c>
      <c r="G50" s="73" t="s">
        <v>14</v>
      </c>
      <c r="H50" s="73" t="s">
        <v>29</v>
      </c>
      <c r="I50" s="74">
        <v>1</v>
      </c>
      <c r="J50" s="74">
        <v>0</v>
      </c>
      <c r="K50" s="74">
        <v>0</v>
      </c>
      <c r="L50" s="74">
        <v>2</v>
      </c>
      <c r="M50" s="75">
        <f t="shared" si="0"/>
        <v>3</v>
      </c>
      <c r="N50" s="96">
        <v>0</v>
      </c>
      <c r="O50" s="102" t="s">
        <v>324</v>
      </c>
      <c r="P50" s="112" t="s">
        <v>325</v>
      </c>
      <c r="Q50" s="117"/>
      <c r="R50" s="118"/>
    </row>
    <row r="51" spans="1:18" s="55" customFormat="1" ht="70.5" hidden="1" customHeight="1" x14ac:dyDescent="0.2">
      <c r="A51" s="68" t="s">
        <v>62</v>
      </c>
      <c r="B51" s="78" t="s">
        <v>68</v>
      </c>
      <c r="C51" s="72" t="s">
        <v>157</v>
      </c>
      <c r="D51" s="71" t="s">
        <v>272</v>
      </c>
      <c r="E51" s="72" t="s">
        <v>70</v>
      </c>
      <c r="F51" s="72" t="s">
        <v>158</v>
      </c>
      <c r="G51" s="77" t="s">
        <v>48</v>
      </c>
      <c r="H51" s="77" t="s">
        <v>18</v>
      </c>
      <c r="I51" s="80">
        <v>0</v>
      </c>
      <c r="J51" s="80">
        <v>1</v>
      </c>
      <c r="K51" s="80">
        <v>0</v>
      </c>
      <c r="L51" s="80">
        <v>0</v>
      </c>
      <c r="M51" s="75">
        <f t="shared" si="0"/>
        <v>1</v>
      </c>
      <c r="N51" s="96"/>
      <c r="O51" s="102" t="str">
        <f t="shared" si="1"/>
        <v>No programado</v>
      </c>
      <c r="P51" s="112"/>
      <c r="Q51" s="117"/>
      <c r="R51" s="118"/>
    </row>
    <row r="52" spans="1:18" s="55" customFormat="1" ht="70.5" hidden="1" customHeight="1" x14ac:dyDescent="0.2">
      <c r="A52" s="68" t="s">
        <v>62</v>
      </c>
      <c r="B52" s="78" t="s">
        <v>68</v>
      </c>
      <c r="C52" s="72" t="s">
        <v>71</v>
      </c>
      <c r="D52" s="71" t="s">
        <v>272</v>
      </c>
      <c r="E52" s="72" t="s">
        <v>70</v>
      </c>
      <c r="F52" s="72" t="s">
        <v>72</v>
      </c>
      <c r="G52" s="77" t="s">
        <v>78</v>
      </c>
      <c r="H52" s="77" t="s">
        <v>29</v>
      </c>
      <c r="I52" s="74">
        <v>0</v>
      </c>
      <c r="J52" s="74">
        <v>0</v>
      </c>
      <c r="K52" s="74">
        <v>0</v>
      </c>
      <c r="L52" s="74">
        <v>2</v>
      </c>
      <c r="M52" s="75">
        <f t="shared" si="0"/>
        <v>2</v>
      </c>
      <c r="N52" s="96"/>
      <c r="O52" s="102" t="str">
        <f t="shared" si="1"/>
        <v>No programado</v>
      </c>
      <c r="P52" s="112"/>
      <c r="Q52" s="117"/>
      <c r="R52" s="118"/>
    </row>
    <row r="53" spans="1:18" s="55" customFormat="1" ht="70.5" hidden="1" customHeight="1" x14ac:dyDescent="0.2">
      <c r="A53" s="68" t="s">
        <v>62</v>
      </c>
      <c r="B53" s="78" t="s">
        <v>68</v>
      </c>
      <c r="C53" s="72" t="s">
        <v>215</v>
      </c>
      <c r="D53" s="71" t="s">
        <v>272</v>
      </c>
      <c r="E53" s="72" t="s">
        <v>269</v>
      </c>
      <c r="F53" s="72" t="s">
        <v>159</v>
      </c>
      <c r="G53" s="77" t="s">
        <v>19</v>
      </c>
      <c r="H53" s="77" t="s">
        <v>29</v>
      </c>
      <c r="I53" s="74">
        <v>0</v>
      </c>
      <c r="J53" s="74">
        <v>0</v>
      </c>
      <c r="K53" s="74">
        <v>5</v>
      </c>
      <c r="L53" s="74">
        <v>5</v>
      </c>
      <c r="M53" s="75">
        <f t="shared" si="0"/>
        <v>10</v>
      </c>
      <c r="N53" s="96"/>
      <c r="O53" s="102" t="str">
        <f t="shared" si="1"/>
        <v>No programado</v>
      </c>
      <c r="P53" s="112"/>
      <c r="Q53" s="117"/>
      <c r="R53" s="118"/>
    </row>
    <row r="54" spans="1:18" s="55" customFormat="1" ht="59.25" hidden="1" customHeight="1" x14ac:dyDescent="0.2">
      <c r="A54" s="68" t="s">
        <v>62</v>
      </c>
      <c r="B54" s="78" t="s">
        <v>73</v>
      </c>
      <c r="C54" s="72" t="s">
        <v>288</v>
      </c>
      <c r="D54" s="71" t="s">
        <v>267</v>
      </c>
      <c r="E54" s="72" t="s">
        <v>32</v>
      </c>
      <c r="F54" s="72" t="s">
        <v>185</v>
      </c>
      <c r="G54" s="82" t="s">
        <v>48</v>
      </c>
      <c r="H54" s="82" t="s">
        <v>29</v>
      </c>
      <c r="I54" s="74">
        <v>0</v>
      </c>
      <c r="J54" s="74">
        <v>0.5</v>
      </c>
      <c r="K54" s="74">
        <v>0</v>
      </c>
      <c r="L54" s="74">
        <v>1</v>
      </c>
      <c r="M54" s="75">
        <f t="shared" si="0"/>
        <v>1.5</v>
      </c>
      <c r="N54" s="96"/>
      <c r="O54" s="102" t="str">
        <f t="shared" si="1"/>
        <v>No programado</v>
      </c>
      <c r="P54" s="112"/>
      <c r="Q54" s="117"/>
      <c r="R54" s="118"/>
    </row>
    <row r="55" spans="1:18" s="55" customFormat="1" ht="59.25" hidden="1" customHeight="1" x14ac:dyDescent="0.2">
      <c r="A55" s="68" t="s">
        <v>62</v>
      </c>
      <c r="B55" s="78" t="s">
        <v>74</v>
      </c>
      <c r="C55" s="72" t="s">
        <v>147</v>
      </c>
      <c r="D55" s="71" t="s">
        <v>267</v>
      </c>
      <c r="E55" s="76" t="s">
        <v>30</v>
      </c>
      <c r="F55" s="72" t="s">
        <v>146</v>
      </c>
      <c r="G55" s="73" t="s">
        <v>78</v>
      </c>
      <c r="H55" s="73" t="s">
        <v>29</v>
      </c>
      <c r="I55" s="74">
        <v>0</v>
      </c>
      <c r="J55" s="74">
        <v>0</v>
      </c>
      <c r="K55" s="74">
        <v>0</v>
      </c>
      <c r="L55" s="74">
        <v>1</v>
      </c>
      <c r="M55" s="75">
        <f t="shared" si="0"/>
        <v>1</v>
      </c>
      <c r="N55" s="97"/>
      <c r="O55" s="102" t="str">
        <f t="shared" si="1"/>
        <v>No programado</v>
      </c>
      <c r="P55" s="112"/>
      <c r="Q55" s="117"/>
      <c r="R55" s="118"/>
    </row>
    <row r="56" spans="1:18" s="55" customFormat="1" ht="59.25" hidden="1" customHeight="1" x14ac:dyDescent="0.2">
      <c r="A56" s="68" t="s">
        <v>62</v>
      </c>
      <c r="B56" s="78" t="s">
        <v>74</v>
      </c>
      <c r="C56" s="72" t="s">
        <v>257</v>
      </c>
      <c r="D56" s="71" t="s">
        <v>47</v>
      </c>
      <c r="E56" s="71" t="s">
        <v>275</v>
      </c>
      <c r="F56" s="72" t="s">
        <v>204</v>
      </c>
      <c r="G56" s="82" t="s">
        <v>48</v>
      </c>
      <c r="H56" s="82" t="s">
        <v>29</v>
      </c>
      <c r="I56" s="74">
        <v>0</v>
      </c>
      <c r="J56" s="74">
        <v>1</v>
      </c>
      <c r="K56" s="74">
        <v>1</v>
      </c>
      <c r="L56" s="74">
        <v>1</v>
      </c>
      <c r="M56" s="75">
        <f t="shared" si="0"/>
        <v>3</v>
      </c>
      <c r="N56" s="96"/>
      <c r="O56" s="102" t="str">
        <f t="shared" si="1"/>
        <v>No programado</v>
      </c>
      <c r="P56" s="112"/>
      <c r="Q56" s="117"/>
      <c r="R56" s="118"/>
    </row>
    <row r="57" spans="1:18" s="55" customFormat="1" ht="59.25" hidden="1" customHeight="1" x14ac:dyDescent="0.2">
      <c r="A57" s="68" t="s">
        <v>62</v>
      </c>
      <c r="B57" s="78" t="s">
        <v>74</v>
      </c>
      <c r="C57" s="72" t="s">
        <v>258</v>
      </c>
      <c r="D57" s="71" t="s">
        <v>47</v>
      </c>
      <c r="E57" s="71" t="s">
        <v>267</v>
      </c>
      <c r="F57" s="72" t="s">
        <v>202</v>
      </c>
      <c r="G57" s="82" t="s">
        <v>78</v>
      </c>
      <c r="H57" s="82" t="s">
        <v>29</v>
      </c>
      <c r="I57" s="74">
        <v>0</v>
      </c>
      <c r="J57" s="74">
        <v>0</v>
      </c>
      <c r="K57" s="74">
        <v>0</v>
      </c>
      <c r="L57" s="74">
        <v>1</v>
      </c>
      <c r="M57" s="75">
        <f t="shared" si="0"/>
        <v>1</v>
      </c>
      <c r="N57" s="96"/>
      <c r="O57" s="102" t="str">
        <f t="shared" si="1"/>
        <v>No programado</v>
      </c>
      <c r="P57" s="112"/>
      <c r="Q57" s="117"/>
      <c r="R57" s="118"/>
    </row>
    <row r="58" spans="1:18" s="55" customFormat="1" ht="59.25" hidden="1" customHeight="1" x14ac:dyDescent="0.2">
      <c r="A58" s="68" t="s">
        <v>62</v>
      </c>
      <c r="B58" s="78" t="s">
        <v>74</v>
      </c>
      <c r="C58" s="72" t="s">
        <v>218</v>
      </c>
      <c r="D58" s="71" t="s">
        <v>267</v>
      </c>
      <c r="E58" s="71" t="s">
        <v>32</v>
      </c>
      <c r="F58" s="72" t="s">
        <v>203</v>
      </c>
      <c r="G58" s="82" t="s">
        <v>48</v>
      </c>
      <c r="H58" s="82" t="s">
        <v>18</v>
      </c>
      <c r="I58" s="74">
        <v>0</v>
      </c>
      <c r="J58" s="74">
        <v>1</v>
      </c>
      <c r="K58" s="74">
        <v>0</v>
      </c>
      <c r="L58" s="74">
        <v>0</v>
      </c>
      <c r="M58" s="75">
        <f t="shared" si="0"/>
        <v>1</v>
      </c>
      <c r="N58" s="96"/>
      <c r="O58" s="102" t="str">
        <f t="shared" si="1"/>
        <v>No programado</v>
      </c>
      <c r="P58" s="112"/>
      <c r="Q58" s="117"/>
      <c r="R58" s="118"/>
    </row>
    <row r="59" spans="1:18" s="55" customFormat="1" ht="123" hidden="1" customHeight="1" x14ac:dyDescent="0.2">
      <c r="A59" s="68" t="s">
        <v>75</v>
      </c>
      <c r="B59" s="78" t="s">
        <v>76</v>
      </c>
      <c r="C59" s="72" t="s">
        <v>263</v>
      </c>
      <c r="D59" s="71" t="s">
        <v>267</v>
      </c>
      <c r="E59" s="72" t="s">
        <v>249</v>
      </c>
      <c r="F59" s="72" t="s">
        <v>264</v>
      </c>
      <c r="G59" s="73" t="s">
        <v>14</v>
      </c>
      <c r="H59" s="73" t="s">
        <v>18</v>
      </c>
      <c r="I59" s="74">
        <v>3</v>
      </c>
      <c r="J59" s="74">
        <v>2</v>
      </c>
      <c r="K59" s="74">
        <v>0</v>
      </c>
      <c r="L59" s="74">
        <v>0</v>
      </c>
      <c r="M59" s="75">
        <f t="shared" si="0"/>
        <v>5</v>
      </c>
      <c r="N59" s="96">
        <v>3</v>
      </c>
      <c r="O59" s="57">
        <f t="shared" si="1"/>
        <v>1</v>
      </c>
      <c r="P59" s="113" t="s">
        <v>309</v>
      </c>
      <c r="Q59" s="121"/>
      <c r="R59" s="122"/>
    </row>
    <row r="60" spans="1:18" s="55" customFormat="1" ht="55.5" customHeight="1" x14ac:dyDescent="0.2">
      <c r="A60" s="68" t="s">
        <v>75</v>
      </c>
      <c r="B60" s="78" t="s">
        <v>76</v>
      </c>
      <c r="C60" s="72" t="s">
        <v>150</v>
      </c>
      <c r="D60" s="71" t="s">
        <v>276</v>
      </c>
      <c r="E60" s="71" t="s">
        <v>267</v>
      </c>
      <c r="F60" s="72" t="s">
        <v>152</v>
      </c>
      <c r="G60" s="77" t="s">
        <v>14</v>
      </c>
      <c r="H60" s="77" t="s">
        <v>29</v>
      </c>
      <c r="I60" s="80">
        <v>1</v>
      </c>
      <c r="J60" s="80">
        <v>1</v>
      </c>
      <c r="K60" s="80">
        <v>1</v>
      </c>
      <c r="L60" s="80">
        <v>1</v>
      </c>
      <c r="M60" s="75">
        <f t="shared" si="0"/>
        <v>4</v>
      </c>
      <c r="N60" s="96">
        <v>1</v>
      </c>
      <c r="O60" s="57">
        <f t="shared" si="1"/>
        <v>1</v>
      </c>
      <c r="P60" s="113" t="s">
        <v>314</v>
      </c>
      <c r="Q60" s="124" t="s">
        <v>331</v>
      </c>
      <c r="R60" s="125">
        <v>1</v>
      </c>
    </row>
    <row r="61" spans="1:18" s="55" customFormat="1" ht="45.75" hidden="1" customHeight="1" x14ac:dyDescent="0.2">
      <c r="A61" s="68" t="s">
        <v>75</v>
      </c>
      <c r="B61" s="78" t="s">
        <v>76</v>
      </c>
      <c r="C61" s="72" t="s">
        <v>194</v>
      </c>
      <c r="D61" s="71" t="s">
        <v>12</v>
      </c>
      <c r="E61" s="72" t="s">
        <v>249</v>
      </c>
      <c r="F61" s="72" t="s">
        <v>189</v>
      </c>
      <c r="G61" s="73" t="s">
        <v>48</v>
      </c>
      <c r="H61" s="73" t="s">
        <v>18</v>
      </c>
      <c r="I61" s="74">
        <v>0</v>
      </c>
      <c r="J61" s="74">
        <v>1</v>
      </c>
      <c r="K61" s="74">
        <v>0</v>
      </c>
      <c r="L61" s="74">
        <v>0</v>
      </c>
      <c r="M61" s="75">
        <f t="shared" si="0"/>
        <v>1</v>
      </c>
      <c r="N61" s="96"/>
      <c r="O61" s="102" t="str">
        <f t="shared" si="1"/>
        <v>No programado</v>
      </c>
      <c r="P61" s="112"/>
      <c r="Q61" s="117"/>
      <c r="R61" s="118"/>
    </row>
    <row r="62" spans="1:18" s="55" customFormat="1" ht="75" hidden="1" customHeight="1" x14ac:dyDescent="0.2">
      <c r="A62" s="68" t="s">
        <v>75</v>
      </c>
      <c r="B62" s="78" t="s">
        <v>254</v>
      </c>
      <c r="C62" s="72" t="s">
        <v>259</v>
      </c>
      <c r="D62" s="71" t="s">
        <v>12</v>
      </c>
      <c r="E62" s="71" t="s">
        <v>61</v>
      </c>
      <c r="F62" s="72" t="s">
        <v>255</v>
      </c>
      <c r="G62" s="73" t="s">
        <v>14</v>
      </c>
      <c r="H62" s="73" t="s">
        <v>53</v>
      </c>
      <c r="I62" s="74">
        <v>2</v>
      </c>
      <c r="J62" s="74">
        <v>0</v>
      </c>
      <c r="K62" s="74">
        <v>0</v>
      </c>
      <c r="L62" s="74">
        <v>0</v>
      </c>
      <c r="M62" s="75">
        <f t="shared" si="0"/>
        <v>2</v>
      </c>
      <c r="N62" s="96">
        <v>2</v>
      </c>
      <c r="O62" s="102">
        <f t="shared" si="1"/>
        <v>1</v>
      </c>
      <c r="P62" s="114" t="s">
        <v>329</v>
      </c>
      <c r="Q62" s="121"/>
      <c r="R62" s="122"/>
    </row>
    <row r="63" spans="1:18" s="55" customFormat="1" ht="180.75" hidden="1" customHeight="1" x14ac:dyDescent="0.2">
      <c r="A63" s="68" t="s">
        <v>75</v>
      </c>
      <c r="B63" s="78" t="s">
        <v>79</v>
      </c>
      <c r="C63" s="72" t="s">
        <v>191</v>
      </c>
      <c r="D63" s="71" t="s">
        <v>12</v>
      </c>
      <c r="E63" s="71" t="s">
        <v>30</v>
      </c>
      <c r="F63" s="72" t="s">
        <v>190</v>
      </c>
      <c r="G63" s="73" t="s">
        <v>14</v>
      </c>
      <c r="H63" s="73" t="s">
        <v>14</v>
      </c>
      <c r="I63" s="74">
        <v>2</v>
      </c>
      <c r="J63" s="74">
        <v>0</v>
      </c>
      <c r="K63" s="74">
        <v>0</v>
      </c>
      <c r="L63" s="74">
        <v>0</v>
      </c>
      <c r="M63" s="75">
        <f t="shared" si="0"/>
        <v>2</v>
      </c>
      <c r="N63" s="96">
        <v>2</v>
      </c>
      <c r="O63" s="102">
        <f t="shared" si="1"/>
        <v>1</v>
      </c>
      <c r="P63" s="112" t="s">
        <v>302</v>
      </c>
      <c r="Q63" s="121"/>
      <c r="R63" s="122"/>
    </row>
    <row r="64" spans="1:18" s="55" customFormat="1" ht="55.5" hidden="1" customHeight="1" x14ac:dyDescent="0.2">
      <c r="A64" s="68" t="s">
        <v>75</v>
      </c>
      <c r="B64" s="78" t="s">
        <v>79</v>
      </c>
      <c r="C64" s="72" t="s">
        <v>192</v>
      </c>
      <c r="D64" s="71" t="s">
        <v>12</v>
      </c>
      <c r="E64" s="72" t="s">
        <v>277</v>
      </c>
      <c r="F64" s="72" t="s">
        <v>193</v>
      </c>
      <c r="G64" s="73" t="s">
        <v>48</v>
      </c>
      <c r="H64" s="73" t="s">
        <v>18</v>
      </c>
      <c r="I64" s="74">
        <v>0</v>
      </c>
      <c r="J64" s="74">
        <v>0.5</v>
      </c>
      <c r="K64" s="74">
        <v>0</v>
      </c>
      <c r="L64" s="74">
        <v>0</v>
      </c>
      <c r="M64" s="75">
        <f t="shared" si="0"/>
        <v>0.5</v>
      </c>
      <c r="N64" s="96"/>
      <c r="O64" s="102" t="str">
        <f t="shared" si="1"/>
        <v>No programado</v>
      </c>
      <c r="P64" s="112"/>
      <c r="Q64" s="117"/>
      <c r="R64" s="118"/>
    </row>
    <row r="65" spans="1:18" s="55" customFormat="1" ht="104.25" hidden="1" customHeight="1" x14ac:dyDescent="0.2">
      <c r="A65" s="68" t="s">
        <v>75</v>
      </c>
      <c r="B65" s="81" t="s">
        <v>79</v>
      </c>
      <c r="C65" s="72" t="s">
        <v>140</v>
      </c>
      <c r="D65" s="81" t="s">
        <v>57</v>
      </c>
      <c r="E65" s="72" t="s">
        <v>80</v>
      </c>
      <c r="F65" s="72" t="s">
        <v>141</v>
      </c>
      <c r="G65" s="81" t="s">
        <v>48</v>
      </c>
      <c r="H65" s="82" t="s">
        <v>29</v>
      </c>
      <c r="I65" s="74">
        <v>0</v>
      </c>
      <c r="J65" s="74">
        <v>0.5</v>
      </c>
      <c r="K65" s="74">
        <v>2</v>
      </c>
      <c r="L65" s="74">
        <v>1</v>
      </c>
      <c r="M65" s="75">
        <f t="shared" ref="M65:M84" si="2">SUM(I65:L65)</f>
        <v>3.5</v>
      </c>
      <c r="N65" s="96"/>
      <c r="O65" s="102" t="str">
        <f t="shared" si="1"/>
        <v>No programado</v>
      </c>
      <c r="P65" s="113" t="s">
        <v>303</v>
      </c>
      <c r="Q65" s="117"/>
      <c r="R65" s="118"/>
    </row>
    <row r="66" spans="1:18" s="55" customFormat="1" ht="55.5" hidden="1" customHeight="1" x14ac:dyDescent="0.2">
      <c r="A66" s="68" t="s">
        <v>75</v>
      </c>
      <c r="B66" s="78" t="s">
        <v>81</v>
      </c>
      <c r="C66" s="72" t="s">
        <v>285</v>
      </c>
      <c r="D66" s="71" t="s">
        <v>267</v>
      </c>
      <c r="E66" s="72" t="s">
        <v>248</v>
      </c>
      <c r="F66" s="72" t="s">
        <v>289</v>
      </c>
      <c r="G66" s="73" t="s">
        <v>19</v>
      </c>
      <c r="H66" s="73" t="s">
        <v>29</v>
      </c>
      <c r="I66" s="74">
        <v>0</v>
      </c>
      <c r="J66" s="74">
        <v>0</v>
      </c>
      <c r="K66" s="74">
        <v>1</v>
      </c>
      <c r="L66" s="74">
        <v>1</v>
      </c>
      <c r="M66" s="75">
        <f>SUM(I66:L66)</f>
        <v>2</v>
      </c>
      <c r="N66" s="96"/>
      <c r="O66" s="102" t="str">
        <f t="shared" si="1"/>
        <v>No programado</v>
      </c>
      <c r="P66" s="112"/>
      <c r="Q66" s="117"/>
      <c r="R66" s="118"/>
    </row>
    <row r="67" spans="1:18" s="55" customFormat="1" ht="55.5" hidden="1" customHeight="1" x14ac:dyDescent="0.2">
      <c r="A67" s="68" t="s">
        <v>75</v>
      </c>
      <c r="B67" s="78" t="s">
        <v>81</v>
      </c>
      <c r="C67" s="72" t="s">
        <v>221</v>
      </c>
      <c r="D67" s="71" t="s">
        <v>267</v>
      </c>
      <c r="E67" s="72" t="s">
        <v>30</v>
      </c>
      <c r="F67" s="72" t="s">
        <v>196</v>
      </c>
      <c r="G67" s="73" t="s">
        <v>19</v>
      </c>
      <c r="H67" s="73" t="s">
        <v>34</v>
      </c>
      <c r="I67" s="74">
        <v>0</v>
      </c>
      <c r="J67" s="74">
        <v>0</v>
      </c>
      <c r="K67" s="74">
        <v>1</v>
      </c>
      <c r="L67" s="74">
        <v>0</v>
      </c>
      <c r="M67" s="75">
        <f t="shared" si="2"/>
        <v>1</v>
      </c>
      <c r="N67" s="96"/>
      <c r="O67" s="102" t="str">
        <f t="shared" si="1"/>
        <v>No programado</v>
      </c>
      <c r="P67" s="112"/>
      <c r="Q67" s="117"/>
      <c r="R67" s="118"/>
    </row>
    <row r="68" spans="1:18" s="55" customFormat="1" ht="55.5" hidden="1" customHeight="1" x14ac:dyDescent="0.2">
      <c r="A68" s="68" t="s">
        <v>75</v>
      </c>
      <c r="B68" s="78" t="s">
        <v>81</v>
      </c>
      <c r="C68" s="72" t="s">
        <v>222</v>
      </c>
      <c r="D68" s="71" t="s">
        <v>30</v>
      </c>
      <c r="E68" s="71" t="s">
        <v>261</v>
      </c>
      <c r="F68" s="72" t="s">
        <v>230</v>
      </c>
      <c r="G68" s="73" t="s">
        <v>48</v>
      </c>
      <c r="H68" s="73" t="s">
        <v>29</v>
      </c>
      <c r="I68" s="74">
        <v>0</v>
      </c>
      <c r="J68" s="74">
        <v>3</v>
      </c>
      <c r="K68" s="74">
        <v>0</v>
      </c>
      <c r="L68" s="74">
        <v>2</v>
      </c>
      <c r="M68" s="75">
        <f t="shared" si="2"/>
        <v>5</v>
      </c>
      <c r="N68" s="96"/>
      <c r="O68" s="102" t="str">
        <f t="shared" si="1"/>
        <v>No programado</v>
      </c>
      <c r="P68" s="112"/>
      <c r="Q68" s="117"/>
      <c r="R68" s="118"/>
    </row>
    <row r="69" spans="1:18" s="55" customFormat="1" ht="39.75" hidden="1" customHeight="1" x14ac:dyDescent="0.2">
      <c r="A69" s="68" t="s">
        <v>75</v>
      </c>
      <c r="B69" s="78" t="s">
        <v>82</v>
      </c>
      <c r="C69" s="72" t="s">
        <v>107</v>
      </c>
      <c r="D69" s="71" t="s">
        <v>12</v>
      </c>
      <c r="E69" s="72" t="s">
        <v>33</v>
      </c>
      <c r="F69" s="72" t="s">
        <v>83</v>
      </c>
      <c r="G69" s="73" t="s">
        <v>25</v>
      </c>
      <c r="H69" s="73" t="s">
        <v>25</v>
      </c>
      <c r="I69" s="74">
        <v>0</v>
      </c>
      <c r="J69" s="74">
        <v>0</v>
      </c>
      <c r="K69" s="74">
        <v>1</v>
      </c>
      <c r="L69" s="74">
        <v>0</v>
      </c>
      <c r="M69" s="75">
        <f t="shared" si="2"/>
        <v>1</v>
      </c>
      <c r="N69" s="96"/>
      <c r="O69" s="102" t="str">
        <f t="shared" si="1"/>
        <v>No programado</v>
      </c>
      <c r="P69" s="112"/>
      <c r="Q69" s="117"/>
      <c r="R69" s="118"/>
    </row>
    <row r="70" spans="1:18" s="55" customFormat="1" ht="55.5" hidden="1" customHeight="1" x14ac:dyDescent="0.2">
      <c r="A70" s="68" t="s">
        <v>75</v>
      </c>
      <c r="B70" s="78" t="s">
        <v>82</v>
      </c>
      <c r="C70" s="72" t="s">
        <v>84</v>
      </c>
      <c r="D70" s="71" t="s">
        <v>12</v>
      </c>
      <c r="E70" s="72" t="s">
        <v>262</v>
      </c>
      <c r="F70" s="72" t="s">
        <v>117</v>
      </c>
      <c r="G70" s="73" t="s">
        <v>118</v>
      </c>
      <c r="H70" s="73" t="s">
        <v>18</v>
      </c>
      <c r="I70" s="74">
        <v>0</v>
      </c>
      <c r="J70" s="74">
        <v>0.5</v>
      </c>
      <c r="K70" s="74">
        <v>0</v>
      </c>
      <c r="L70" s="74">
        <v>0</v>
      </c>
      <c r="M70" s="75">
        <f t="shared" si="2"/>
        <v>0.5</v>
      </c>
      <c r="N70" s="96"/>
      <c r="O70" s="102" t="str">
        <f t="shared" ref="O70:O84" si="3">IF(I70=0,"No programado",N70/I70)</f>
        <v>No programado</v>
      </c>
      <c r="P70" s="112"/>
      <c r="Q70" s="117"/>
      <c r="R70" s="118"/>
    </row>
    <row r="71" spans="1:18" s="55" customFormat="1" ht="84.75" hidden="1" customHeight="1" x14ac:dyDescent="0.2">
      <c r="A71" s="68" t="s">
        <v>75</v>
      </c>
      <c r="B71" s="78" t="s">
        <v>82</v>
      </c>
      <c r="C71" s="72" t="s">
        <v>85</v>
      </c>
      <c r="D71" s="71" t="s">
        <v>12</v>
      </c>
      <c r="E71" s="71" t="s">
        <v>90</v>
      </c>
      <c r="F71" s="72" t="s">
        <v>119</v>
      </c>
      <c r="G71" s="73" t="s">
        <v>14</v>
      </c>
      <c r="H71" s="73" t="s">
        <v>14</v>
      </c>
      <c r="I71" s="74">
        <v>0.5</v>
      </c>
      <c r="J71" s="74">
        <v>0</v>
      </c>
      <c r="K71" s="74">
        <v>0</v>
      </c>
      <c r="L71" s="74">
        <v>0</v>
      </c>
      <c r="M71" s="75">
        <f t="shared" si="2"/>
        <v>0.5</v>
      </c>
      <c r="N71" s="96">
        <v>1</v>
      </c>
      <c r="O71" s="102">
        <v>1</v>
      </c>
      <c r="P71" s="112" t="s">
        <v>300</v>
      </c>
      <c r="Q71" s="121"/>
      <c r="R71" s="122"/>
    </row>
    <row r="72" spans="1:18" s="55" customFormat="1" ht="95.25" hidden="1" customHeight="1" x14ac:dyDescent="0.2">
      <c r="A72" s="68" t="s">
        <v>75</v>
      </c>
      <c r="B72" s="78" t="s">
        <v>86</v>
      </c>
      <c r="C72" s="72" t="s">
        <v>183</v>
      </c>
      <c r="D72" s="71" t="s">
        <v>12</v>
      </c>
      <c r="E72" s="76" t="s">
        <v>30</v>
      </c>
      <c r="F72" s="81" t="s">
        <v>122</v>
      </c>
      <c r="G72" s="82" t="s">
        <v>14</v>
      </c>
      <c r="H72" s="82" t="s">
        <v>53</v>
      </c>
      <c r="I72" s="74">
        <v>1</v>
      </c>
      <c r="J72" s="74">
        <v>0</v>
      </c>
      <c r="K72" s="74">
        <v>0</v>
      </c>
      <c r="L72" s="74">
        <v>0</v>
      </c>
      <c r="M72" s="75">
        <f t="shared" si="2"/>
        <v>1</v>
      </c>
      <c r="N72" s="96">
        <v>1</v>
      </c>
      <c r="O72" s="102">
        <f t="shared" si="3"/>
        <v>1</v>
      </c>
      <c r="P72" s="112" t="s">
        <v>301</v>
      </c>
      <c r="Q72" s="121"/>
      <c r="R72" s="122"/>
    </row>
    <row r="73" spans="1:18" s="55" customFormat="1" ht="55.5" hidden="1" customHeight="1" x14ac:dyDescent="0.2">
      <c r="A73" s="68" t="s">
        <v>75</v>
      </c>
      <c r="B73" s="78" t="s">
        <v>86</v>
      </c>
      <c r="C73" s="72" t="s">
        <v>220</v>
      </c>
      <c r="D73" s="71" t="s">
        <v>30</v>
      </c>
      <c r="E73" s="72" t="s">
        <v>166</v>
      </c>
      <c r="F73" s="72" t="s">
        <v>167</v>
      </c>
      <c r="G73" s="73" t="s">
        <v>19</v>
      </c>
      <c r="H73" s="73" t="s">
        <v>34</v>
      </c>
      <c r="I73" s="74">
        <v>0</v>
      </c>
      <c r="J73" s="74">
        <v>0</v>
      </c>
      <c r="K73" s="74">
        <v>1</v>
      </c>
      <c r="L73" s="74">
        <v>0</v>
      </c>
      <c r="M73" s="75">
        <f t="shared" si="2"/>
        <v>1</v>
      </c>
      <c r="N73" s="96"/>
      <c r="O73" s="102" t="str">
        <f t="shared" si="3"/>
        <v>No programado</v>
      </c>
      <c r="P73" s="112"/>
      <c r="Q73" s="117"/>
      <c r="R73" s="118"/>
    </row>
    <row r="74" spans="1:18" s="55" customFormat="1" ht="92.25" hidden="1" customHeight="1" x14ac:dyDescent="0.2">
      <c r="A74" s="68" t="s">
        <v>75</v>
      </c>
      <c r="B74" s="78" t="s">
        <v>86</v>
      </c>
      <c r="C74" s="72" t="s">
        <v>282</v>
      </c>
      <c r="D74" s="71" t="s">
        <v>12</v>
      </c>
      <c r="E74" s="72" t="s">
        <v>249</v>
      </c>
      <c r="F74" s="72" t="s">
        <v>283</v>
      </c>
      <c r="G74" s="73" t="s">
        <v>19</v>
      </c>
      <c r="H74" s="73" t="s">
        <v>34</v>
      </c>
      <c r="I74" s="74">
        <v>0</v>
      </c>
      <c r="J74" s="74">
        <v>2</v>
      </c>
      <c r="K74" s="74">
        <v>0</v>
      </c>
      <c r="L74" s="74">
        <v>0.75</v>
      </c>
      <c r="M74" s="75">
        <f t="shared" si="2"/>
        <v>2.75</v>
      </c>
      <c r="N74" s="96"/>
      <c r="O74" s="102" t="str">
        <f t="shared" si="3"/>
        <v>No programado</v>
      </c>
      <c r="P74" s="112"/>
      <c r="Q74" s="117"/>
      <c r="R74" s="118"/>
    </row>
    <row r="75" spans="1:18" s="55" customFormat="1" ht="55.5" hidden="1" customHeight="1" x14ac:dyDescent="0.2">
      <c r="A75" s="68" t="s">
        <v>75</v>
      </c>
      <c r="B75" s="78" t="s">
        <v>86</v>
      </c>
      <c r="C75" s="71" t="s">
        <v>197</v>
      </c>
      <c r="D75" s="71" t="s">
        <v>267</v>
      </c>
      <c r="E75" s="72" t="s">
        <v>30</v>
      </c>
      <c r="F75" s="71" t="s">
        <v>198</v>
      </c>
      <c r="G75" s="73" t="s">
        <v>48</v>
      </c>
      <c r="H75" s="73" t="s">
        <v>29</v>
      </c>
      <c r="I75" s="74">
        <v>0</v>
      </c>
      <c r="J75" s="74">
        <v>1</v>
      </c>
      <c r="K75" s="74">
        <v>0</v>
      </c>
      <c r="L75" s="74">
        <v>1</v>
      </c>
      <c r="M75" s="75">
        <f t="shared" si="2"/>
        <v>2</v>
      </c>
      <c r="N75" s="96"/>
      <c r="O75" s="102" t="str">
        <f t="shared" si="3"/>
        <v>No programado</v>
      </c>
      <c r="P75" s="112"/>
      <c r="Q75" s="117"/>
      <c r="R75" s="118"/>
    </row>
    <row r="76" spans="1:18" s="55" customFormat="1" ht="65.25" hidden="1" customHeight="1" x14ac:dyDescent="0.2">
      <c r="A76" s="68" t="s">
        <v>75</v>
      </c>
      <c r="B76" s="78" t="s">
        <v>86</v>
      </c>
      <c r="C76" s="72" t="s">
        <v>87</v>
      </c>
      <c r="D76" s="72" t="s">
        <v>30</v>
      </c>
      <c r="E76" s="71" t="s">
        <v>88</v>
      </c>
      <c r="F76" s="72" t="s">
        <v>231</v>
      </c>
      <c r="G76" s="73" t="s">
        <v>15</v>
      </c>
      <c r="H76" s="73" t="s">
        <v>78</v>
      </c>
      <c r="I76" s="74">
        <v>0</v>
      </c>
      <c r="J76" s="74">
        <v>3</v>
      </c>
      <c r="K76" s="74">
        <v>0</v>
      </c>
      <c r="L76" s="74">
        <v>2</v>
      </c>
      <c r="M76" s="75">
        <f t="shared" si="2"/>
        <v>5</v>
      </c>
      <c r="N76" s="96"/>
      <c r="O76" s="102" t="str">
        <f t="shared" si="3"/>
        <v>No programado</v>
      </c>
      <c r="P76" s="112"/>
      <c r="Q76" s="117"/>
      <c r="R76" s="118"/>
    </row>
    <row r="77" spans="1:18" s="55" customFormat="1" ht="65.25" hidden="1" customHeight="1" x14ac:dyDescent="0.2">
      <c r="A77" s="68" t="s">
        <v>75</v>
      </c>
      <c r="B77" s="78" t="s">
        <v>86</v>
      </c>
      <c r="C77" s="72" t="s">
        <v>89</v>
      </c>
      <c r="D77" s="71" t="s">
        <v>12</v>
      </c>
      <c r="E77" s="72" t="s">
        <v>90</v>
      </c>
      <c r="F77" s="72" t="s">
        <v>91</v>
      </c>
      <c r="G77" s="73" t="s">
        <v>92</v>
      </c>
      <c r="H77" s="73" t="s">
        <v>29</v>
      </c>
      <c r="I77" s="74">
        <v>0</v>
      </c>
      <c r="J77" s="74">
        <v>0</v>
      </c>
      <c r="K77" s="74">
        <v>0</v>
      </c>
      <c r="L77" s="74">
        <v>1</v>
      </c>
      <c r="M77" s="75">
        <f t="shared" si="2"/>
        <v>1</v>
      </c>
      <c r="N77" s="96"/>
      <c r="O77" s="102" t="str">
        <f t="shared" si="3"/>
        <v>No programado</v>
      </c>
      <c r="P77" s="112"/>
      <c r="Q77" s="117"/>
      <c r="R77" s="118"/>
    </row>
    <row r="78" spans="1:18" s="55" customFormat="1" ht="151.5" hidden="1" customHeight="1" x14ac:dyDescent="0.2">
      <c r="A78" s="68" t="s">
        <v>75</v>
      </c>
      <c r="B78" s="72" t="s">
        <v>86</v>
      </c>
      <c r="C78" s="72" t="s">
        <v>143</v>
      </c>
      <c r="D78" s="72" t="s">
        <v>57</v>
      </c>
      <c r="E78" s="72" t="s">
        <v>278</v>
      </c>
      <c r="F78" s="72" t="s">
        <v>242</v>
      </c>
      <c r="G78" s="72" t="s">
        <v>14</v>
      </c>
      <c r="H78" s="73" t="s">
        <v>29</v>
      </c>
      <c r="I78" s="83">
        <v>2</v>
      </c>
      <c r="J78" s="83">
        <v>2</v>
      </c>
      <c r="K78" s="83">
        <v>2</v>
      </c>
      <c r="L78" s="83">
        <v>2</v>
      </c>
      <c r="M78" s="75">
        <f t="shared" si="2"/>
        <v>8</v>
      </c>
      <c r="N78" s="96">
        <v>2</v>
      </c>
      <c r="O78" s="102">
        <f t="shared" si="3"/>
        <v>1</v>
      </c>
      <c r="P78" s="112" t="s">
        <v>306</v>
      </c>
      <c r="Q78" s="121"/>
      <c r="R78" s="122"/>
    </row>
    <row r="79" spans="1:18" s="55" customFormat="1" ht="76.5" hidden="1" customHeight="1" x14ac:dyDescent="0.2">
      <c r="A79" s="68" t="s">
        <v>75</v>
      </c>
      <c r="B79" s="78" t="s">
        <v>93</v>
      </c>
      <c r="C79" s="72" t="s">
        <v>251</v>
      </c>
      <c r="D79" s="71" t="s">
        <v>267</v>
      </c>
      <c r="E79" s="72" t="s">
        <v>249</v>
      </c>
      <c r="F79" s="72" t="s">
        <v>290</v>
      </c>
      <c r="G79" s="73" t="s">
        <v>78</v>
      </c>
      <c r="H79" s="73" t="s">
        <v>29</v>
      </c>
      <c r="I79" s="83">
        <v>0</v>
      </c>
      <c r="J79" s="83">
        <v>0</v>
      </c>
      <c r="K79" s="83">
        <v>0</v>
      </c>
      <c r="L79" s="83">
        <v>3</v>
      </c>
      <c r="M79" s="75">
        <f t="shared" si="2"/>
        <v>3</v>
      </c>
      <c r="N79" s="96"/>
      <c r="O79" s="102" t="str">
        <f>IF(I79=0,"No programado",N79/I79)</f>
        <v>No programado</v>
      </c>
      <c r="P79" s="112"/>
      <c r="Q79" s="117"/>
      <c r="R79" s="118"/>
    </row>
    <row r="80" spans="1:18" s="55" customFormat="1" ht="106.5" hidden="1" customHeight="1" x14ac:dyDescent="0.2">
      <c r="A80" s="68" t="s">
        <v>75</v>
      </c>
      <c r="B80" s="78" t="s">
        <v>93</v>
      </c>
      <c r="C80" s="72" t="s">
        <v>94</v>
      </c>
      <c r="D80" s="71" t="s">
        <v>12</v>
      </c>
      <c r="E80" s="72" t="s">
        <v>61</v>
      </c>
      <c r="F80" s="72" t="s">
        <v>95</v>
      </c>
      <c r="G80" s="73" t="s">
        <v>78</v>
      </c>
      <c r="H80" s="73" t="s">
        <v>29</v>
      </c>
      <c r="I80" s="74">
        <v>0</v>
      </c>
      <c r="J80" s="74">
        <v>0</v>
      </c>
      <c r="K80" s="74">
        <v>0</v>
      </c>
      <c r="L80" s="74">
        <v>1</v>
      </c>
      <c r="M80" s="75">
        <f t="shared" si="2"/>
        <v>1</v>
      </c>
      <c r="N80" s="96"/>
      <c r="O80" s="102" t="str">
        <f t="shared" si="3"/>
        <v>No programado</v>
      </c>
      <c r="P80" s="112"/>
      <c r="Q80" s="117"/>
      <c r="R80" s="118"/>
    </row>
    <row r="81" spans="1:18" s="55" customFormat="1" ht="76.5" hidden="1" customHeight="1" x14ac:dyDescent="0.2">
      <c r="A81" s="68" t="s">
        <v>75</v>
      </c>
      <c r="B81" s="78" t="s">
        <v>93</v>
      </c>
      <c r="C81" s="72" t="s">
        <v>96</v>
      </c>
      <c r="D81" s="71" t="s">
        <v>38</v>
      </c>
      <c r="E81" s="72" t="s">
        <v>279</v>
      </c>
      <c r="F81" s="72" t="s">
        <v>97</v>
      </c>
      <c r="G81" s="73" t="s">
        <v>78</v>
      </c>
      <c r="H81" s="73" t="s">
        <v>29</v>
      </c>
      <c r="I81" s="74">
        <v>0</v>
      </c>
      <c r="J81" s="74">
        <v>0</v>
      </c>
      <c r="K81" s="74">
        <v>0</v>
      </c>
      <c r="L81" s="74">
        <v>1</v>
      </c>
      <c r="M81" s="75">
        <f t="shared" si="2"/>
        <v>1</v>
      </c>
      <c r="N81" s="96"/>
      <c r="O81" s="102" t="str">
        <f t="shared" si="3"/>
        <v>No programado</v>
      </c>
      <c r="P81" s="112"/>
      <c r="Q81" s="117"/>
      <c r="R81" s="118"/>
    </row>
    <row r="82" spans="1:18" s="55" customFormat="1" ht="76.5" hidden="1" customHeight="1" x14ac:dyDescent="0.2">
      <c r="A82" s="68" t="s">
        <v>75</v>
      </c>
      <c r="B82" s="78" t="s">
        <v>93</v>
      </c>
      <c r="C82" s="72" t="s">
        <v>252</v>
      </c>
      <c r="D82" s="71" t="s">
        <v>267</v>
      </c>
      <c r="E82" s="72" t="s">
        <v>249</v>
      </c>
      <c r="F82" s="72" t="s">
        <v>284</v>
      </c>
      <c r="G82" s="73" t="s">
        <v>78</v>
      </c>
      <c r="H82" s="73" t="s">
        <v>29</v>
      </c>
      <c r="I82" s="74">
        <v>0</v>
      </c>
      <c r="J82" s="74">
        <v>0</v>
      </c>
      <c r="K82" s="74">
        <v>0</v>
      </c>
      <c r="L82" s="74">
        <v>2</v>
      </c>
      <c r="M82" s="75">
        <f t="shared" si="2"/>
        <v>2</v>
      </c>
      <c r="N82" s="96"/>
      <c r="O82" s="102" t="str">
        <f t="shared" si="3"/>
        <v>No programado</v>
      </c>
      <c r="P82" s="112"/>
      <c r="Q82" s="117"/>
      <c r="R82" s="118"/>
    </row>
    <row r="83" spans="1:18" s="55" customFormat="1" ht="71.25" customHeight="1" x14ac:dyDescent="0.2">
      <c r="A83" s="84" t="s">
        <v>98</v>
      </c>
      <c r="B83" s="78" t="s">
        <v>224</v>
      </c>
      <c r="C83" s="72" t="s">
        <v>225</v>
      </c>
      <c r="D83" s="71" t="s">
        <v>269</v>
      </c>
      <c r="E83" s="76" t="s">
        <v>30</v>
      </c>
      <c r="F83" s="71" t="s">
        <v>153</v>
      </c>
      <c r="G83" s="73" t="s">
        <v>14</v>
      </c>
      <c r="H83" s="77" t="s">
        <v>29</v>
      </c>
      <c r="I83" s="74">
        <v>3</v>
      </c>
      <c r="J83" s="74">
        <v>3</v>
      </c>
      <c r="K83" s="74">
        <v>3</v>
      </c>
      <c r="L83" s="74">
        <v>1</v>
      </c>
      <c r="M83" s="75">
        <f t="shared" si="2"/>
        <v>10</v>
      </c>
      <c r="N83" s="96">
        <v>3</v>
      </c>
      <c r="O83" s="57">
        <f>IF(I83=0,"No programado",N83/I83)</f>
        <v>1</v>
      </c>
      <c r="P83" s="112" t="s">
        <v>315</v>
      </c>
      <c r="Q83" s="124" t="s">
        <v>334</v>
      </c>
      <c r="R83" s="125">
        <v>1</v>
      </c>
    </row>
    <row r="84" spans="1:18" s="55" customFormat="1" ht="68.25" customHeight="1" thickBot="1" x14ac:dyDescent="0.25">
      <c r="A84" s="85" t="s">
        <v>98</v>
      </c>
      <c r="B84" s="86" t="s">
        <v>224</v>
      </c>
      <c r="C84" s="87" t="s">
        <v>226</v>
      </c>
      <c r="D84" s="88" t="s">
        <v>269</v>
      </c>
      <c r="E84" s="89" t="s">
        <v>57</v>
      </c>
      <c r="F84" s="87" t="s">
        <v>154</v>
      </c>
      <c r="G84" s="90" t="s">
        <v>14</v>
      </c>
      <c r="H84" s="90" t="s">
        <v>29</v>
      </c>
      <c r="I84" s="91">
        <v>1</v>
      </c>
      <c r="J84" s="91">
        <v>1</v>
      </c>
      <c r="K84" s="91">
        <v>1</v>
      </c>
      <c r="L84" s="91">
        <v>1</v>
      </c>
      <c r="M84" s="92">
        <f t="shared" si="2"/>
        <v>4</v>
      </c>
      <c r="N84" s="98">
        <v>1</v>
      </c>
      <c r="O84" s="103">
        <f t="shared" si="3"/>
        <v>1</v>
      </c>
      <c r="P84" s="115" t="s">
        <v>316</v>
      </c>
      <c r="Q84" s="126" t="s">
        <v>336</v>
      </c>
      <c r="R84" s="127">
        <v>1</v>
      </c>
    </row>
    <row r="85" spans="1:18" ht="47.25" customHeight="1" x14ac:dyDescent="0.2">
      <c r="A85" s="18"/>
      <c r="C85" s="43"/>
      <c r="D85" s="21"/>
      <c r="E85" s="20"/>
      <c r="G85" s="20"/>
      <c r="H85" s="20"/>
      <c r="N85" s="99"/>
    </row>
    <row r="86" spans="1:18" ht="47.25" customHeight="1" x14ac:dyDescent="0.2">
      <c r="A86" s="18"/>
      <c r="C86" s="20"/>
      <c r="D86" s="21"/>
      <c r="E86" s="20"/>
      <c r="G86" s="20"/>
      <c r="H86" s="20"/>
      <c r="N86" s="99"/>
    </row>
    <row r="87" spans="1:18" ht="47.25" customHeight="1" x14ac:dyDescent="0.2">
      <c r="A87" s="18"/>
      <c r="C87" s="20"/>
      <c r="D87" s="21"/>
      <c r="E87" s="20"/>
      <c r="G87" s="20"/>
      <c r="H87" s="20"/>
      <c r="N87" s="99"/>
    </row>
    <row r="88" spans="1:18" ht="47.25" customHeight="1" x14ac:dyDescent="0.2">
      <c r="A88" s="18"/>
      <c r="C88" s="20"/>
      <c r="D88" s="21"/>
      <c r="E88" s="20"/>
      <c r="G88" s="20"/>
      <c r="H88" s="20"/>
      <c r="N88" s="99"/>
    </row>
    <row r="89" spans="1:18" ht="28.5" customHeight="1" x14ac:dyDescent="0.2">
      <c r="A89" s="18"/>
      <c r="C89" s="20"/>
      <c r="D89" s="21"/>
      <c r="E89" s="20"/>
      <c r="G89" s="20"/>
      <c r="H89" s="20"/>
      <c r="N89" s="99"/>
    </row>
    <row r="90" spans="1:18" ht="28.5" customHeight="1" x14ac:dyDescent="0.2">
      <c r="A90" s="18"/>
      <c r="C90" s="20"/>
      <c r="D90" s="21"/>
      <c r="E90" s="20"/>
      <c r="G90" s="20"/>
      <c r="H90" s="20"/>
      <c r="N90" s="99"/>
    </row>
    <row r="91" spans="1:18" ht="28.5" customHeight="1" x14ac:dyDescent="0.2">
      <c r="A91" s="18"/>
      <c r="C91" s="20"/>
      <c r="D91" s="21"/>
      <c r="E91" s="20"/>
      <c r="G91" s="20"/>
      <c r="H91" s="20"/>
      <c r="N91" s="99"/>
    </row>
    <row r="92" spans="1:18" ht="28.5" customHeight="1" x14ac:dyDescent="0.2">
      <c r="A92" s="18"/>
      <c r="C92" s="20"/>
      <c r="D92" s="21"/>
      <c r="E92" s="20"/>
      <c r="G92" s="20"/>
      <c r="H92" s="20"/>
      <c r="N92" s="99"/>
    </row>
    <row r="93" spans="1:18" ht="28.5" customHeight="1" x14ac:dyDescent="0.2">
      <c r="A93" s="18"/>
      <c r="C93" s="20"/>
      <c r="D93" s="21"/>
      <c r="E93" s="20"/>
      <c r="G93" s="20"/>
      <c r="H93" s="20"/>
      <c r="N93" s="99"/>
    </row>
    <row r="94" spans="1:18" ht="28.5" customHeight="1" x14ac:dyDescent="0.2">
      <c r="A94" s="18"/>
      <c r="C94" s="20"/>
      <c r="D94" s="21"/>
      <c r="E94" s="20"/>
      <c r="G94" s="20"/>
      <c r="H94" s="20"/>
      <c r="N94" s="99"/>
    </row>
    <row r="95" spans="1:18" ht="28.5" customHeight="1" x14ac:dyDescent="0.2">
      <c r="A95" s="18"/>
      <c r="C95" s="20"/>
      <c r="D95" s="21"/>
      <c r="E95" s="20"/>
      <c r="G95" s="20"/>
      <c r="H95" s="20"/>
      <c r="N95" s="99"/>
    </row>
    <row r="96" spans="1:18" ht="28.5" customHeight="1" x14ac:dyDescent="0.2">
      <c r="A96" s="18"/>
      <c r="C96" s="20"/>
      <c r="D96" s="21"/>
      <c r="E96" s="20"/>
      <c r="G96" s="20"/>
      <c r="H96" s="20"/>
      <c r="N96" s="99"/>
    </row>
    <row r="97" spans="1:14" ht="28.5" customHeight="1" x14ac:dyDescent="0.2">
      <c r="A97" s="18"/>
      <c r="C97" s="20"/>
      <c r="D97" s="21"/>
      <c r="E97" s="20"/>
      <c r="G97" s="20"/>
      <c r="H97" s="20"/>
      <c r="N97" s="99"/>
    </row>
    <row r="98" spans="1:14" ht="28.5" customHeight="1" x14ac:dyDescent="0.2">
      <c r="A98" s="18"/>
      <c r="C98" s="20"/>
      <c r="D98" s="21"/>
      <c r="E98" s="20"/>
      <c r="G98" s="20"/>
      <c r="H98" s="20"/>
      <c r="N98" s="99"/>
    </row>
    <row r="99" spans="1:14" ht="28.5" customHeight="1" x14ac:dyDescent="0.2">
      <c r="A99" s="18"/>
      <c r="C99" s="20"/>
      <c r="D99" s="21"/>
      <c r="E99" s="20"/>
      <c r="G99" s="20"/>
      <c r="H99" s="20"/>
      <c r="N99" s="99"/>
    </row>
    <row r="100" spans="1:14" ht="28.5" customHeight="1" x14ac:dyDescent="0.2">
      <c r="A100" s="18"/>
      <c r="C100" s="20"/>
      <c r="D100" s="21"/>
      <c r="E100" s="20"/>
      <c r="G100" s="20"/>
      <c r="H100" s="20"/>
      <c r="N100" s="99"/>
    </row>
    <row r="101" spans="1:14" ht="28.5" customHeight="1" x14ac:dyDescent="0.2">
      <c r="A101" s="18"/>
      <c r="C101" s="20"/>
      <c r="D101" s="21"/>
      <c r="E101" s="20"/>
      <c r="G101" s="20"/>
      <c r="H101" s="20"/>
    </row>
    <row r="102" spans="1:14" ht="28.5" customHeight="1" x14ac:dyDescent="0.2">
      <c r="A102" s="18"/>
      <c r="C102" s="20"/>
      <c r="D102" s="21"/>
      <c r="E102" s="20"/>
      <c r="G102" s="20"/>
      <c r="H102" s="20"/>
    </row>
    <row r="103" spans="1:14" ht="28.5" customHeight="1" x14ac:dyDescent="0.2">
      <c r="A103" s="18"/>
      <c r="C103" s="20"/>
      <c r="D103" s="21"/>
      <c r="E103" s="20"/>
      <c r="G103" s="20"/>
      <c r="H103" s="20"/>
    </row>
    <row r="104" spans="1:14" ht="28.5" customHeight="1" x14ac:dyDescent="0.2">
      <c r="A104" s="18"/>
      <c r="C104" s="20"/>
      <c r="D104" s="21"/>
      <c r="E104" s="20"/>
      <c r="G104" s="20"/>
      <c r="H104" s="20"/>
    </row>
    <row r="105" spans="1:14" ht="28.5" customHeight="1" x14ac:dyDescent="0.2">
      <c r="A105" s="18"/>
      <c r="C105" s="20"/>
      <c r="D105" s="21"/>
      <c r="E105" s="20"/>
      <c r="G105" s="20"/>
      <c r="H105" s="20"/>
    </row>
    <row r="106" spans="1:14" ht="28.5" customHeight="1" x14ac:dyDescent="0.2">
      <c r="A106" s="18"/>
      <c r="C106" s="20"/>
      <c r="D106" s="21"/>
      <c r="E106" s="20"/>
      <c r="G106" s="20"/>
      <c r="H106" s="20"/>
    </row>
    <row r="107" spans="1:14" ht="28.5" customHeight="1" x14ac:dyDescent="0.2">
      <c r="A107" s="18"/>
      <c r="C107" s="20"/>
      <c r="D107" s="21"/>
      <c r="E107" s="20"/>
      <c r="G107" s="20"/>
      <c r="H107" s="20"/>
    </row>
    <row r="108" spans="1:14" ht="28.5" customHeight="1" x14ac:dyDescent="0.2">
      <c r="A108" s="18"/>
      <c r="C108" s="20"/>
      <c r="D108" s="21"/>
      <c r="E108" s="20"/>
      <c r="G108" s="20"/>
      <c r="H108" s="20"/>
    </row>
    <row r="109" spans="1:14" ht="28.5" customHeight="1" x14ac:dyDescent="0.2">
      <c r="A109" s="18"/>
      <c r="C109" s="20"/>
      <c r="D109" s="21"/>
      <c r="E109" s="20"/>
      <c r="G109" s="20"/>
      <c r="H109" s="20"/>
    </row>
    <row r="110" spans="1:14" ht="28.5" customHeight="1" x14ac:dyDescent="0.2">
      <c r="A110" s="23"/>
      <c r="C110" s="20"/>
      <c r="D110" s="21"/>
      <c r="E110" s="20"/>
      <c r="G110" s="20"/>
      <c r="H110" s="20"/>
    </row>
    <row r="111" spans="1:14" ht="28.5" customHeight="1" x14ac:dyDescent="0.2">
      <c r="A111" s="23"/>
      <c r="C111" s="20"/>
      <c r="D111" s="21"/>
      <c r="E111" s="20"/>
      <c r="G111" s="20"/>
      <c r="H111" s="20"/>
    </row>
    <row r="112" spans="1:14" ht="28.5" customHeight="1" x14ac:dyDescent="0.2">
      <c r="A112" s="23"/>
      <c r="C112" s="20"/>
      <c r="D112" s="21"/>
      <c r="E112" s="20"/>
      <c r="G112" s="20"/>
      <c r="H112" s="20"/>
    </row>
    <row r="113" spans="1:8" ht="28.5" customHeight="1" x14ac:dyDescent="0.2">
      <c r="A113" s="23"/>
      <c r="C113" s="20"/>
      <c r="D113" s="21"/>
      <c r="E113" s="20"/>
      <c r="G113" s="20"/>
      <c r="H113" s="20"/>
    </row>
    <row r="114" spans="1:8" ht="28.5" customHeight="1" x14ac:dyDescent="0.2">
      <c r="A114" s="23"/>
      <c r="C114" s="20"/>
      <c r="D114" s="21"/>
      <c r="E114" s="20"/>
      <c r="G114" s="20"/>
      <c r="H114" s="20"/>
    </row>
    <row r="115" spans="1:8" ht="28.5" customHeight="1" x14ac:dyDescent="0.2">
      <c r="A115" s="23"/>
      <c r="C115" s="20"/>
      <c r="D115" s="21"/>
      <c r="E115" s="20"/>
      <c r="G115" s="20"/>
      <c r="H115" s="20"/>
    </row>
    <row r="116" spans="1:8" ht="28.5" customHeight="1" x14ac:dyDescent="0.2">
      <c r="A116" s="23"/>
      <c r="C116" s="20"/>
      <c r="D116" s="21"/>
      <c r="E116" s="20"/>
      <c r="G116" s="20"/>
      <c r="H116" s="20"/>
    </row>
    <row r="117" spans="1:8" ht="28.5" customHeight="1" x14ac:dyDescent="0.2">
      <c r="A117" s="23"/>
      <c r="C117" s="20"/>
      <c r="D117" s="21"/>
      <c r="E117" s="20"/>
      <c r="G117" s="20"/>
      <c r="H117" s="20"/>
    </row>
    <row r="118" spans="1:8" ht="28.5" customHeight="1" x14ac:dyDescent="0.2">
      <c r="A118" s="23"/>
      <c r="C118" s="20"/>
      <c r="D118" s="21"/>
      <c r="E118" s="20"/>
      <c r="G118" s="20"/>
      <c r="H118" s="20"/>
    </row>
    <row r="119" spans="1:8" ht="28.5" customHeight="1" x14ac:dyDescent="0.2">
      <c r="A119" s="23"/>
      <c r="C119" s="20"/>
      <c r="D119" s="21"/>
      <c r="E119" s="20"/>
      <c r="G119" s="20"/>
      <c r="H119" s="20"/>
    </row>
    <row r="120" spans="1:8" ht="28.5" customHeight="1" x14ac:dyDescent="0.2">
      <c r="A120" s="23"/>
      <c r="C120" s="20"/>
      <c r="D120" s="21"/>
      <c r="E120" s="20"/>
      <c r="G120" s="20"/>
      <c r="H120" s="20"/>
    </row>
    <row r="121" spans="1:8" ht="28.5" customHeight="1" x14ac:dyDescent="0.2">
      <c r="A121" s="23"/>
      <c r="C121" s="20"/>
      <c r="D121" s="21"/>
      <c r="E121" s="20"/>
      <c r="G121" s="20"/>
      <c r="H121" s="20"/>
    </row>
    <row r="122" spans="1:8" ht="28.5" customHeight="1" x14ac:dyDescent="0.2">
      <c r="A122" s="23"/>
      <c r="C122" s="20"/>
      <c r="D122" s="21"/>
      <c r="E122" s="20"/>
      <c r="G122" s="20"/>
      <c r="H122" s="20"/>
    </row>
    <row r="123" spans="1:8" ht="28.5" customHeight="1" x14ac:dyDescent="0.2">
      <c r="A123" s="23"/>
      <c r="C123" s="20"/>
      <c r="D123" s="21"/>
      <c r="E123" s="20"/>
      <c r="G123" s="20"/>
      <c r="H123" s="20"/>
    </row>
    <row r="124" spans="1:8" ht="28.5" customHeight="1" x14ac:dyDescent="0.2">
      <c r="A124" s="23"/>
      <c r="C124" s="20"/>
      <c r="D124" s="21"/>
      <c r="E124" s="20"/>
      <c r="G124" s="20"/>
      <c r="H124" s="20"/>
    </row>
    <row r="125" spans="1:8" ht="28.5" customHeight="1" x14ac:dyDescent="0.2">
      <c r="A125" s="23"/>
      <c r="C125" s="20"/>
      <c r="D125" s="21"/>
      <c r="E125" s="20"/>
      <c r="G125" s="20"/>
      <c r="H125" s="20"/>
    </row>
    <row r="126" spans="1:8" ht="28.5" customHeight="1" x14ac:dyDescent="0.2">
      <c r="A126" s="23"/>
      <c r="C126" s="20"/>
      <c r="D126" s="21"/>
      <c r="E126" s="20"/>
      <c r="G126" s="20"/>
      <c r="H126" s="20"/>
    </row>
    <row r="127" spans="1:8" ht="28.5" customHeight="1" x14ac:dyDescent="0.2">
      <c r="A127" s="23"/>
      <c r="C127" s="20"/>
      <c r="D127" s="21"/>
      <c r="E127" s="20"/>
      <c r="G127" s="20"/>
      <c r="H127" s="20"/>
    </row>
    <row r="128" spans="1:8" ht="28.5" customHeight="1" x14ac:dyDescent="0.2">
      <c r="A128" s="23"/>
      <c r="C128" s="20"/>
      <c r="D128" s="21"/>
      <c r="E128" s="20"/>
      <c r="G128" s="20"/>
      <c r="H128" s="20"/>
    </row>
    <row r="129" spans="1:8" ht="28.5" customHeight="1" x14ac:dyDescent="0.2">
      <c r="A129" s="23"/>
      <c r="C129" s="20"/>
      <c r="D129" s="21"/>
      <c r="E129" s="20"/>
      <c r="G129" s="20"/>
      <c r="H129" s="20"/>
    </row>
    <row r="130" spans="1:8" ht="28.5" customHeight="1" x14ac:dyDescent="0.2">
      <c r="A130" s="23"/>
      <c r="C130" s="20"/>
      <c r="D130" s="21"/>
      <c r="E130" s="20"/>
      <c r="G130" s="20"/>
      <c r="H130" s="20"/>
    </row>
    <row r="131" spans="1:8" ht="28.5" customHeight="1" x14ac:dyDescent="0.2">
      <c r="A131" s="23"/>
      <c r="C131" s="20"/>
      <c r="D131" s="21"/>
      <c r="E131" s="20"/>
      <c r="G131" s="20"/>
      <c r="H131" s="20"/>
    </row>
    <row r="132" spans="1:8" ht="28.5" customHeight="1" x14ac:dyDescent="0.2">
      <c r="A132" s="23"/>
      <c r="C132" s="20"/>
      <c r="D132" s="21"/>
      <c r="E132" s="20"/>
      <c r="G132" s="20"/>
      <c r="H132" s="20"/>
    </row>
    <row r="133" spans="1:8" ht="28.5" customHeight="1" x14ac:dyDescent="0.2">
      <c r="A133" s="23"/>
      <c r="C133" s="20"/>
      <c r="D133" s="21"/>
      <c r="E133" s="20"/>
      <c r="G133" s="20"/>
      <c r="H133" s="20"/>
    </row>
    <row r="134" spans="1:8" ht="28.5" customHeight="1" x14ac:dyDescent="0.2">
      <c r="A134" s="23"/>
      <c r="C134" s="20"/>
      <c r="D134" s="21"/>
      <c r="E134" s="20"/>
      <c r="G134" s="20"/>
      <c r="H134" s="20"/>
    </row>
    <row r="135" spans="1:8" ht="28.5" customHeight="1" x14ac:dyDescent="0.2">
      <c r="A135" s="23"/>
      <c r="C135" s="20"/>
      <c r="D135" s="21"/>
      <c r="E135" s="20"/>
      <c r="G135" s="20"/>
      <c r="H135" s="20"/>
    </row>
    <row r="136" spans="1:8" ht="28.5" customHeight="1" x14ac:dyDescent="0.2">
      <c r="A136" s="23"/>
      <c r="C136" s="20"/>
      <c r="D136" s="21"/>
      <c r="E136" s="20"/>
      <c r="G136" s="20"/>
      <c r="H136" s="20"/>
    </row>
    <row r="137" spans="1:8" ht="28.5" customHeight="1" x14ac:dyDescent="0.2">
      <c r="A137" s="23"/>
      <c r="C137" s="20"/>
      <c r="D137" s="21"/>
      <c r="E137" s="20"/>
      <c r="G137" s="20"/>
      <c r="H137" s="20"/>
    </row>
    <row r="138" spans="1:8" ht="28.5" customHeight="1" x14ac:dyDescent="0.2">
      <c r="A138" s="23"/>
      <c r="C138" s="20"/>
      <c r="D138" s="21"/>
      <c r="E138" s="20"/>
      <c r="G138" s="20"/>
      <c r="H138" s="20"/>
    </row>
    <row r="139" spans="1:8" ht="28.5" customHeight="1" x14ac:dyDescent="0.2">
      <c r="A139" s="23"/>
      <c r="C139" s="20"/>
      <c r="D139" s="21"/>
      <c r="E139" s="20"/>
      <c r="G139" s="20"/>
      <c r="H139" s="20"/>
    </row>
    <row r="140" spans="1:8" ht="28.5" customHeight="1" x14ac:dyDescent="0.2">
      <c r="A140" s="23"/>
      <c r="C140" s="20"/>
      <c r="D140" s="21"/>
      <c r="E140" s="20"/>
      <c r="G140" s="20"/>
      <c r="H140" s="20"/>
    </row>
    <row r="141" spans="1:8" ht="28.5" customHeight="1" x14ac:dyDescent="0.2">
      <c r="A141" s="23"/>
      <c r="C141" s="20"/>
      <c r="D141" s="21"/>
      <c r="E141" s="20"/>
      <c r="G141" s="20"/>
      <c r="H141" s="20"/>
    </row>
    <row r="142" spans="1:8" ht="28.5" customHeight="1" x14ac:dyDescent="0.2">
      <c r="A142" s="23"/>
      <c r="C142" s="20"/>
      <c r="D142" s="21"/>
      <c r="E142" s="20"/>
      <c r="G142" s="20"/>
      <c r="H142" s="20"/>
    </row>
    <row r="143" spans="1:8" ht="28.5" customHeight="1" x14ac:dyDescent="0.2">
      <c r="A143" s="23"/>
      <c r="C143" s="20"/>
      <c r="D143" s="21"/>
      <c r="E143" s="20"/>
      <c r="G143" s="20"/>
      <c r="H143" s="20"/>
    </row>
    <row r="144" spans="1:8" ht="28.5" customHeight="1" x14ac:dyDescent="0.2">
      <c r="A144" s="23"/>
      <c r="C144" s="20"/>
      <c r="D144" s="21"/>
      <c r="E144" s="20"/>
      <c r="G144" s="20"/>
      <c r="H144" s="20"/>
    </row>
    <row r="145" spans="1:8" ht="28.5" customHeight="1" x14ac:dyDescent="0.2">
      <c r="A145" s="23"/>
      <c r="C145" s="20"/>
      <c r="D145" s="21"/>
      <c r="E145" s="20"/>
      <c r="G145" s="20"/>
      <c r="H145" s="20"/>
    </row>
    <row r="146" spans="1:8" ht="28.5" customHeight="1" x14ac:dyDescent="0.2">
      <c r="A146" s="23"/>
      <c r="C146" s="20"/>
      <c r="D146" s="21"/>
      <c r="E146" s="20"/>
      <c r="G146" s="20"/>
      <c r="H146" s="20"/>
    </row>
    <row r="147" spans="1:8" ht="28.5" customHeight="1" x14ac:dyDescent="0.2">
      <c r="A147" s="23"/>
      <c r="C147" s="20"/>
      <c r="D147" s="21"/>
      <c r="E147" s="20"/>
      <c r="G147" s="20"/>
      <c r="H147" s="20"/>
    </row>
    <row r="148" spans="1:8" ht="28.5" customHeight="1" x14ac:dyDescent="0.2">
      <c r="A148" s="23"/>
      <c r="C148" s="20"/>
      <c r="D148" s="21"/>
      <c r="E148" s="20"/>
      <c r="G148" s="20"/>
      <c r="H148" s="20"/>
    </row>
    <row r="149" spans="1:8" ht="28.5" customHeight="1" x14ac:dyDescent="0.2">
      <c r="A149" s="23"/>
      <c r="C149" s="20"/>
      <c r="D149" s="21"/>
      <c r="E149" s="20"/>
      <c r="G149" s="20"/>
      <c r="H149" s="20"/>
    </row>
    <row r="150" spans="1:8" ht="28.5" customHeight="1" x14ac:dyDescent="0.2">
      <c r="A150" s="23"/>
      <c r="C150" s="20"/>
      <c r="D150" s="21"/>
      <c r="E150" s="20"/>
      <c r="G150" s="20"/>
      <c r="H150" s="20"/>
    </row>
    <row r="151" spans="1:8" ht="28.5" customHeight="1" x14ac:dyDescent="0.2">
      <c r="A151" s="23"/>
      <c r="C151" s="20"/>
      <c r="D151" s="21"/>
      <c r="E151" s="20"/>
      <c r="G151" s="20"/>
      <c r="H151" s="20"/>
    </row>
    <row r="152" spans="1:8" ht="28.5" customHeight="1" x14ac:dyDescent="0.2">
      <c r="A152" s="23"/>
      <c r="C152" s="20"/>
      <c r="D152" s="21"/>
      <c r="E152" s="20"/>
      <c r="G152" s="20"/>
      <c r="H152" s="20"/>
    </row>
    <row r="153" spans="1:8" ht="28.5" customHeight="1" x14ac:dyDescent="0.2">
      <c r="A153" s="23"/>
      <c r="C153" s="20"/>
      <c r="D153" s="21"/>
      <c r="E153" s="20"/>
      <c r="G153" s="20"/>
      <c r="H153" s="20"/>
    </row>
    <row r="154" spans="1:8" ht="28.5" customHeight="1" x14ac:dyDescent="0.2">
      <c r="A154" s="23"/>
      <c r="C154" s="20"/>
      <c r="D154" s="21"/>
      <c r="E154" s="20"/>
      <c r="G154" s="20"/>
      <c r="H154" s="20"/>
    </row>
    <row r="155" spans="1:8" ht="28.5" customHeight="1" x14ac:dyDescent="0.2">
      <c r="A155" s="23"/>
      <c r="C155" s="20"/>
      <c r="D155" s="21"/>
      <c r="E155" s="20"/>
      <c r="G155" s="20"/>
      <c r="H155" s="20"/>
    </row>
    <row r="156" spans="1:8" ht="28.5" customHeight="1" x14ac:dyDescent="0.2">
      <c r="A156" s="23"/>
      <c r="C156" s="20"/>
      <c r="D156" s="21"/>
      <c r="E156" s="20"/>
      <c r="G156" s="20"/>
      <c r="H156" s="20"/>
    </row>
    <row r="157" spans="1:8" ht="28.5" customHeight="1" x14ac:dyDescent="0.2">
      <c r="A157" s="23"/>
      <c r="C157" s="20"/>
      <c r="D157" s="21"/>
      <c r="E157" s="20"/>
      <c r="G157" s="20"/>
      <c r="H157" s="20"/>
    </row>
    <row r="158" spans="1:8" ht="28.5" customHeight="1" x14ac:dyDescent="0.2">
      <c r="A158" s="23"/>
      <c r="C158" s="20"/>
      <c r="D158" s="21"/>
      <c r="E158" s="20"/>
      <c r="G158" s="20"/>
      <c r="H158" s="20"/>
    </row>
    <row r="159" spans="1:8" ht="28.5" customHeight="1" x14ac:dyDescent="0.2">
      <c r="A159" s="23"/>
      <c r="C159" s="20"/>
      <c r="D159" s="21"/>
      <c r="E159" s="20"/>
      <c r="G159" s="20"/>
      <c r="H159" s="20"/>
    </row>
    <row r="160" spans="1:8" ht="28.5" customHeight="1" x14ac:dyDescent="0.2">
      <c r="A160" s="23"/>
      <c r="C160" s="20"/>
      <c r="D160" s="21"/>
      <c r="E160" s="20"/>
      <c r="G160" s="20"/>
      <c r="H160" s="20"/>
    </row>
    <row r="161" spans="1:8" ht="28.5" customHeight="1" x14ac:dyDescent="0.2">
      <c r="A161" s="23"/>
      <c r="C161" s="20"/>
      <c r="D161" s="21"/>
      <c r="E161" s="20"/>
      <c r="G161" s="20"/>
      <c r="H161" s="20"/>
    </row>
    <row r="162" spans="1:8" ht="28.5" customHeight="1" x14ac:dyDescent="0.2">
      <c r="A162" s="23"/>
      <c r="C162" s="20"/>
      <c r="D162" s="21"/>
      <c r="E162" s="20"/>
      <c r="G162" s="20"/>
      <c r="H162" s="20"/>
    </row>
    <row r="163" spans="1:8" ht="28.5" customHeight="1" x14ac:dyDescent="0.2">
      <c r="A163" s="23"/>
      <c r="C163" s="20"/>
      <c r="D163" s="21"/>
      <c r="E163" s="20"/>
      <c r="G163" s="20"/>
      <c r="H163" s="20"/>
    </row>
    <row r="164" spans="1:8" ht="28.5" customHeight="1" x14ac:dyDescent="0.2">
      <c r="A164" s="23"/>
      <c r="C164" s="20"/>
      <c r="D164" s="21"/>
      <c r="E164" s="20"/>
      <c r="G164" s="20"/>
      <c r="H164" s="20"/>
    </row>
    <row r="165" spans="1:8" ht="28.5" customHeight="1" x14ac:dyDescent="0.2">
      <c r="A165" s="23"/>
      <c r="C165" s="20"/>
      <c r="D165" s="21"/>
      <c r="E165" s="20"/>
      <c r="G165" s="20"/>
      <c r="H165" s="20"/>
    </row>
    <row r="166" spans="1:8" ht="28.5" customHeight="1" x14ac:dyDescent="0.2">
      <c r="A166" s="23"/>
      <c r="C166" s="20"/>
      <c r="D166" s="21"/>
      <c r="E166" s="20"/>
      <c r="G166" s="20"/>
      <c r="H166" s="20"/>
    </row>
    <row r="167" spans="1:8" ht="28.5" customHeight="1" x14ac:dyDescent="0.2">
      <c r="A167" s="23"/>
      <c r="C167" s="20"/>
      <c r="D167" s="21"/>
      <c r="E167" s="20"/>
      <c r="G167" s="20"/>
      <c r="H167" s="20"/>
    </row>
    <row r="168" spans="1:8" ht="28.5" customHeight="1" x14ac:dyDescent="0.2">
      <c r="A168" s="23"/>
      <c r="C168" s="20"/>
      <c r="D168" s="21"/>
      <c r="E168" s="20"/>
      <c r="G168" s="20"/>
      <c r="H168" s="20"/>
    </row>
    <row r="169" spans="1:8" ht="28.5" customHeight="1" x14ac:dyDescent="0.2">
      <c r="A169" s="23"/>
      <c r="C169" s="20"/>
      <c r="D169" s="21"/>
      <c r="E169" s="20"/>
      <c r="G169" s="20"/>
      <c r="H169" s="20"/>
    </row>
    <row r="170" spans="1:8" ht="28.5" customHeight="1" x14ac:dyDescent="0.2">
      <c r="A170" s="23"/>
      <c r="C170" s="20"/>
      <c r="D170" s="21"/>
      <c r="E170" s="20"/>
      <c r="G170" s="20"/>
      <c r="H170" s="20"/>
    </row>
    <row r="171" spans="1:8" ht="28.5" customHeight="1" x14ac:dyDescent="0.2">
      <c r="A171" s="23"/>
      <c r="C171" s="20"/>
      <c r="D171" s="21"/>
      <c r="E171" s="20"/>
      <c r="G171" s="20"/>
      <c r="H171" s="20"/>
    </row>
    <row r="172" spans="1:8" ht="28.5" customHeight="1" x14ac:dyDescent="0.2">
      <c r="A172" s="23"/>
      <c r="C172" s="20"/>
      <c r="D172" s="21"/>
      <c r="E172" s="20"/>
      <c r="G172" s="20"/>
      <c r="H172" s="20"/>
    </row>
    <row r="173" spans="1:8" ht="28.5" customHeight="1" x14ac:dyDescent="0.2">
      <c r="A173" s="23"/>
      <c r="C173" s="20"/>
      <c r="D173" s="21"/>
      <c r="E173" s="20"/>
      <c r="G173" s="20"/>
      <c r="H173" s="20"/>
    </row>
    <row r="174" spans="1:8" ht="28.5" customHeight="1" x14ac:dyDescent="0.2">
      <c r="A174" s="23"/>
      <c r="C174" s="20"/>
      <c r="D174" s="21"/>
      <c r="E174" s="20"/>
      <c r="G174" s="20"/>
      <c r="H174" s="20"/>
    </row>
    <row r="175" spans="1:8" ht="28.5" customHeight="1" x14ac:dyDescent="0.2">
      <c r="A175" s="23"/>
      <c r="C175" s="20"/>
      <c r="D175" s="21"/>
      <c r="E175" s="20"/>
      <c r="G175" s="20"/>
      <c r="H175" s="20"/>
    </row>
    <row r="176" spans="1:8" ht="28.5" customHeight="1" x14ac:dyDescent="0.2">
      <c r="A176" s="23"/>
      <c r="C176" s="20"/>
      <c r="D176" s="21"/>
      <c r="E176" s="20"/>
      <c r="G176" s="20"/>
      <c r="H176" s="20"/>
    </row>
    <row r="177" spans="1:8" ht="28.5" customHeight="1" x14ac:dyDescent="0.2">
      <c r="A177" s="23"/>
      <c r="C177" s="20"/>
      <c r="D177" s="21"/>
      <c r="E177" s="20"/>
      <c r="G177" s="20"/>
      <c r="H177" s="20"/>
    </row>
    <row r="178" spans="1:8" ht="28.5" customHeight="1" x14ac:dyDescent="0.2">
      <c r="A178" s="23"/>
      <c r="C178" s="20"/>
      <c r="D178" s="21"/>
      <c r="E178" s="20"/>
      <c r="G178" s="20"/>
      <c r="H178" s="20"/>
    </row>
    <row r="179" spans="1:8" ht="28.5" customHeight="1" x14ac:dyDescent="0.2">
      <c r="A179" s="23"/>
      <c r="C179" s="20"/>
      <c r="D179" s="21"/>
      <c r="E179" s="20"/>
      <c r="G179" s="20"/>
      <c r="H179" s="20"/>
    </row>
    <row r="180" spans="1:8" ht="28.5" customHeight="1" x14ac:dyDescent="0.2">
      <c r="A180" s="23"/>
      <c r="C180" s="20"/>
      <c r="D180" s="21"/>
      <c r="E180" s="20"/>
      <c r="G180" s="20"/>
      <c r="H180" s="20"/>
    </row>
    <row r="181" spans="1:8" ht="28.5" customHeight="1" x14ac:dyDescent="0.2">
      <c r="A181" s="23"/>
      <c r="C181" s="20"/>
      <c r="D181" s="21"/>
      <c r="E181" s="20"/>
      <c r="G181" s="20"/>
      <c r="H181" s="20"/>
    </row>
    <row r="182" spans="1:8" ht="28.5" customHeight="1" x14ac:dyDescent="0.2">
      <c r="A182" s="23"/>
      <c r="C182" s="20"/>
      <c r="D182" s="21"/>
      <c r="E182" s="20"/>
      <c r="G182" s="20"/>
      <c r="H182" s="20"/>
    </row>
    <row r="183" spans="1:8" ht="28.5" customHeight="1" x14ac:dyDescent="0.2">
      <c r="A183" s="23"/>
      <c r="C183" s="20"/>
      <c r="D183" s="21"/>
      <c r="E183" s="20"/>
      <c r="G183" s="20"/>
      <c r="H183" s="20"/>
    </row>
    <row r="184" spans="1:8" ht="28.5" customHeight="1" x14ac:dyDescent="0.2">
      <c r="A184" s="23"/>
      <c r="C184" s="20"/>
      <c r="D184" s="21"/>
      <c r="E184" s="20"/>
      <c r="G184" s="20"/>
      <c r="H184" s="20"/>
    </row>
    <row r="185" spans="1:8" ht="28.5" customHeight="1" x14ac:dyDescent="0.2">
      <c r="A185" s="23"/>
      <c r="C185" s="20"/>
      <c r="D185" s="21"/>
      <c r="E185" s="20"/>
      <c r="G185" s="20"/>
      <c r="H185" s="20"/>
    </row>
    <row r="186" spans="1:8" ht="28.5" customHeight="1" x14ac:dyDescent="0.2">
      <c r="A186" s="23"/>
      <c r="C186" s="20"/>
      <c r="D186" s="21"/>
      <c r="E186" s="20"/>
      <c r="G186" s="20"/>
      <c r="H186" s="20"/>
    </row>
    <row r="187" spans="1:8" ht="28.5" customHeight="1" x14ac:dyDescent="0.2">
      <c r="A187" s="23"/>
      <c r="C187" s="20"/>
      <c r="D187" s="21"/>
      <c r="E187" s="20"/>
      <c r="G187" s="20"/>
      <c r="H187" s="20"/>
    </row>
    <row r="188" spans="1:8" ht="28.5" customHeight="1" x14ac:dyDescent="0.2">
      <c r="A188" s="23"/>
      <c r="C188" s="20"/>
      <c r="D188" s="21"/>
      <c r="E188" s="20"/>
      <c r="G188" s="20"/>
      <c r="H188" s="20"/>
    </row>
    <row r="189" spans="1:8" ht="28.5" customHeight="1" x14ac:dyDescent="0.2">
      <c r="A189" s="23"/>
      <c r="C189" s="20"/>
      <c r="D189" s="21"/>
      <c r="E189" s="20"/>
      <c r="G189" s="20"/>
      <c r="H189" s="20"/>
    </row>
    <row r="190" spans="1:8" ht="28.5" customHeight="1" x14ac:dyDescent="0.2">
      <c r="A190" s="23"/>
      <c r="C190" s="20"/>
      <c r="D190" s="21"/>
      <c r="E190" s="20"/>
      <c r="G190" s="20"/>
      <c r="H190" s="20"/>
    </row>
    <row r="191" spans="1:8" ht="28.5" customHeight="1" x14ac:dyDescent="0.2">
      <c r="A191" s="23"/>
      <c r="C191" s="20"/>
      <c r="D191" s="21"/>
      <c r="E191" s="20"/>
      <c r="G191" s="20"/>
      <c r="H191" s="20"/>
    </row>
    <row r="192" spans="1:8" ht="28.5" customHeight="1" x14ac:dyDescent="0.2">
      <c r="A192" s="23"/>
      <c r="C192" s="20"/>
      <c r="D192" s="21"/>
      <c r="E192" s="20"/>
      <c r="G192" s="20"/>
      <c r="H192" s="20"/>
    </row>
    <row r="193" spans="1:8" ht="28.5" customHeight="1" x14ac:dyDescent="0.2">
      <c r="A193" s="23"/>
      <c r="C193" s="20"/>
      <c r="D193" s="21"/>
      <c r="E193" s="20"/>
      <c r="G193" s="20"/>
      <c r="H193" s="20"/>
    </row>
    <row r="194" spans="1:8" ht="28.5" customHeight="1" x14ac:dyDescent="0.2">
      <c r="A194" s="23"/>
      <c r="C194" s="20"/>
      <c r="D194" s="21"/>
      <c r="E194" s="20"/>
      <c r="G194" s="20"/>
      <c r="H194" s="20"/>
    </row>
    <row r="195" spans="1:8" ht="28.5" customHeight="1" x14ac:dyDescent="0.2">
      <c r="A195" s="23"/>
      <c r="C195" s="20"/>
      <c r="D195" s="21"/>
      <c r="E195" s="20"/>
      <c r="G195" s="20"/>
      <c r="H195" s="20"/>
    </row>
    <row r="196" spans="1:8" ht="28.5" customHeight="1" x14ac:dyDescent="0.2">
      <c r="A196" s="23"/>
      <c r="C196" s="20"/>
      <c r="D196" s="21"/>
      <c r="E196" s="20"/>
      <c r="G196" s="20"/>
      <c r="H196" s="20"/>
    </row>
    <row r="197" spans="1:8" ht="28.5" customHeight="1" x14ac:dyDescent="0.2">
      <c r="A197" s="23"/>
      <c r="C197" s="20"/>
      <c r="D197" s="21"/>
      <c r="E197" s="20"/>
      <c r="G197" s="20"/>
      <c r="H197" s="20"/>
    </row>
    <row r="198" spans="1:8" ht="28.5" customHeight="1" x14ac:dyDescent="0.2">
      <c r="A198" s="23"/>
      <c r="C198" s="20"/>
      <c r="D198" s="21"/>
      <c r="E198" s="20"/>
      <c r="G198" s="20"/>
      <c r="H198" s="20"/>
    </row>
    <row r="199" spans="1:8" ht="28.5" customHeight="1" x14ac:dyDescent="0.2">
      <c r="A199" s="23"/>
      <c r="C199" s="20"/>
      <c r="D199" s="21"/>
      <c r="E199" s="20"/>
      <c r="G199" s="20"/>
      <c r="H199" s="20"/>
    </row>
    <row r="200" spans="1:8" ht="28.5" customHeight="1" x14ac:dyDescent="0.2">
      <c r="A200" s="23"/>
      <c r="C200" s="20"/>
      <c r="D200" s="21"/>
      <c r="E200" s="20"/>
      <c r="G200" s="20"/>
      <c r="H200" s="20"/>
    </row>
    <row r="201" spans="1:8" ht="28.5" customHeight="1" x14ac:dyDescent="0.2">
      <c r="A201" s="23"/>
      <c r="C201" s="20"/>
      <c r="D201" s="21"/>
      <c r="E201" s="20"/>
      <c r="G201" s="20"/>
      <c r="H201" s="20"/>
    </row>
    <row r="202" spans="1:8" ht="28.5" customHeight="1" x14ac:dyDescent="0.2">
      <c r="A202" s="23"/>
      <c r="C202" s="20"/>
      <c r="D202" s="21"/>
      <c r="E202" s="20"/>
      <c r="G202" s="20"/>
      <c r="H202" s="20"/>
    </row>
    <row r="203" spans="1:8" ht="28.5" customHeight="1" x14ac:dyDescent="0.2">
      <c r="A203" s="23"/>
      <c r="C203" s="20"/>
      <c r="D203" s="21"/>
      <c r="E203" s="20"/>
      <c r="G203" s="20"/>
      <c r="H203" s="20"/>
    </row>
    <row r="204" spans="1:8" ht="28.5" customHeight="1" x14ac:dyDescent="0.2">
      <c r="A204" s="23"/>
      <c r="C204" s="20"/>
      <c r="D204" s="21"/>
      <c r="E204" s="20"/>
      <c r="G204" s="20"/>
      <c r="H204" s="20"/>
    </row>
    <row r="205" spans="1:8" ht="28.5" customHeight="1" x14ac:dyDescent="0.2">
      <c r="A205" s="23"/>
      <c r="C205" s="20"/>
      <c r="D205" s="21"/>
      <c r="E205" s="20"/>
      <c r="G205" s="20"/>
      <c r="H205" s="20"/>
    </row>
    <row r="206" spans="1:8" ht="28.5" customHeight="1" x14ac:dyDescent="0.2">
      <c r="A206" s="23"/>
      <c r="C206" s="20"/>
      <c r="D206" s="21"/>
      <c r="E206" s="20"/>
      <c r="G206" s="20"/>
      <c r="H206" s="20"/>
    </row>
    <row r="207" spans="1:8" ht="28.5" customHeight="1" x14ac:dyDescent="0.2">
      <c r="A207" s="23"/>
      <c r="C207" s="20"/>
      <c r="D207" s="21"/>
      <c r="E207" s="20"/>
      <c r="G207" s="20"/>
      <c r="H207" s="20"/>
    </row>
    <row r="208" spans="1:8" ht="28.5" customHeight="1" x14ac:dyDescent="0.2">
      <c r="A208" s="23"/>
      <c r="C208" s="20"/>
      <c r="D208" s="21"/>
      <c r="E208" s="20"/>
      <c r="G208" s="20"/>
      <c r="H208" s="20"/>
    </row>
    <row r="209" spans="1:8" ht="28.5" customHeight="1" x14ac:dyDescent="0.2">
      <c r="A209" s="23"/>
      <c r="C209" s="20"/>
      <c r="D209" s="21"/>
      <c r="E209" s="20"/>
      <c r="G209" s="20"/>
      <c r="H209" s="20"/>
    </row>
    <row r="210" spans="1:8" ht="28.5" customHeight="1" x14ac:dyDescent="0.2">
      <c r="A210" s="23"/>
      <c r="C210" s="20"/>
      <c r="D210" s="21"/>
      <c r="E210" s="20"/>
      <c r="G210" s="20"/>
      <c r="H210" s="20"/>
    </row>
    <row r="211" spans="1:8" ht="28.5" customHeight="1" x14ac:dyDescent="0.2">
      <c r="A211" s="23"/>
      <c r="C211" s="20"/>
      <c r="D211" s="21"/>
      <c r="E211" s="20"/>
      <c r="G211" s="20"/>
      <c r="H211" s="20"/>
    </row>
    <row r="212" spans="1:8" ht="28.5" customHeight="1" x14ac:dyDescent="0.2">
      <c r="A212" s="23"/>
      <c r="C212" s="20"/>
      <c r="D212" s="21"/>
      <c r="E212" s="20"/>
      <c r="G212" s="20"/>
      <c r="H212" s="20"/>
    </row>
    <row r="213" spans="1:8" ht="28.5" customHeight="1" x14ac:dyDescent="0.2">
      <c r="A213" s="23"/>
      <c r="C213" s="20"/>
      <c r="D213" s="21"/>
      <c r="E213" s="20"/>
      <c r="G213" s="20"/>
      <c r="H213" s="20"/>
    </row>
    <row r="214" spans="1:8" ht="28.5" customHeight="1" x14ac:dyDescent="0.2">
      <c r="A214" s="23"/>
      <c r="C214" s="20"/>
      <c r="D214" s="21"/>
      <c r="E214" s="20"/>
      <c r="G214" s="20"/>
      <c r="H214" s="20"/>
    </row>
    <row r="215" spans="1:8" ht="28.5" customHeight="1" x14ac:dyDescent="0.2">
      <c r="A215" s="23"/>
      <c r="C215" s="20"/>
      <c r="D215" s="21"/>
      <c r="E215" s="20"/>
      <c r="G215" s="20"/>
      <c r="H215" s="20"/>
    </row>
    <row r="216" spans="1:8" ht="28.5" customHeight="1" x14ac:dyDescent="0.2">
      <c r="A216" s="23"/>
      <c r="C216" s="20"/>
      <c r="D216" s="21"/>
      <c r="E216" s="20"/>
      <c r="G216" s="20"/>
      <c r="H216" s="20"/>
    </row>
    <row r="217" spans="1:8" ht="28.5" customHeight="1" x14ac:dyDescent="0.2">
      <c r="A217" s="23"/>
      <c r="C217" s="20"/>
      <c r="D217" s="21"/>
      <c r="E217" s="20"/>
      <c r="G217" s="20"/>
      <c r="H217" s="20"/>
    </row>
    <row r="218" spans="1:8" ht="28.5" customHeight="1" x14ac:dyDescent="0.2">
      <c r="A218" s="23"/>
      <c r="C218" s="20"/>
      <c r="D218" s="21"/>
      <c r="E218" s="20"/>
      <c r="G218" s="20"/>
      <c r="H218" s="20"/>
    </row>
    <row r="219" spans="1:8" ht="28.5" customHeight="1" x14ac:dyDescent="0.2">
      <c r="A219" s="23"/>
      <c r="C219" s="20"/>
      <c r="D219" s="21"/>
      <c r="E219" s="20"/>
      <c r="G219" s="20"/>
      <c r="H219" s="20"/>
    </row>
    <row r="220" spans="1:8" ht="28.5" customHeight="1" x14ac:dyDescent="0.2">
      <c r="A220" s="23"/>
      <c r="C220" s="20"/>
      <c r="D220" s="21"/>
      <c r="E220" s="20"/>
      <c r="G220" s="20"/>
      <c r="H220" s="20"/>
    </row>
    <row r="221" spans="1:8" ht="28.5" customHeight="1" x14ac:dyDescent="0.2">
      <c r="A221" s="23"/>
      <c r="C221" s="20"/>
      <c r="D221" s="21"/>
      <c r="E221" s="20"/>
      <c r="G221" s="20"/>
      <c r="H221" s="20"/>
    </row>
    <row r="222" spans="1:8" ht="28.5" customHeight="1" x14ac:dyDescent="0.2">
      <c r="A222" s="23"/>
      <c r="C222" s="20"/>
      <c r="D222" s="21"/>
      <c r="E222" s="20"/>
      <c r="G222" s="20"/>
      <c r="H222" s="20"/>
    </row>
    <row r="223" spans="1:8" ht="28.5" customHeight="1" x14ac:dyDescent="0.2">
      <c r="A223" s="23"/>
      <c r="C223" s="20"/>
      <c r="D223" s="21"/>
      <c r="E223" s="20"/>
      <c r="G223" s="20"/>
      <c r="H223" s="20"/>
    </row>
    <row r="224" spans="1:8" ht="28.5" customHeight="1" x14ac:dyDescent="0.2">
      <c r="A224" s="23"/>
      <c r="C224" s="20"/>
      <c r="D224" s="21"/>
      <c r="E224" s="20"/>
      <c r="G224" s="20"/>
      <c r="H224" s="20"/>
    </row>
    <row r="225" spans="1:8" ht="28.5" customHeight="1" x14ac:dyDescent="0.2">
      <c r="A225" s="23"/>
      <c r="C225" s="20"/>
      <c r="D225" s="21"/>
      <c r="E225" s="20"/>
      <c r="G225" s="20"/>
      <c r="H225" s="20"/>
    </row>
    <row r="226" spans="1:8" ht="28.5" customHeight="1" x14ac:dyDescent="0.2">
      <c r="A226" s="23"/>
      <c r="C226" s="20"/>
      <c r="D226" s="21"/>
      <c r="E226" s="20"/>
      <c r="G226" s="20"/>
      <c r="H226" s="20"/>
    </row>
    <row r="227" spans="1:8" ht="28.5" customHeight="1" x14ac:dyDescent="0.2">
      <c r="A227" s="23"/>
      <c r="C227" s="20"/>
      <c r="D227" s="21"/>
      <c r="E227" s="20"/>
      <c r="G227" s="20"/>
      <c r="H227" s="20"/>
    </row>
    <row r="228" spans="1:8" ht="28.5" customHeight="1" x14ac:dyDescent="0.2">
      <c r="A228" s="23"/>
      <c r="C228" s="20"/>
      <c r="D228" s="21"/>
      <c r="E228" s="20"/>
      <c r="G228" s="20"/>
      <c r="H228" s="20"/>
    </row>
    <row r="229" spans="1:8" ht="28.5" customHeight="1" x14ac:dyDescent="0.2">
      <c r="A229" s="23"/>
      <c r="C229" s="20"/>
      <c r="D229" s="21"/>
      <c r="E229" s="20"/>
      <c r="G229" s="20"/>
      <c r="H229" s="20"/>
    </row>
    <row r="230" spans="1:8" ht="28.5" customHeight="1" x14ac:dyDescent="0.2">
      <c r="A230" s="23"/>
      <c r="C230" s="20"/>
      <c r="D230" s="21"/>
      <c r="E230" s="20"/>
      <c r="G230" s="20"/>
      <c r="H230" s="20"/>
    </row>
    <row r="231" spans="1:8" ht="28.5" customHeight="1" x14ac:dyDescent="0.2">
      <c r="A231" s="23"/>
      <c r="C231" s="20"/>
      <c r="D231" s="21"/>
      <c r="E231" s="20"/>
      <c r="G231" s="20"/>
      <c r="H231" s="20"/>
    </row>
    <row r="232" spans="1:8" ht="28.5" customHeight="1" x14ac:dyDescent="0.2">
      <c r="A232" s="23"/>
      <c r="C232" s="20"/>
      <c r="D232" s="21"/>
      <c r="E232" s="20"/>
      <c r="G232" s="20"/>
      <c r="H232" s="20"/>
    </row>
    <row r="233" spans="1:8" ht="28.5" customHeight="1" x14ac:dyDescent="0.2">
      <c r="A233" s="23"/>
      <c r="C233" s="20"/>
      <c r="D233" s="21"/>
      <c r="E233" s="20"/>
      <c r="G233" s="20"/>
      <c r="H233" s="20"/>
    </row>
    <row r="234" spans="1:8" ht="28.5" customHeight="1" x14ac:dyDescent="0.2">
      <c r="A234" s="23"/>
      <c r="C234" s="20"/>
      <c r="D234" s="21"/>
      <c r="E234" s="20"/>
      <c r="G234" s="20"/>
      <c r="H234" s="20"/>
    </row>
    <row r="235" spans="1:8" ht="28.5" customHeight="1" x14ac:dyDescent="0.2">
      <c r="A235" s="23"/>
      <c r="C235" s="20"/>
      <c r="D235" s="21"/>
      <c r="E235" s="20"/>
      <c r="G235" s="20"/>
      <c r="H235" s="20"/>
    </row>
    <row r="236" spans="1:8" ht="28.5" customHeight="1" x14ac:dyDescent="0.2">
      <c r="A236" s="23"/>
      <c r="C236" s="20"/>
      <c r="D236" s="21"/>
      <c r="E236" s="20"/>
      <c r="G236" s="20"/>
      <c r="H236" s="20"/>
    </row>
    <row r="237" spans="1:8" ht="28.5" customHeight="1" x14ac:dyDescent="0.2">
      <c r="A237" s="23"/>
      <c r="C237" s="20"/>
      <c r="D237" s="21"/>
      <c r="E237" s="20"/>
      <c r="G237" s="20"/>
      <c r="H237" s="20"/>
    </row>
    <row r="238" spans="1:8" ht="28.5" customHeight="1" x14ac:dyDescent="0.2">
      <c r="A238" s="23"/>
      <c r="C238" s="20"/>
      <c r="D238" s="21"/>
      <c r="E238" s="20"/>
      <c r="G238" s="20"/>
      <c r="H238" s="20"/>
    </row>
    <row r="239" spans="1:8" ht="28.5" customHeight="1" x14ac:dyDescent="0.2">
      <c r="A239" s="23"/>
      <c r="C239" s="20"/>
      <c r="D239" s="21"/>
      <c r="E239" s="20"/>
      <c r="G239" s="20"/>
      <c r="H239" s="20"/>
    </row>
    <row r="240" spans="1:8" ht="28.5" customHeight="1" x14ac:dyDescent="0.2">
      <c r="A240" s="23"/>
      <c r="C240" s="20"/>
      <c r="D240" s="21"/>
      <c r="E240" s="20"/>
      <c r="G240" s="20"/>
      <c r="H240" s="20"/>
    </row>
    <row r="241" spans="1:8" ht="28.5" customHeight="1" x14ac:dyDescent="0.2">
      <c r="A241" s="23"/>
      <c r="C241" s="20"/>
      <c r="D241" s="21"/>
      <c r="E241" s="20"/>
      <c r="G241" s="20"/>
      <c r="H241" s="20"/>
    </row>
    <row r="242" spans="1:8" ht="28.5" customHeight="1" x14ac:dyDescent="0.2">
      <c r="A242" s="23"/>
      <c r="C242" s="20"/>
      <c r="D242" s="21"/>
      <c r="E242" s="20"/>
      <c r="G242" s="20"/>
      <c r="H242" s="20"/>
    </row>
    <row r="243" spans="1:8" ht="28.5" customHeight="1" x14ac:dyDescent="0.2">
      <c r="A243" s="23"/>
      <c r="C243" s="20"/>
      <c r="D243" s="21"/>
      <c r="E243" s="20"/>
      <c r="G243" s="20"/>
      <c r="H243" s="20"/>
    </row>
    <row r="244" spans="1:8" ht="28.5" customHeight="1" x14ac:dyDescent="0.2">
      <c r="A244" s="23"/>
      <c r="C244" s="20"/>
      <c r="D244" s="21"/>
      <c r="E244" s="20"/>
      <c r="G244" s="20"/>
      <c r="H244" s="20"/>
    </row>
    <row r="245" spans="1:8" ht="28.5" customHeight="1" x14ac:dyDescent="0.2">
      <c r="A245" s="23"/>
      <c r="C245" s="20"/>
      <c r="D245" s="21"/>
      <c r="E245" s="20"/>
      <c r="G245" s="20"/>
      <c r="H245" s="20"/>
    </row>
    <row r="246" spans="1:8" ht="28.5" customHeight="1" x14ac:dyDescent="0.2">
      <c r="A246" s="23"/>
      <c r="C246" s="20"/>
      <c r="D246" s="21"/>
      <c r="E246" s="20"/>
      <c r="G246" s="20"/>
      <c r="H246" s="20"/>
    </row>
    <row r="247" spans="1:8" ht="28.5" customHeight="1" x14ac:dyDescent="0.2">
      <c r="A247" s="23"/>
      <c r="C247" s="20"/>
      <c r="D247" s="21"/>
      <c r="E247" s="20"/>
      <c r="G247" s="20"/>
      <c r="H247" s="20"/>
    </row>
    <row r="248" spans="1:8" ht="28.5" customHeight="1" x14ac:dyDescent="0.2">
      <c r="A248" s="23"/>
      <c r="C248" s="20"/>
      <c r="D248" s="21"/>
      <c r="E248" s="20"/>
      <c r="G248" s="20"/>
      <c r="H248" s="20"/>
    </row>
    <row r="249" spans="1:8" ht="28.5" customHeight="1" x14ac:dyDescent="0.2">
      <c r="A249" s="23"/>
      <c r="C249" s="20"/>
      <c r="D249" s="21"/>
      <c r="E249" s="20"/>
      <c r="G249" s="20"/>
      <c r="H249" s="20"/>
    </row>
    <row r="250" spans="1:8" ht="28.5" customHeight="1" x14ac:dyDescent="0.2">
      <c r="A250" s="23"/>
      <c r="C250" s="20"/>
      <c r="D250" s="21"/>
      <c r="E250" s="20"/>
      <c r="G250" s="20"/>
      <c r="H250" s="20"/>
    </row>
    <row r="251" spans="1:8" ht="28.5" customHeight="1" x14ac:dyDescent="0.2">
      <c r="A251" s="23"/>
      <c r="C251" s="20"/>
      <c r="D251" s="21"/>
      <c r="E251" s="20"/>
      <c r="G251" s="20"/>
      <c r="H251" s="20"/>
    </row>
    <row r="252" spans="1:8" ht="28.5" customHeight="1" x14ac:dyDescent="0.2">
      <c r="A252" s="23"/>
      <c r="C252" s="20"/>
      <c r="D252" s="21"/>
      <c r="E252" s="20"/>
      <c r="G252" s="20"/>
      <c r="H252" s="20"/>
    </row>
    <row r="253" spans="1:8" ht="28.5" customHeight="1" x14ac:dyDescent="0.2">
      <c r="A253" s="23"/>
      <c r="C253" s="20"/>
      <c r="D253" s="21"/>
      <c r="E253" s="20"/>
      <c r="G253" s="20"/>
      <c r="H253" s="20"/>
    </row>
    <row r="254" spans="1:8" ht="28.5" customHeight="1" x14ac:dyDescent="0.2">
      <c r="A254" s="23"/>
      <c r="C254" s="20"/>
      <c r="D254" s="21"/>
      <c r="E254" s="20"/>
      <c r="G254" s="20"/>
      <c r="H254" s="20"/>
    </row>
    <row r="255" spans="1:8" ht="28.5" customHeight="1" x14ac:dyDescent="0.2">
      <c r="A255" s="23"/>
      <c r="C255" s="20"/>
      <c r="D255" s="21"/>
      <c r="E255" s="20"/>
      <c r="G255" s="20"/>
      <c r="H255" s="20"/>
    </row>
    <row r="256" spans="1:8" ht="28.5" customHeight="1" x14ac:dyDescent="0.2">
      <c r="A256" s="23"/>
      <c r="C256" s="20"/>
      <c r="D256" s="21"/>
      <c r="E256" s="20"/>
      <c r="G256" s="20"/>
      <c r="H256" s="20"/>
    </row>
    <row r="257" spans="1:8" ht="28.5" customHeight="1" x14ac:dyDescent="0.2">
      <c r="A257" s="23"/>
      <c r="C257" s="20"/>
      <c r="D257" s="21"/>
      <c r="E257" s="20"/>
      <c r="G257" s="20"/>
      <c r="H257" s="20"/>
    </row>
    <row r="258" spans="1:8" ht="28.5" customHeight="1" x14ac:dyDescent="0.2">
      <c r="A258" s="23"/>
      <c r="C258" s="20"/>
      <c r="D258" s="21"/>
      <c r="E258" s="20"/>
      <c r="G258" s="20"/>
      <c r="H258" s="20"/>
    </row>
    <row r="259" spans="1:8" ht="28.5" customHeight="1" x14ac:dyDescent="0.2">
      <c r="A259" s="23"/>
      <c r="C259" s="20"/>
      <c r="D259" s="21"/>
      <c r="E259" s="20"/>
      <c r="G259" s="20"/>
      <c r="H259" s="20"/>
    </row>
    <row r="260" spans="1:8" ht="28.5" customHeight="1" x14ac:dyDescent="0.2">
      <c r="A260" s="23"/>
      <c r="C260" s="20"/>
      <c r="D260" s="21"/>
      <c r="E260" s="20"/>
      <c r="G260" s="20"/>
      <c r="H260" s="20"/>
    </row>
    <row r="261" spans="1:8" ht="28.5" customHeight="1" x14ac:dyDescent="0.2">
      <c r="A261" s="23"/>
      <c r="C261" s="20"/>
      <c r="D261" s="21"/>
      <c r="E261" s="20"/>
      <c r="G261" s="20"/>
      <c r="H261" s="20"/>
    </row>
    <row r="262" spans="1:8" ht="28.5" customHeight="1" x14ac:dyDescent="0.2">
      <c r="A262" s="23"/>
      <c r="C262" s="20"/>
      <c r="D262" s="21"/>
      <c r="E262" s="20"/>
      <c r="G262" s="20"/>
      <c r="H262" s="20"/>
    </row>
    <row r="263" spans="1:8" ht="28.5" customHeight="1" x14ac:dyDescent="0.2">
      <c r="A263" s="23"/>
      <c r="C263" s="20"/>
      <c r="D263" s="21"/>
      <c r="E263" s="20"/>
      <c r="G263" s="20"/>
      <c r="H263" s="20"/>
    </row>
    <row r="264" spans="1:8" ht="28.5" customHeight="1" x14ac:dyDescent="0.2">
      <c r="A264" s="23"/>
      <c r="C264" s="20"/>
      <c r="D264" s="21"/>
      <c r="E264" s="20"/>
      <c r="G264" s="20"/>
      <c r="H264" s="20"/>
    </row>
    <row r="265" spans="1:8" ht="28.5" customHeight="1" x14ac:dyDescent="0.2">
      <c r="A265" s="23"/>
      <c r="C265" s="20"/>
      <c r="D265" s="21"/>
      <c r="E265" s="20"/>
      <c r="G265" s="20"/>
      <c r="H265" s="20"/>
    </row>
    <row r="266" spans="1:8" ht="28.5" customHeight="1" x14ac:dyDescent="0.2">
      <c r="A266" s="23"/>
      <c r="C266" s="20"/>
      <c r="D266" s="21"/>
      <c r="E266" s="20"/>
      <c r="G266" s="20"/>
      <c r="H266" s="20"/>
    </row>
    <row r="267" spans="1:8" ht="28.5" customHeight="1" x14ac:dyDescent="0.2">
      <c r="A267" s="23"/>
      <c r="C267" s="20"/>
      <c r="D267" s="21"/>
      <c r="E267" s="20"/>
      <c r="G267" s="20"/>
      <c r="H267" s="20"/>
    </row>
    <row r="268" spans="1:8" ht="28.5" customHeight="1" x14ac:dyDescent="0.2">
      <c r="A268" s="23"/>
      <c r="C268" s="20"/>
      <c r="D268" s="21"/>
      <c r="E268" s="20"/>
      <c r="G268" s="20"/>
      <c r="H268" s="20"/>
    </row>
    <row r="269" spans="1:8" ht="28.5" customHeight="1" x14ac:dyDescent="0.2">
      <c r="A269" s="23"/>
      <c r="C269" s="20"/>
      <c r="D269" s="21"/>
      <c r="E269" s="20"/>
      <c r="G269" s="20"/>
      <c r="H269" s="20"/>
    </row>
    <row r="270" spans="1:8" ht="28.5" customHeight="1" x14ac:dyDescent="0.2">
      <c r="A270" s="23"/>
      <c r="C270" s="20"/>
      <c r="D270" s="21"/>
      <c r="E270" s="20"/>
      <c r="G270" s="20"/>
      <c r="H270" s="20"/>
    </row>
    <row r="271" spans="1:8" ht="28.5" customHeight="1" x14ac:dyDescent="0.2">
      <c r="A271" s="23"/>
      <c r="C271" s="20"/>
      <c r="D271" s="21"/>
      <c r="E271" s="20"/>
      <c r="G271" s="20"/>
      <c r="H271" s="20"/>
    </row>
    <row r="272" spans="1:8" ht="28.5" customHeight="1" x14ac:dyDescent="0.2">
      <c r="A272" s="23"/>
      <c r="C272" s="20"/>
      <c r="D272" s="21"/>
      <c r="E272" s="20"/>
      <c r="G272" s="20"/>
      <c r="H272" s="20"/>
    </row>
    <row r="273" spans="1:8" ht="28.5" customHeight="1" x14ac:dyDescent="0.2">
      <c r="A273" s="23"/>
      <c r="C273" s="20"/>
      <c r="D273" s="21"/>
      <c r="E273" s="20"/>
      <c r="G273" s="20"/>
      <c r="H273" s="20"/>
    </row>
    <row r="274" spans="1:8" ht="28.5" customHeight="1" x14ac:dyDescent="0.2">
      <c r="A274" s="23"/>
      <c r="C274" s="20"/>
      <c r="D274" s="21"/>
      <c r="E274" s="20"/>
      <c r="G274" s="20"/>
      <c r="H274" s="20"/>
    </row>
    <row r="275" spans="1:8" ht="28.5" customHeight="1" x14ac:dyDescent="0.2">
      <c r="A275" s="23"/>
      <c r="C275" s="20"/>
      <c r="D275" s="21"/>
      <c r="E275" s="20"/>
      <c r="G275" s="20"/>
      <c r="H275" s="20"/>
    </row>
    <row r="276" spans="1:8" ht="28.5" customHeight="1" x14ac:dyDescent="0.2">
      <c r="A276" s="23"/>
      <c r="C276" s="20"/>
      <c r="D276" s="21"/>
      <c r="E276" s="20"/>
      <c r="G276" s="20"/>
      <c r="H276" s="20"/>
    </row>
    <row r="277" spans="1:8" ht="28.5" customHeight="1" x14ac:dyDescent="0.2">
      <c r="A277" s="23"/>
      <c r="C277" s="20"/>
      <c r="D277" s="21"/>
      <c r="E277" s="20"/>
      <c r="G277" s="20"/>
      <c r="H277" s="20"/>
    </row>
    <row r="278" spans="1:8" ht="28.5" customHeight="1" x14ac:dyDescent="0.2">
      <c r="A278" s="23"/>
      <c r="C278" s="20"/>
      <c r="D278" s="21"/>
      <c r="E278" s="20"/>
      <c r="G278" s="20"/>
      <c r="H278" s="20"/>
    </row>
    <row r="279" spans="1:8" ht="28.5" customHeight="1" x14ac:dyDescent="0.2">
      <c r="A279" s="23"/>
      <c r="C279" s="20"/>
      <c r="D279" s="21"/>
      <c r="E279" s="20"/>
      <c r="G279" s="20"/>
      <c r="H279" s="20"/>
    </row>
    <row r="280" spans="1:8" ht="28.5" customHeight="1" x14ac:dyDescent="0.2">
      <c r="A280" s="23"/>
      <c r="C280" s="20"/>
      <c r="D280" s="21"/>
      <c r="E280" s="20"/>
      <c r="G280" s="20"/>
      <c r="H280" s="20"/>
    </row>
    <row r="281" spans="1:8" ht="28.5" customHeight="1" x14ac:dyDescent="0.2">
      <c r="A281" s="23"/>
      <c r="C281" s="20"/>
      <c r="D281" s="21"/>
      <c r="E281" s="20"/>
      <c r="G281" s="20"/>
      <c r="H281" s="20"/>
    </row>
    <row r="282" spans="1:8" ht="28.5" customHeight="1" x14ac:dyDescent="0.2">
      <c r="A282" s="23"/>
      <c r="C282" s="20"/>
      <c r="D282" s="21"/>
      <c r="E282" s="20"/>
      <c r="G282" s="20"/>
      <c r="H282" s="20"/>
    </row>
    <row r="283" spans="1:8" ht="28.5" customHeight="1" x14ac:dyDescent="0.2">
      <c r="A283" s="23"/>
      <c r="C283" s="20"/>
      <c r="D283" s="21"/>
      <c r="E283" s="20"/>
      <c r="G283" s="20"/>
      <c r="H283" s="20"/>
    </row>
    <row r="284" spans="1:8" ht="28.5" customHeight="1" x14ac:dyDescent="0.2">
      <c r="A284" s="23"/>
      <c r="C284" s="20"/>
      <c r="D284" s="21"/>
      <c r="E284" s="20"/>
      <c r="G284" s="20"/>
      <c r="H284" s="20"/>
    </row>
    <row r="285" spans="1:8" ht="28.5" customHeight="1" x14ac:dyDescent="0.2">
      <c r="A285" s="23"/>
      <c r="C285" s="20"/>
      <c r="D285" s="21"/>
      <c r="E285" s="20"/>
      <c r="G285" s="20"/>
      <c r="H285" s="20"/>
    </row>
    <row r="286" spans="1:8" ht="28.5" customHeight="1" x14ac:dyDescent="0.2">
      <c r="A286" s="23"/>
      <c r="C286" s="20"/>
      <c r="D286" s="21"/>
      <c r="E286" s="20"/>
      <c r="G286" s="20"/>
      <c r="H286" s="20"/>
    </row>
    <row r="287" spans="1:8" ht="28.5" customHeight="1" x14ac:dyDescent="0.2">
      <c r="A287" s="23"/>
      <c r="C287" s="20"/>
      <c r="D287" s="21"/>
      <c r="E287" s="20"/>
      <c r="G287" s="20"/>
      <c r="H287" s="20"/>
    </row>
    <row r="288" spans="1:8" ht="28.5" customHeight="1" x14ac:dyDescent="0.2">
      <c r="A288" s="23"/>
      <c r="C288" s="20"/>
      <c r="D288" s="21"/>
      <c r="E288" s="20"/>
      <c r="G288" s="20"/>
      <c r="H288" s="20"/>
    </row>
    <row r="289" spans="1:8" ht="28.5" customHeight="1" x14ac:dyDescent="0.2">
      <c r="A289" s="23"/>
      <c r="C289" s="20"/>
      <c r="D289" s="21"/>
      <c r="E289" s="20"/>
      <c r="G289" s="20"/>
      <c r="H289" s="20"/>
    </row>
    <row r="290" spans="1:8" ht="28.5" customHeight="1" x14ac:dyDescent="0.2">
      <c r="A290" s="23"/>
      <c r="C290" s="20"/>
      <c r="D290" s="21"/>
      <c r="E290" s="20"/>
      <c r="G290" s="20"/>
      <c r="H290" s="20"/>
    </row>
    <row r="291" spans="1:8" ht="28.5" customHeight="1" x14ac:dyDescent="0.2">
      <c r="A291" s="23"/>
      <c r="C291" s="20"/>
      <c r="D291" s="21"/>
      <c r="E291" s="20"/>
      <c r="G291" s="20"/>
      <c r="H291" s="20"/>
    </row>
    <row r="292" spans="1:8" ht="28.5" customHeight="1" x14ac:dyDescent="0.2">
      <c r="A292" s="23"/>
      <c r="C292" s="20"/>
      <c r="D292" s="21"/>
      <c r="E292" s="20"/>
      <c r="G292" s="20"/>
      <c r="H292" s="20"/>
    </row>
    <row r="293" spans="1:8" ht="28.5" customHeight="1" x14ac:dyDescent="0.2">
      <c r="A293" s="23"/>
      <c r="C293" s="20"/>
      <c r="D293" s="21"/>
      <c r="E293" s="20"/>
      <c r="G293" s="20"/>
      <c r="H293" s="20"/>
    </row>
    <row r="294" spans="1:8" ht="28.5" customHeight="1" x14ac:dyDescent="0.2">
      <c r="A294" s="23"/>
      <c r="C294" s="20"/>
      <c r="D294" s="21"/>
      <c r="E294" s="20"/>
      <c r="G294" s="20"/>
      <c r="H294" s="20"/>
    </row>
    <row r="295" spans="1:8" ht="28.5" customHeight="1" x14ac:dyDescent="0.2">
      <c r="A295" s="23"/>
      <c r="C295" s="20"/>
      <c r="D295" s="21"/>
      <c r="E295" s="20"/>
      <c r="G295" s="20"/>
      <c r="H295" s="20"/>
    </row>
    <row r="296" spans="1:8" ht="28.5" customHeight="1" x14ac:dyDescent="0.2">
      <c r="A296" s="23"/>
      <c r="C296" s="20"/>
      <c r="D296" s="21"/>
      <c r="E296" s="20"/>
      <c r="G296" s="20"/>
      <c r="H296" s="20"/>
    </row>
    <row r="297" spans="1:8" ht="28.5" customHeight="1" x14ac:dyDescent="0.2">
      <c r="A297" s="23"/>
      <c r="C297" s="20"/>
      <c r="D297" s="21"/>
      <c r="E297" s="20"/>
      <c r="G297" s="20"/>
      <c r="H297" s="20"/>
    </row>
    <row r="298" spans="1:8" ht="28.5" customHeight="1" x14ac:dyDescent="0.2">
      <c r="A298" s="23"/>
      <c r="C298" s="20"/>
      <c r="D298" s="21"/>
      <c r="E298" s="20"/>
      <c r="G298" s="20"/>
      <c r="H298" s="20"/>
    </row>
    <row r="299" spans="1:8" ht="28.5" customHeight="1" x14ac:dyDescent="0.2">
      <c r="A299" s="23"/>
      <c r="C299" s="20"/>
      <c r="D299" s="21"/>
      <c r="E299" s="20"/>
      <c r="G299" s="20"/>
      <c r="H299" s="20"/>
    </row>
    <row r="300" spans="1:8" ht="28.5" customHeight="1" x14ac:dyDescent="0.2">
      <c r="A300" s="23"/>
      <c r="C300" s="20"/>
      <c r="D300" s="21"/>
      <c r="E300" s="20"/>
      <c r="G300" s="20"/>
      <c r="H300" s="20"/>
    </row>
    <row r="301" spans="1:8" ht="28.5" customHeight="1" x14ac:dyDescent="0.2">
      <c r="A301" s="23"/>
      <c r="C301" s="20"/>
      <c r="D301" s="21"/>
      <c r="E301" s="20"/>
      <c r="G301" s="20"/>
      <c r="H301" s="20"/>
    </row>
    <row r="302" spans="1:8" ht="28.5" customHeight="1" x14ac:dyDescent="0.2">
      <c r="A302" s="23"/>
      <c r="C302" s="20"/>
      <c r="D302" s="21"/>
      <c r="E302" s="20"/>
      <c r="G302" s="20"/>
      <c r="H302" s="20"/>
    </row>
    <row r="303" spans="1:8" ht="28.5" customHeight="1" x14ac:dyDescent="0.2">
      <c r="A303" s="23"/>
      <c r="C303" s="20"/>
      <c r="D303" s="21"/>
      <c r="E303" s="20"/>
      <c r="G303" s="20"/>
      <c r="H303" s="20"/>
    </row>
    <row r="304" spans="1:8" ht="28.5" customHeight="1" x14ac:dyDescent="0.2">
      <c r="A304" s="23"/>
      <c r="C304" s="20"/>
      <c r="D304" s="21"/>
      <c r="E304" s="20"/>
      <c r="G304" s="20"/>
      <c r="H304" s="20"/>
    </row>
    <row r="305" spans="1:8" ht="28.5" customHeight="1" x14ac:dyDescent="0.2">
      <c r="A305" s="23"/>
      <c r="C305" s="20"/>
      <c r="D305" s="21"/>
      <c r="E305" s="20"/>
      <c r="G305" s="20"/>
      <c r="H305" s="20"/>
    </row>
    <row r="306" spans="1:8" ht="28.5" customHeight="1" x14ac:dyDescent="0.2">
      <c r="A306" s="23"/>
      <c r="C306" s="20"/>
      <c r="D306" s="21"/>
      <c r="E306" s="20"/>
      <c r="G306" s="20"/>
      <c r="H306" s="20"/>
    </row>
    <row r="307" spans="1:8" ht="28.5" customHeight="1" x14ac:dyDescent="0.2">
      <c r="A307" s="23"/>
      <c r="C307" s="20"/>
      <c r="D307" s="21"/>
      <c r="E307" s="20"/>
      <c r="G307" s="20"/>
      <c r="H307" s="20"/>
    </row>
    <row r="308" spans="1:8" ht="28.5" customHeight="1" x14ac:dyDescent="0.2">
      <c r="A308" s="23"/>
      <c r="C308" s="20"/>
      <c r="D308" s="21"/>
      <c r="E308" s="20"/>
      <c r="G308" s="20"/>
      <c r="H308" s="20"/>
    </row>
    <row r="309" spans="1:8" ht="28.5" customHeight="1" x14ac:dyDescent="0.2">
      <c r="A309" s="23"/>
      <c r="C309" s="20"/>
      <c r="D309" s="21"/>
      <c r="E309" s="20"/>
      <c r="G309" s="20"/>
      <c r="H309" s="20"/>
    </row>
    <row r="310" spans="1:8" ht="28.5" customHeight="1" x14ac:dyDescent="0.2">
      <c r="A310" s="23"/>
      <c r="C310" s="20"/>
      <c r="D310" s="21"/>
      <c r="E310" s="20"/>
      <c r="G310" s="20"/>
      <c r="H310" s="20"/>
    </row>
    <row r="311" spans="1:8" ht="28.5" customHeight="1" x14ac:dyDescent="0.2">
      <c r="A311" s="23"/>
      <c r="C311" s="20"/>
      <c r="D311" s="21"/>
      <c r="E311" s="20"/>
      <c r="G311" s="20"/>
      <c r="H311" s="20"/>
    </row>
    <row r="312" spans="1:8" ht="28.5" customHeight="1" x14ac:dyDescent="0.2">
      <c r="A312" s="23"/>
      <c r="C312" s="20"/>
      <c r="D312" s="21"/>
      <c r="E312" s="20"/>
      <c r="G312" s="20"/>
      <c r="H312" s="20"/>
    </row>
    <row r="313" spans="1:8" ht="28.5" customHeight="1" x14ac:dyDescent="0.2">
      <c r="A313" s="23"/>
      <c r="C313" s="20"/>
      <c r="D313" s="21"/>
      <c r="E313" s="20"/>
      <c r="G313" s="20"/>
      <c r="H313" s="20"/>
    </row>
    <row r="314" spans="1:8" ht="28.5" customHeight="1" x14ac:dyDescent="0.2">
      <c r="A314" s="23"/>
      <c r="C314" s="20"/>
      <c r="D314" s="21"/>
      <c r="E314" s="20"/>
      <c r="G314" s="20"/>
      <c r="H314" s="20"/>
    </row>
    <row r="315" spans="1:8" ht="28.5" customHeight="1" x14ac:dyDescent="0.2">
      <c r="A315" s="23"/>
      <c r="C315" s="20"/>
      <c r="D315" s="21"/>
      <c r="E315" s="20"/>
      <c r="G315" s="20"/>
      <c r="H315" s="20"/>
    </row>
    <row r="316" spans="1:8" ht="28.5" customHeight="1" x14ac:dyDescent="0.2">
      <c r="A316" s="23"/>
      <c r="C316" s="20"/>
      <c r="D316" s="21"/>
      <c r="E316" s="20"/>
      <c r="G316" s="20"/>
      <c r="H316" s="20"/>
    </row>
    <row r="317" spans="1:8" ht="28.5" customHeight="1" x14ac:dyDescent="0.2">
      <c r="A317" s="23"/>
      <c r="C317" s="20"/>
      <c r="D317" s="21"/>
      <c r="E317" s="20"/>
      <c r="G317" s="20"/>
      <c r="H317" s="20"/>
    </row>
    <row r="318" spans="1:8" ht="28.5" customHeight="1" x14ac:dyDescent="0.2">
      <c r="A318" s="23"/>
      <c r="C318" s="20"/>
      <c r="D318" s="21"/>
      <c r="E318" s="20"/>
      <c r="G318" s="20"/>
      <c r="H318" s="20"/>
    </row>
    <row r="319" spans="1:8" ht="28.5" customHeight="1" x14ac:dyDescent="0.2">
      <c r="A319" s="23"/>
      <c r="C319" s="20"/>
      <c r="D319" s="21"/>
      <c r="E319" s="20"/>
      <c r="G319" s="20"/>
      <c r="H319" s="20"/>
    </row>
    <row r="320" spans="1:8" ht="28.5" customHeight="1" x14ac:dyDescent="0.2">
      <c r="A320" s="23"/>
      <c r="C320" s="20"/>
      <c r="D320" s="21"/>
      <c r="E320" s="20"/>
      <c r="G320" s="20"/>
      <c r="H320" s="20"/>
    </row>
    <row r="321" spans="1:8" ht="28.5" customHeight="1" x14ac:dyDescent="0.2">
      <c r="A321" s="23"/>
      <c r="C321" s="20"/>
      <c r="D321" s="21"/>
      <c r="E321" s="20"/>
      <c r="G321" s="20"/>
      <c r="H321" s="20"/>
    </row>
    <row r="322" spans="1:8" ht="28.5" customHeight="1" x14ac:dyDescent="0.2">
      <c r="A322" s="23"/>
      <c r="C322" s="20"/>
      <c r="D322" s="21"/>
      <c r="E322" s="20"/>
      <c r="G322" s="20"/>
      <c r="H322" s="20"/>
    </row>
    <row r="323" spans="1:8" ht="28.5" customHeight="1" x14ac:dyDescent="0.2">
      <c r="A323" s="23"/>
      <c r="C323" s="20"/>
      <c r="D323" s="21"/>
      <c r="E323" s="20"/>
      <c r="G323" s="20"/>
      <c r="H323" s="20"/>
    </row>
    <row r="324" spans="1:8" ht="28.5" customHeight="1" x14ac:dyDescent="0.2">
      <c r="A324" s="23"/>
      <c r="C324" s="20"/>
      <c r="D324" s="21"/>
      <c r="E324" s="20"/>
      <c r="G324" s="20"/>
      <c r="H324" s="20"/>
    </row>
    <row r="325" spans="1:8" ht="28.5" customHeight="1" x14ac:dyDescent="0.2">
      <c r="A325" s="23"/>
      <c r="C325" s="20"/>
      <c r="D325" s="21"/>
      <c r="E325" s="20"/>
      <c r="G325" s="20"/>
      <c r="H325" s="20"/>
    </row>
    <row r="326" spans="1:8" ht="28.5" customHeight="1" x14ac:dyDescent="0.2">
      <c r="A326" s="23"/>
      <c r="C326" s="20"/>
      <c r="D326" s="21"/>
      <c r="E326" s="20"/>
      <c r="G326" s="20"/>
      <c r="H326" s="20"/>
    </row>
    <row r="327" spans="1:8" ht="28.5" customHeight="1" x14ac:dyDescent="0.2">
      <c r="A327" s="23"/>
      <c r="C327" s="20"/>
      <c r="D327" s="21"/>
      <c r="E327" s="20"/>
      <c r="G327" s="20"/>
      <c r="H327" s="20"/>
    </row>
    <row r="328" spans="1:8" ht="28.5" customHeight="1" x14ac:dyDescent="0.2">
      <c r="A328" s="23"/>
      <c r="C328" s="20"/>
      <c r="D328" s="21"/>
      <c r="E328" s="20"/>
      <c r="G328" s="20"/>
      <c r="H328" s="20"/>
    </row>
    <row r="329" spans="1:8" ht="28.5" customHeight="1" x14ac:dyDescent="0.2">
      <c r="A329" s="23"/>
      <c r="C329" s="20"/>
      <c r="D329" s="21"/>
      <c r="E329" s="20"/>
      <c r="G329" s="20"/>
      <c r="H329" s="20"/>
    </row>
    <row r="330" spans="1:8" ht="28.5" customHeight="1" x14ac:dyDescent="0.2">
      <c r="A330" s="23"/>
      <c r="C330" s="20"/>
      <c r="D330" s="21"/>
      <c r="E330" s="20"/>
      <c r="G330" s="20"/>
      <c r="H330" s="20"/>
    </row>
    <row r="331" spans="1:8" ht="28.5" customHeight="1" x14ac:dyDescent="0.2">
      <c r="A331" s="23"/>
      <c r="C331" s="20"/>
      <c r="D331" s="21"/>
      <c r="E331" s="20"/>
      <c r="G331" s="20"/>
      <c r="H331" s="20"/>
    </row>
    <row r="332" spans="1:8" ht="28.5" customHeight="1" x14ac:dyDescent="0.2">
      <c r="A332" s="23"/>
      <c r="C332" s="20"/>
      <c r="D332" s="21"/>
      <c r="E332" s="20"/>
      <c r="G332" s="20"/>
      <c r="H332" s="20"/>
    </row>
    <row r="333" spans="1:8" ht="28.5" customHeight="1" x14ac:dyDescent="0.2">
      <c r="A333" s="23"/>
      <c r="C333" s="20"/>
      <c r="D333" s="21"/>
      <c r="E333" s="20"/>
      <c r="G333" s="20"/>
      <c r="H333" s="20"/>
    </row>
    <row r="334" spans="1:8" ht="28.5" customHeight="1" x14ac:dyDescent="0.2">
      <c r="A334" s="23"/>
      <c r="C334" s="20"/>
      <c r="D334" s="21"/>
      <c r="E334" s="20"/>
      <c r="G334" s="20"/>
      <c r="H334" s="20"/>
    </row>
    <row r="335" spans="1:8" ht="28.5" customHeight="1" x14ac:dyDescent="0.2">
      <c r="A335" s="23"/>
      <c r="C335" s="20"/>
      <c r="D335" s="21"/>
      <c r="E335" s="20"/>
      <c r="G335" s="20"/>
      <c r="H335" s="20"/>
    </row>
    <row r="336" spans="1:8" ht="28.5" customHeight="1" x14ac:dyDescent="0.2">
      <c r="A336" s="23"/>
      <c r="C336" s="20"/>
      <c r="D336" s="21"/>
      <c r="E336" s="20"/>
      <c r="G336" s="20"/>
      <c r="H336" s="20"/>
    </row>
    <row r="337" spans="1:8" ht="28.5" customHeight="1" x14ac:dyDescent="0.2">
      <c r="A337" s="23"/>
      <c r="C337" s="20"/>
      <c r="D337" s="21"/>
      <c r="E337" s="20"/>
      <c r="G337" s="20"/>
      <c r="H337" s="20"/>
    </row>
    <row r="338" spans="1:8" ht="28.5" customHeight="1" x14ac:dyDescent="0.2">
      <c r="A338" s="23"/>
      <c r="C338" s="20"/>
      <c r="D338" s="21"/>
      <c r="E338" s="20"/>
      <c r="G338" s="20"/>
      <c r="H338" s="20"/>
    </row>
    <row r="339" spans="1:8" ht="28.5" customHeight="1" x14ac:dyDescent="0.2">
      <c r="A339" s="23"/>
      <c r="C339" s="20"/>
      <c r="D339" s="21"/>
      <c r="E339" s="20"/>
      <c r="G339" s="20"/>
      <c r="H339" s="20"/>
    </row>
    <row r="340" spans="1:8" ht="28.5" customHeight="1" x14ac:dyDescent="0.2">
      <c r="A340" s="23"/>
      <c r="C340" s="20"/>
      <c r="D340" s="21"/>
      <c r="E340" s="20"/>
      <c r="G340" s="20"/>
      <c r="H340" s="20"/>
    </row>
    <row r="341" spans="1:8" ht="28.5" customHeight="1" x14ac:dyDescent="0.2">
      <c r="A341" s="23"/>
      <c r="C341" s="20"/>
      <c r="D341" s="21"/>
      <c r="E341" s="20"/>
      <c r="G341" s="20"/>
      <c r="H341" s="20"/>
    </row>
    <row r="342" spans="1:8" ht="28.5" customHeight="1" x14ac:dyDescent="0.2">
      <c r="A342" s="23"/>
      <c r="C342" s="20"/>
      <c r="D342" s="21"/>
      <c r="E342" s="20"/>
      <c r="G342" s="20"/>
      <c r="H342" s="20"/>
    </row>
    <row r="343" spans="1:8" ht="28.5" customHeight="1" x14ac:dyDescent="0.2">
      <c r="A343" s="23"/>
      <c r="C343" s="20"/>
      <c r="D343" s="21"/>
      <c r="E343" s="20"/>
      <c r="G343" s="20"/>
      <c r="H343" s="20"/>
    </row>
    <row r="344" spans="1:8" ht="28.5" customHeight="1" x14ac:dyDescent="0.2">
      <c r="A344" s="23"/>
      <c r="C344" s="20"/>
      <c r="D344" s="21"/>
      <c r="E344" s="20"/>
      <c r="G344" s="20"/>
      <c r="H344" s="20"/>
    </row>
    <row r="345" spans="1:8" ht="28.5" customHeight="1" x14ac:dyDescent="0.2">
      <c r="A345" s="23"/>
      <c r="C345" s="20"/>
      <c r="D345" s="21"/>
      <c r="E345" s="20"/>
      <c r="G345" s="20"/>
      <c r="H345" s="20"/>
    </row>
    <row r="346" spans="1:8" ht="28.5" customHeight="1" x14ac:dyDescent="0.2">
      <c r="A346" s="23"/>
      <c r="C346" s="20"/>
      <c r="D346" s="21"/>
      <c r="E346" s="20"/>
      <c r="G346" s="20"/>
      <c r="H346" s="20"/>
    </row>
    <row r="347" spans="1:8" ht="28.5" customHeight="1" x14ac:dyDescent="0.2">
      <c r="A347" s="23"/>
      <c r="C347" s="20"/>
      <c r="D347" s="21"/>
      <c r="E347" s="20"/>
      <c r="G347" s="20"/>
      <c r="H347" s="20"/>
    </row>
    <row r="348" spans="1:8" ht="28.5" customHeight="1" x14ac:dyDescent="0.2">
      <c r="A348" s="23"/>
      <c r="C348" s="20"/>
      <c r="D348" s="21"/>
      <c r="E348" s="20"/>
      <c r="G348" s="20"/>
      <c r="H348" s="20"/>
    </row>
    <row r="349" spans="1:8" ht="28.5" customHeight="1" x14ac:dyDescent="0.2">
      <c r="A349" s="23"/>
      <c r="C349" s="20"/>
      <c r="D349" s="21"/>
      <c r="E349" s="20"/>
      <c r="G349" s="20"/>
      <c r="H349" s="20"/>
    </row>
    <row r="350" spans="1:8" ht="28.5" customHeight="1" x14ac:dyDescent="0.2">
      <c r="A350" s="23"/>
      <c r="C350" s="20"/>
      <c r="D350" s="21"/>
      <c r="E350" s="20"/>
      <c r="G350" s="20"/>
      <c r="H350" s="20"/>
    </row>
    <row r="351" spans="1:8" ht="28.5" customHeight="1" x14ac:dyDescent="0.2">
      <c r="A351" s="23"/>
      <c r="C351" s="20"/>
      <c r="D351" s="21"/>
      <c r="E351" s="20"/>
      <c r="G351" s="20"/>
      <c r="H351" s="20"/>
    </row>
    <row r="352" spans="1:8" ht="28.5" customHeight="1" x14ac:dyDescent="0.2">
      <c r="A352" s="23"/>
      <c r="C352" s="20"/>
      <c r="D352" s="21"/>
      <c r="E352" s="20"/>
      <c r="G352" s="20"/>
      <c r="H352" s="20"/>
    </row>
    <row r="353" spans="1:8" ht="28.5" customHeight="1" x14ac:dyDescent="0.2">
      <c r="A353" s="23"/>
      <c r="C353" s="20"/>
      <c r="D353" s="21"/>
      <c r="E353" s="20"/>
      <c r="G353" s="20"/>
      <c r="H353" s="20"/>
    </row>
    <row r="354" spans="1:8" ht="28.5" customHeight="1" x14ac:dyDescent="0.2">
      <c r="A354" s="23"/>
      <c r="C354" s="20"/>
      <c r="D354" s="21"/>
      <c r="E354" s="20"/>
      <c r="G354" s="20"/>
      <c r="H354" s="20"/>
    </row>
    <row r="355" spans="1:8" ht="28.5" customHeight="1" x14ac:dyDescent="0.2">
      <c r="A355" s="23"/>
      <c r="C355" s="20"/>
      <c r="D355" s="21"/>
      <c r="E355" s="20"/>
      <c r="G355" s="20"/>
      <c r="H355" s="20"/>
    </row>
    <row r="356" spans="1:8" ht="28.5" customHeight="1" x14ac:dyDescent="0.2">
      <c r="A356" s="23"/>
      <c r="C356" s="20"/>
      <c r="D356" s="21"/>
      <c r="E356" s="20"/>
      <c r="G356" s="20"/>
      <c r="H356" s="20"/>
    </row>
    <row r="357" spans="1:8" ht="28.5" customHeight="1" x14ac:dyDescent="0.2">
      <c r="A357" s="23"/>
      <c r="C357" s="20"/>
      <c r="D357" s="21"/>
      <c r="E357" s="20"/>
      <c r="G357" s="20"/>
      <c r="H357" s="20"/>
    </row>
    <row r="358" spans="1:8" ht="28.5" customHeight="1" x14ac:dyDescent="0.2">
      <c r="A358" s="23"/>
      <c r="C358" s="20"/>
      <c r="D358" s="21"/>
      <c r="E358" s="20"/>
      <c r="G358" s="20"/>
      <c r="H358" s="20"/>
    </row>
    <row r="359" spans="1:8" ht="28.5" customHeight="1" x14ac:dyDescent="0.2">
      <c r="A359" s="23"/>
      <c r="C359" s="20"/>
      <c r="D359" s="21"/>
      <c r="E359" s="20"/>
      <c r="G359" s="20"/>
      <c r="H359" s="20"/>
    </row>
    <row r="360" spans="1:8" ht="28.5" customHeight="1" x14ac:dyDescent="0.2">
      <c r="A360" s="23"/>
      <c r="C360" s="20"/>
      <c r="D360" s="21"/>
      <c r="E360" s="20"/>
      <c r="G360" s="20"/>
      <c r="H360" s="20"/>
    </row>
    <row r="361" spans="1:8" ht="28.5" customHeight="1" x14ac:dyDescent="0.2">
      <c r="A361" s="23"/>
      <c r="C361" s="20"/>
      <c r="D361" s="21"/>
      <c r="E361" s="20"/>
      <c r="G361" s="20"/>
      <c r="H361" s="20"/>
    </row>
    <row r="362" spans="1:8" ht="28.5" customHeight="1" x14ac:dyDescent="0.2">
      <c r="A362" s="23"/>
      <c r="C362" s="20"/>
      <c r="D362" s="21"/>
      <c r="E362" s="20"/>
      <c r="G362" s="20"/>
      <c r="H362" s="20"/>
    </row>
    <row r="363" spans="1:8" ht="28.5" customHeight="1" x14ac:dyDescent="0.2">
      <c r="A363" s="23"/>
      <c r="C363" s="20"/>
      <c r="D363" s="21"/>
      <c r="E363" s="20"/>
      <c r="G363" s="20"/>
      <c r="H363" s="20"/>
    </row>
    <row r="364" spans="1:8" ht="28.5" customHeight="1" x14ac:dyDescent="0.2">
      <c r="A364" s="23"/>
      <c r="C364" s="20"/>
      <c r="D364" s="21"/>
      <c r="E364" s="20"/>
      <c r="G364" s="20"/>
      <c r="H364" s="20"/>
    </row>
    <row r="365" spans="1:8" ht="28.5" customHeight="1" x14ac:dyDescent="0.2">
      <c r="A365" s="23"/>
      <c r="C365" s="20"/>
      <c r="D365" s="21"/>
      <c r="E365" s="20"/>
      <c r="G365" s="20"/>
      <c r="H365" s="20"/>
    </row>
    <row r="366" spans="1:8" ht="28.5" customHeight="1" x14ac:dyDescent="0.2">
      <c r="A366" s="23"/>
      <c r="C366" s="20"/>
      <c r="D366" s="21"/>
      <c r="E366" s="20"/>
      <c r="G366" s="20"/>
      <c r="H366" s="20"/>
    </row>
    <row r="367" spans="1:8" ht="28.5" customHeight="1" x14ac:dyDescent="0.2">
      <c r="A367" s="23"/>
      <c r="C367" s="20"/>
      <c r="D367" s="21"/>
      <c r="E367" s="20"/>
      <c r="G367" s="20"/>
      <c r="H367" s="20"/>
    </row>
    <row r="368" spans="1:8" ht="28.5" customHeight="1" x14ac:dyDescent="0.2">
      <c r="A368" s="23"/>
      <c r="C368" s="20"/>
      <c r="D368" s="21"/>
      <c r="E368" s="20"/>
      <c r="G368" s="20"/>
      <c r="H368" s="20"/>
    </row>
    <row r="369" spans="1:8" ht="28.5" customHeight="1" x14ac:dyDescent="0.2">
      <c r="A369" s="23"/>
      <c r="C369" s="20"/>
      <c r="D369" s="21"/>
      <c r="E369" s="20"/>
      <c r="G369" s="20"/>
      <c r="H369" s="20"/>
    </row>
    <row r="370" spans="1:8" ht="28.5" customHeight="1" x14ac:dyDescent="0.2">
      <c r="A370" s="23"/>
      <c r="C370" s="20"/>
      <c r="D370" s="21"/>
      <c r="E370" s="20"/>
      <c r="G370" s="20"/>
      <c r="H370" s="20"/>
    </row>
    <row r="371" spans="1:8" ht="28.5" customHeight="1" x14ac:dyDescent="0.2">
      <c r="A371" s="23"/>
      <c r="C371" s="20"/>
      <c r="D371" s="21"/>
      <c r="E371" s="20"/>
      <c r="G371" s="20"/>
      <c r="H371" s="20"/>
    </row>
    <row r="372" spans="1:8" ht="28.5" customHeight="1" x14ac:dyDescent="0.2">
      <c r="A372" s="23"/>
      <c r="C372" s="20"/>
      <c r="D372" s="21"/>
      <c r="E372" s="20"/>
      <c r="G372" s="20"/>
      <c r="H372" s="20"/>
    </row>
    <row r="373" spans="1:8" ht="28.5" customHeight="1" x14ac:dyDescent="0.2">
      <c r="A373" s="23"/>
      <c r="C373" s="20"/>
      <c r="D373" s="21"/>
      <c r="E373" s="20"/>
      <c r="G373" s="20"/>
      <c r="H373" s="20"/>
    </row>
    <row r="374" spans="1:8" ht="28.5" customHeight="1" x14ac:dyDescent="0.2">
      <c r="A374" s="23"/>
      <c r="C374" s="20"/>
      <c r="D374" s="21"/>
      <c r="E374" s="20"/>
      <c r="G374" s="20"/>
      <c r="H374" s="20"/>
    </row>
    <row r="375" spans="1:8" ht="28.5" customHeight="1" x14ac:dyDescent="0.2">
      <c r="A375" s="23"/>
      <c r="C375" s="20"/>
      <c r="D375" s="21"/>
      <c r="E375" s="20"/>
      <c r="G375" s="20"/>
      <c r="H375" s="20"/>
    </row>
    <row r="376" spans="1:8" ht="28.5" customHeight="1" x14ac:dyDescent="0.2">
      <c r="A376" s="23"/>
      <c r="C376" s="20"/>
      <c r="D376" s="21"/>
      <c r="E376" s="20"/>
      <c r="G376" s="20"/>
      <c r="H376" s="20"/>
    </row>
    <row r="377" spans="1:8" ht="28.5" customHeight="1" x14ac:dyDescent="0.2">
      <c r="A377" s="23"/>
      <c r="C377" s="20"/>
      <c r="D377" s="21"/>
      <c r="E377" s="20"/>
      <c r="G377" s="20"/>
      <c r="H377" s="20"/>
    </row>
    <row r="378" spans="1:8" ht="28.5" customHeight="1" x14ac:dyDescent="0.2">
      <c r="A378" s="23"/>
      <c r="C378" s="20"/>
      <c r="D378" s="21"/>
      <c r="E378" s="20"/>
      <c r="G378" s="20"/>
      <c r="H378" s="20"/>
    </row>
    <row r="379" spans="1:8" ht="28.5" customHeight="1" x14ac:dyDescent="0.2">
      <c r="A379" s="23"/>
      <c r="C379" s="20"/>
      <c r="D379" s="21"/>
      <c r="E379" s="20"/>
      <c r="G379" s="20"/>
      <c r="H379" s="20"/>
    </row>
    <row r="380" spans="1:8" ht="28.5" customHeight="1" x14ac:dyDescent="0.2">
      <c r="A380" s="23"/>
      <c r="C380" s="20"/>
      <c r="D380" s="21"/>
      <c r="E380" s="20"/>
      <c r="G380" s="20"/>
      <c r="H380" s="20"/>
    </row>
    <row r="381" spans="1:8" ht="28.5" customHeight="1" x14ac:dyDescent="0.2">
      <c r="A381" s="23"/>
      <c r="C381" s="20"/>
      <c r="D381" s="21"/>
      <c r="E381" s="20"/>
      <c r="G381" s="20"/>
      <c r="H381" s="20"/>
    </row>
    <row r="382" spans="1:8" ht="28.5" customHeight="1" x14ac:dyDescent="0.2">
      <c r="A382" s="23"/>
      <c r="C382" s="20"/>
      <c r="D382" s="21"/>
      <c r="E382" s="20"/>
      <c r="G382" s="20"/>
      <c r="H382" s="20"/>
    </row>
    <row r="383" spans="1:8" ht="28.5" customHeight="1" x14ac:dyDescent="0.2">
      <c r="A383" s="23"/>
      <c r="C383" s="20"/>
      <c r="D383" s="21"/>
      <c r="E383" s="20"/>
      <c r="G383" s="20"/>
      <c r="H383" s="20"/>
    </row>
    <row r="384" spans="1:8" ht="28.5" customHeight="1" x14ac:dyDescent="0.2">
      <c r="A384" s="23"/>
      <c r="C384" s="20"/>
      <c r="D384" s="21"/>
      <c r="E384" s="20"/>
      <c r="G384" s="20"/>
      <c r="H384" s="20"/>
    </row>
    <row r="385" spans="1:8" ht="28.5" customHeight="1" x14ac:dyDescent="0.2">
      <c r="A385" s="23"/>
      <c r="C385" s="20"/>
      <c r="D385" s="21"/>
      <c r="E385" s="20"/>
      <c r="G385" s="20"/>
      <c r="H385" s="20"/>
    </row>
    <row r="386" spans="1:8" ht="28.5" customHeight="1" x14ac:dyDescent="0.2">
      <c r="A386" s="23"/>
      <c r="C386" s="20"/>
      <c r="D386" s="21"/>
      <c r="E386" s="20"/>
      <c r="G386" s="20"/>
      <c r="H386" s="20"/>
    </row>
    <row r="387" spans="1:8" ht="28.5" customHeight="1" x14ac:dyDescent="0.2">
      <c r="A387" s="23"/>
      <c r="C387" s="20"/>
      <c r="D387" s="21"/>
      <c r="E387" s="20"/>
      <c r="G387" s="20"/>
      <c r="H387" s="20"/>
    </row>
    <row r="388" spans="1:8" ht="28.5" customHeight="1" x14ac:dyDescent="0.2">
      <c r="A388" s="23"/>
      <c r="C388" s="20"/>
      <c r="D388" s="21"/>
      <c r="E388" s="20"/>
      <c r="G388" s="20"/>
      <c r="H388" s="20"/>
    </row>
    <row r="389" spans="1:8" ht="28.5" customHeight="1" x14ac:dyDescent="0.2">
      <c r="A389" s="23"/>
      <c r="C389" s="20"/>
      <c r="D389" s="21"/>
      <c r="E389" s="20"/>
      <c r="G389" s="20"/>
      <c r="H389" s="20"/>
    </row>
    <row r="390" spans="1:8" ht="28.5" customHeight="1" x14ac:dyDescent="0.2">
      <c r="A390" s="23"/>
      <c r="C390" s="20"/>
      <c r="D390" s="21"/>
      <c r="E390" s="20"/>
      <c r="G390" s="20"/>
      <c r="H390" s="20"/>
    </row>
    <row r="391" spans="1:8" ht="28.5" customHeight="1" x14ac:dyDescent="0.2">
      <c r="A391" s="23"/>
      <c r="C391" s="20"/>
      <c r="D391" s="21"/>
      <c r="E391" s="20"/>
      <c r="G391" s="20"/>
      <c r="H391" s="20"/>
    </row>
    <row r="392" spans="1:8" ht="28.5" customHeight="1" x14ac:dyDescent="0.2">
      <c r="A392" s="23"/>
      <c r="C392" s="20"/>
      <c r="D392" s="21"/>
      <c r="E392" s="20"/>
      <c r="G392" s="20"/>
      <c r="H392" s="20"/>
    </row>
    <row r="393" spans="1:8" ht="28.5" customHeight="1" x14ac:dyDescent="0.2">
      <c r="A393" s="23"/>
      <c r="C393" s="20"/>
      <c r="D393" s="21"/>
      <c r="E393" s="20"/>
      <c r="G393" s="20"/>
      <c r="H393" s="20"/>
    </row>
    <row r="394" spans="1:8" ht="28.5" customHeight="1" x14ac:dyDescent="0.2">
      <c r="A394" s="23"/>
      <c r="C394" s="20"/>
      <c r="D394" s="21"/>
      <c r="E394" s="20"/>
      <c r="G394" s="20"/>
      <c r="H394" s="20"/>
    </row>
    <row r="395" spans="1:8" ht="28.5" customHeight="1" x14ac:dyDescent="0.2">
      <c r="A395" s="23"/>
      <c r="C395" s="20"/>
      <c r="D395" s="21"/>
      <c r="E395" s="20"/>
      <c r="G395" s="20"/>
      <c r="H395" s="20"/>
    </row>
    <row r="396" spans="1:8" ht="28.5" customHeight="1" x14ac:dyDescent="0.2">
      <c r="A396" s="23"/>
      <c r="C396" s="20"/>
      <c r="D396" s="21"/>
      <c r="E396" s="20"/>
      <c r="G396" s="20"/>
      <c r="H396" s="20"/>
    </row>
    <row r="397" spans="1:8" ht="28.5" customHeight="1" x14ac:dyDescent="0.2">
      <c r="A397" s="23"/>
      <c r="C397" s="20"/>
      <c r="D397" s="21"/>
      <c r="E397" s="20"/>
      <c r="G397" s="20"/>
      <c r="H397" s="20"/>
    </row>
    <row r="398" spans="1:8" ht="28.5" customHeight="1" x14ac:dyDescent="0.2">
      <c r="A398" s="23"/>
      <c r="C398" s="20"/>
      <c r="D398" s="21"/>
      <c r="E398" s="20"/>
      <c r="G398" s="20"/>
      <c r="H398" s="20"/>
    </row>
    <row r="399" spans="1:8" ht="28.5" customHeight="1" x14ac:dyDescent="0.2">
      <c r="A399" s="23"/>
      <c r="C399" s="20"/>
      <c r="D399" s="21"/>
      <c r="E399" s="20"/>
      <c r="G399" s="20"/>
      <c r="H399" s="20"/>
    </row>
    <row r="400" spans="1:8" ht="28.5" customHeight="1" x14ac:dyDescent="0.2">
      <c r="A400" s="23"/>
      <c r="C400" s="20"/>
      <c r="D400" s="21"/>
      <c r="E400" s="20"/>
      <c r="G400" s="20"/>
      <c r="H400" s="20"/>
    </row>
    <row r="401" spans="1:8" ht="28.5" customHeight="1" x14ac:dyDescent="0.2">
      <c r="A401" s="23"/>
      <c r="C401" s="20"/>
      <c r="D401" s="21"/>
      <c r="E401" s="20"/>
      <c r="G401" s="20"/>
      <c r="H401" s="20"/>
    </row>
    <row r="402" spans="1:8" ht="28.5" customHeight="1" x14ac:dyDescent="0.2">
      <c r="A402" s="23"/>
      <c r="C402" s="20"/>
      <c r="D402" s="21"/>
      <c r="E402" s="20"/>
      <c r="G402" s="20"/>
      <c r="H402" s="20"/>
    </row>
    <row r="403" spans="1:8" ht="28.5" customHeight="1" x14ac:dyDescent="0.2">
      <c r="A403" s="23"/>
      <c r="C403" s="20"/>
      <c r="D403" s="21"/>
      <c r="E403" s="20"/>
      <c r="G403" s="20"/>
      <c r="H403" s="20"/>
    </row>
    <row r="404" spans="1:8" ht="28.5" customHeight="1" x14ac:dyDescent="0.2">
      <c r="A404" s="23"/>
      <c r="C404" s="20"/>
      <c r="D404" s="21"/>
      <c r="E404" s="20"/>
      <c r="G404" s="20"/>
      <c r="H404" s="20"/>
    </row>
    <row r="405" spans="1:8" ht="28.5" customHeight="1" x14ac:dyDescent="0.2">
      <c r="A405" s="23"/>
      <c r="C405" s="20"/>
      <c r="D405" s="21"/>
      <c r="E405" s="20"/>
      <c r="G405" s="20"/>
      <c r="H405" s="20"/>
    </row>
    <row r="406" spans="1:8" ht="28.5" customHeight="1" x14ac:dyDescent="0.2">
      <c r="A406" s="23"/>
      <c r="C406" s="20"/>
      <c r="D406" s="21"/>
      <c r="E406" s="20"/>
      <c r="G406" s="20"/>
      <c r="H406" s="20"/>
    </row>
    <row r="407" spans="1:8" ht="28.5" customHeight="1" x14ac:dyDescent="0.2">
      <c r="A407" s="23"/>
      <c r="C407" s="20"/>
      <c r="D407" s="21"/>
      <c r="E407" s="20"/>
      <c r="G407" s="20"/>
      <c r="H407" s="20"/>
    </row>
    <row r="408" spans="1:8" ht="28.5" customHeight="1" x14ac:dyDescent="0.2">
      <c r="A408" s="23"/>
      <c r="C408" s="20"/>
      <c r="D408" s="21"/>
      <c r="E408" s="20"/>
      <c r="G408" s="20"/>
      <c r="H408" s="20"/>
    </row>
    <row r="409" spans="1:8" ht="28.5" customHeight="1" x14ac:dyDescent="0.2">
      <c r="A409" s="23"/>
      <c r="C409" s="20"/>
      <c r="D409" s="21"/>
      <c r="E409" s="20"/>
      <c r="G409" s="20"/>
      <c r="H409" s="20"/>
    </row>
    <row r="410" spans="1:8" ht="28.5" customHeight="1" x14ac:dyDescent="0.2">
      <c r="A410" s="23"/>
      <c r="C410" s="20"/>
      <c r="D410" s="21"/>
      <c r="E410" s="20"/>
      <c r="G410" s="20"/>
      <c r="H410" s="20"/>
    </row>
    <row r="411" spans="1:8" ht="28.5" customHeight="1" x14ac:dyDescent="0.2">
      <c r="A411" s="23"/>
      <c r="C411" s="20"/>
      <c r="D411" s="21"/>
      <c r="E411" s="20"/>
      <c r="G411" s="20"/>
      <c r="H411" s="20"/>
    </row>
    <row r="412" spans="1:8" ht="28.5" customHeight="1" x14ac:dyDescent="0.2">
      <c r="A412" s="23"/>
      <c r="C412" s="20"/>
      <c r="D412" s="21"/>
      <c r="E412" s="20"/>
      <c r="G412" s="20"/>
      <c r="H412" s="20"/>
    </row>
    <row r="413" spans="1:8" ht="28.5" customHeight="1" x14ac:dyDescent="0.2">
      <c r="A413" s="23"/>
      <c r="C413" s="20"/>
      <c r="D413" s="21"/>
      <c r="E413" s="20"/>
      <c r="G413" s="20"/>
      <c r="H413" s="20"/>
    </row>
    <row r="414" spans="1:8" ht="28.5" customHeight="1" x14ac:dyDescent="0.2">
      <c r="A414" s="23"/>
      <c r="C414" s="20"/>
      <c r="D414" s="21"/>
      <c r="E414" s="20"/>
      <c r="G414" s="20"/>
      <c r="H414" s="20"/>
    </row>
    <row r="415" spans="1:8" ht="28.5" customHeight="1" x14ac:dyDescent="0.2">
      <c r="A415" s="23"/>
      <c r="C415" s="20"/>
      <c r="D415" s="21"/>
      <c r="E415" s="20"/>
      <c r="G415" s="20"/>
      <c r="H415" s="20"/>
    </row>
    <row r="416" spans="1:8" ht="28.5" customHeight="1" x14ac:dyDescent="0.2">
      <c r="A416" s="23"/>
      <c r="C416" s="20"/>
      <c r="D416" s="21"/>
      <c r="E416" s="20"/>
      <c r="G416" s="20"/>
      <c r="H416" s="20"/>
    </row>
    <row r="417" spans="1:8" ht="28.5" customHeight="1" x14ac:dyDescent="0.2">
      <c r="A417" s="23"/>
      <c r="C417" s="20"/>
      <c r="D417" s="21"/>
      <c r="E417" s="20"/>
      <c r="G417" s="20"/>
      <c r="H417" s="20"/>
    </row>
    <row r="418" spans="1:8" ht="28.5" customHeight="1" x14ac:dyDescent="0.2">
      <c r="A418" s="23"/>
      <c r="C418" s="20"/>
      <c r="D418" s="21"/>
      <c r="E418" s="20"/>
      <c r="G418" s="20"/>
      <c r="H418" s="20"/>
    </row>
    <row r="419" spans="1:8" ht="28.5" customHeight="1" x14ac:dyDescent="0.2">
      <c r="A419" s="23"/>
      <c r="C419" s="20"/>
      <c r="D419" s="21"/>
      <c r="E419" s="20"/>
      <c r="G419" s="20"/>
      <c r="H419" s="20"/>
    </row>
    <row r="420" spans="1:8" ht="28.5" customHeight="1" x14ac:dyDescent="0.2">
      <c r="A420" s="23"/>
      <c r="C420" s="20"/>
      <c r="D420" s="21"/>
      <c r="E420" s="20"/>
      <c r="G420" s="20"/>
      <c r="H420" s="20"/>
    </row>
    <row r="421" spans="1:8" ht="28.5" customHeight="1" x14ac:dyDescent="0.2">
      <c r="A421" s="23"/>
      <c r="C421" s="20"/>
      <c r="D421" s="21"/>
      <c r="E421" s="20"/>
      <c r="G421" s="20"/>
      <c r="H421" s="20"/>
    </row>
    <row r="422" spans="1:8" ht="28.5" customHeight="1" x14ac:dyDescent="0.2">
      <c r="A422" s="23"/>
      <c r="C422" s="20"/>
      <c r="D422" s="21"/>
      <c r="E422" s="20"/>
      <c r="G422" s="20"/>
      <c r="H422" s="20"/>
    </row>
    <row r="423" spans="1:8" ht="28.5" customHeight="1" x14ac:dyDescent="0.2">
      <c r="A423" s="23"/>
      <c r="C423" s="20"/>
      <c r="D423" s="21"/>
      <c r="E423" s="20"/>
      <c r="G423" s="20"/>
      <c r="H423" s="20"/>
    </row>
    <row r="424" spans="1:8" ht="28.5" customHeight="1" x14ac:dyDescent="0.2">
      <c r="A424" s="23"/>
      <c r="C424" s="20"/>
      <c r="D424" s="21"/>
      <c r="E424" s="20"/>
      <c r="G424" s="20"/>
      <c r="H424" s="20"/>
    </row>
    <row r="425" spans="1:8" ht="28.5" customHeight="1" x14ac:dyDescent="0.2">
      <c r="A425" s="23"/>
      <c r="C425" s="20"/>
      <c r="D425" s="21"/>
      <c r="E425" s="20"/>
      <c r="G425" s="20"/>
      <c r="H425" s="20"/>
    </row>
    <row r="426" spans="1:8" ht="28.5" customHeight="1" x14ac:dyDescent="0.2">
      <c r="A426" s="23"/>
      <c r="C426" s="20"/>
      <c r="D426" s="21"/>
      <c r="E426" s="20"/>
      <c r="G426" s="20"/>
      <c r="H426" s="20"/>
    </row>
    <row r="427" spans="1:8" ht="28.5" customHeight="1" x14ac:dyDescent="0.2">
      <c r="A427" s="23"/>
      <c r="C427" s="20"/>
      <c r="D427" s="21"/>
      <c r="E427" s="20"/>
      <c r="G427" s="20"/>
      <c r="H427" s="20"/>
    </row>
    <row r="428" spans="1:8" ht="28.5" customHeight="1" x14ac:dyDescent="0.2">
      <c r="A428" s="23"/>
      <c r="C428" s="20"/>
      <c r="D428" s="21"/>
      <c r="E428" s="20"/>
      <c r="G428" s="20"/>
      <c r="H428" s="20"/>
    </row>
    <row r="429" spans="1:8" ht="28.5" customHeight="1" x14ac:dyDescent="0.2">
      <c r="A429" s="23"/>
      <c r="C429" s="20"/>
      <c r="D429" s="21"/>
      <c r="E429" s="20"/>
      <c r="G429" s="20"/>
      <c r="H429" s="20"/>
    </row>
    <row r="430" spans="1:8" ht="28.5" customHeight="1" x14ac:dyDescent="0.2">
      <c r="A430" s="23"/>
      <c r="C430" s="20"/>
      <c r="D430" s="21"/>
      <c r="E430" s="20"/>
      <c r="G430" s="20"/>
      <c r="H430" s="20"/>
    </row>
    <row r="431" spans="1:8" ht="28.5" customHeight="1" x14ac:dyDescent="0.2">
      <c r="A431" s="23"/>
      <c r="C431" s="20"/>
      <c r="D431" s="21"/>
      <c r="E431" s="20"/>
      <c r="G431" s="20"/>
      <c r="H431" s="20"/>
    </row>
    <row r="432" spans="1:8" ht="28.5" customHeight="1" x14ac:dyDescent="0.2">
      <c r="A432" s="23"/>
      <c r="C432" s="20"/>
      <c r="D432" s="21"/>
      <c r="E432" s="20"/>
      <c r="G432" s="20"/>
      <c r="H432" s="20"/>
    </row>
    <row r="433" spans="1:8" ht="28.5" customHeight="1" x14ac:dyDescent="0.2">
      <c r="A433" s="23"/>
      <c r="C433" s="20"/>
      <c r="D433" s="21"/>
      <c r="E433" s="20"/>
      <c r="G433" s="20"/>
      <c r="H433" s="20"/>
    </row>
    <row r="434" spans="1:8" ht="28.5" customHeight="1" x14ac:dyDescent="0.2">
      <c r="A434" s="23"/>
      <c r="C434" s="20"/>
      <c r="D434" s="21"/>
      <c r="E434" s="20"/>
      <c r="G434" s="20"/>
      <c r="H434" s="20"/>
    </row>
    <row r="435" spans="1:8" ht="28.5" customHeight="1" x14ac:dyDescent="0.2">
      <c r="A435" s="23"/>
      <c r="C435" s="20"/>
      <c r="D435" s="21"/>
      <c r="E435" s="20"/>
      <c r="G435" s="20"/>
      <c r="H435" s="20"/>
    </row>
    <row r="436" spans="1:8" ht="28.5" customHeight="1" x14ac:dyDescent="0.2">
      <c r="A436" s="23"/>
      <c r="C436" s="20"/>
      <c r="D436" s="21"/>
      <c r="E436" s="20"/>
      <c r="G436" s="20"/>
      <c r="H436" s="20"/>
    </row>
    <row r="437" spans="1:8" ht="28.5" customHeight="1" x14ac:dyDescent="0.2">
      <c r="A437" s="23"/>
      <c r="C437" s="20"/>
      <c r="D437" s="21"/>
      <c r="E437" s="20"/>
      <c r="G437" s="20"/>
      <c r="H437" s="20"/>
    </row>
    <row r="438" spans="1:8" ht="28.5" customHeight="1" x14ac:dyDescent="0.2">
      <c r="A438" s="23"/>
      <c r="C438" s="20"/>
      <c r="D438" s="21"/>
      <c r="E438" s="20"/>
      <c r="G438" s="20"/>
      <c r="H438" s="20"/>
    </row>
    <row r="439" spans="1:8" ht="28.5" customHeight="1" x14ac:dyDescent="0.2">
      <c r="A439" s="23"/>
      <c r="C439" s="20"/>
      <c r="D439" s="21"/>
      <c r="E439" s="20"/>
      <c r="G439" s="20"/>
      <c r="H439" s="20"/>
    </row>
    <row r="440" spans="1:8" ht="28.5" customHeight="1" x14ac:dyDescent="0.2">
      <c r="A440" s="23"/>
      <c r="C440" s="20"/>
      <c r="D440" s="21"/>
      <c r="E440" s="20"/>
      <c r="G440" s="20"/>
      <c r="H440" s="20"/>
    </row>
    <row r="441" spans="1:8" ht="28.5" customHeight="1" x14ac:dyDescent="0.2">
      <c r="A441" s="23"/>
      <c r="C441" s="20"/>
      <c r="D441" s="21"/>
      <c r="E441" s="20"/>
      <c r="G441" s="20"/>
      <c r="H441" s="20"/>
    </row>
    <row r="442" spans="1:8" ht="28.5" customHeight="1" x14ac:dyDescent="0.2">
      <c r="A442" s="23"/>
      <c r="C442" s="20"/>
      <c r="D442" s="21"/>
      <c r="E442" s="20"/>
      <c r="G442" s="20"/>
      <c r="H442" s="20"/>
    </row>
    <row r="443" spans="1:8" ht="28.5" customHeight="1" x14ac:dyDescent="0.2">
      <c r="A443" s="23"/>
      <c r="C443" s="20"/>
      <c r="D443" s="21"/>
      <c r="E443" s="20"/>
      <c r="G443" s="20"/>
      <c r="H443" s="20"/>
    </row>
    <row r="444" spans="1:8" ht="28.5" customHeight="1" x14ac:dyDescent="0.2">
      <c r="A444" s="23"/>
      <c r="C444" s="20"/>
      <c r="D444" s="21"/>
      <c r="E444" s="20"/>
      <c r="G444" s="20"/>
      <c r="H444" s="20"/>
    </row>
    <row r="445" spans="1:8" ht="28.5" customHeight="1" x14ac:dyDescent="0.2">
      <c r="A445" s="23"/>
      <c r="C445" s="20"/>
      <c r="D445" s="21"/>
      <c r="E445" s="20"/>
      <c r="G445" s="20"/>
      <c r="H445" s="20"/>
    </row>
    <row r="446" spans="1:8" ht="28.5" customHeight="1" x14ac:dyDescent="0.2">
      <c r="A446" s="23"/>
      <c r="C446" s="20"/>
      <c r="D446" s="21"/>
      <c r="E446" s="20"/>
      <c r="G446" s="20"/>
      <c r="H446" s="20"/>
    </row>
    <row r="447" spans="1:8" ht="28.5" customHeight="1" x14ac:dyDescent="0.2">
      <c r="A447" s="23"/>
      <c r="C447" s="20"/>
      <c r="D447" s="21"/>
      <c r="E447" s="20"/>
      <c r="G447" s="20"/>
      <c r="H447" s="20"/>
    </row>
    <row r="448" spans="1:8" ht="28.5" customHeight="1" x14ac:dyDescent="0.2">
      <c r="A448" s="23"/>
      <c r="C448" s="20"/>
      <c r="D448" s="21"/>
      <c r="E448" s="20"/>
      <c r="G448" s="20"/>
      <c r="H448" s="20"/>
    </row>
    <row r="449" spans="1:8" ht="28.5" customHeight="1" x14ac:dyDescent="0.2">
      <c r="A449" s="23"/>
      <c r="C449" s="20"/>
      <c r="D449" s="21"/>
      <c r="E449" s="20"/>
      <c r="G449" s="20"/>
      <c r="H449" s="20"/>
    </row>
    <row r="450" spans="1:8" ht="28.5" customHeight="1" x14ac:dyDescent="0.2">
      <c r="A450" s="23"/>
      <c r="C450" s="20"/>
      <c r="D450" s="21"/>
      <c r="E450" s="20"/>
      <c r="G450" s="20"/>
      <c r="H450" s="20"/>
    </row>
    <row r="451" spans="1:8" ht="28.5" customHeight="1" x14ac:dyDescent="0.2">
      <c r="A451" s="23"/>
      <c r="C451" s="20"/>
      <c r="D451" s="21"/>
      <c r="E451" s="20"/>
      <c r="G451" s="20"/>
      <c r="H451" s="20"/>
    </row>
    <row r="452" spans="1:8" ht="28.5" customHeight="1" x14ac:dyDescent="0.2">
      <c r="A452" s="23"/>
      <c r="C452" s="20"/>
      <c r="D452" s="21"/>
      <c r="E452" s="20"/>
      <c r="G452" s="20"/>
      <c r="H452" s="20"/>
    </row>
    <row r="453" spans="1:8" ht="28.5" customHeight="1" x14ac:dyDescent="0.2">
      <c r="A453" s="23"/>
      <c r="C453" s="20"/>
      <c r="D453" s="21"/>
      <c r="E453" s="20"/>
      <c r="G453" s="20"/>
      <c r="H453" s="20"/>
    </row>
    <row r="454" spans="1:8" ht="28.5" customHeight="1" x14ac:dyDescent="0.2">
      <c r="A454" s="23"/>
      <c r="C454" s="20"/>
      <c r="D454" s="21"/>
      <c r="E454" s="20"/>
      <c r="G454" s="20"/>
      <c r="H454" s="20"/>
    </row>
    <row r="455" spans="1:8" ht="28.5" customHeight="1" x14ac:dyDescent="0.2">
      <c r="A455" s="23"/>
      <c r="C455" s="20"/>
      <c r="D455" s="21"/>
      <c r="E455" s="20"/>
      <c r="G455" s="20"/>
      <c r="H455" s="20"/>
    </row>
    <row r="456" spans="1:8" ht="28.5" customHeight="1" x14ac:dyDescent="0.2">
      <c r="A456" s="23"/>
      <c r="C456" s="20"/>
      <c r="D456" s="21"/>
      <c r="E456" s="20"/>
      <c r="G456" s="20"/>
      <c r="H456" s="20"/>
    </row>
    <row r="457" spans="1:8" ht="28.5" customHeight="1" x14ac:dyDescent="0.2">
      <c r="A457" s="23"/>
      <c r="C457" s="20"/>
      <c r="D457" s="21"/>
      <c r="E457" s="20"/>
      <c r="G457" s="20"/>
      <c r="H457" s="20"/>
    </row>
    <row r="458" spans="1:8" ht="28.5" customHeight="1" x14ac:dyDescent="0.2">
      <c r="A458" s="23"/>
      <c r="C458" s="20"/>
      <c r="D458" s="21"/>
      <c r="E458" s="20"/>
      <c r="G458" s="20"/>
      <c r="H458" s="20"/>
    </row>
    <row r="459" spans="1:8" ht="28.5" customHeight="1" x14ac:dyDescent="0.2">
      <c r="A459" s="23"/>
      <c r="C459" s="20"/>
      <c r="D459" s="21"/>
      <c r="E459" s="20"/>
      <c r="G459" s="20"/>
      <c r="H459" s="20"/>
    </row>
    <row r="460" spans="1:8" ht="28.5" customHeight="1" x14ac:dyDescent="0.2">
      <c r="A460" s="23"/>
      <c r="C460" s="20"/>
      <c r="D460" s="21"/>
      <c r="E460" s="20"/>
      <c r="G460" s="20"/>
      <c r="H460" s="20"/>
    </row>
    <row r="461" spans="1:8" ht="28.5" customHeight="1" x14ac:dyDescent="0.2">
      <c r="A461" s="23"/>
      <c r="C461" s="20"/>
      <c r="D461" s="21"/>
      <c r="E461" s="20"/>
      <c r="G461" s="20"/>
      <c r="H461" s="20"/>
    </row>
    <row r="462" spans="1:8" ht="28.5" customHeight="1" x14ac:dyDescent="0.2">
      <c r="A462" s="23"/>
      <c r="C462" s="20"/>
      <c r="D462" s="21"/>
      <c r="E462" s="20"/>
      <c r="G462" s="20"/>
      <c r="H462" s="20"/>
    </row>
    <row r="463" spans="1:8" ht="28.5" customHeight="1" x14ac:dyDescent="0.2">
      <c r="A463" s="23"/>
      <c r="C463" s="20"/>
      <c r="D463" s="21"/>
      <c r="E463" s="20"/>
      <c r="G463" s="20"/>
      <c r="H463" s="20"/>
    </row>
    <row r="464" spans="1:8" ht="28.5" customHeight="1" x14ac:dyDescent="0.2">
      <c r="A464" s="23"/>
      <c r="C464" s="20"/>
      <c r="D464" s="21"/>
      <c r="E464" s="20"/>
      <c r="G464" s="20"/>
      <c r="H464" s="20"/>
    </row>
    <row r="465" spans="1:8" ht="28.5" customHeight="1" x14ac:dyDescent="0.2">
      <c r="A465" s="23"/>
      <c r="C465" s="20"/>
      <c r="D465" s="21"/>
      <c r="E465" s="20"/>
      <c r="G465" s="20"/>
      <c r="H465" s="20"/>
    </row>
    <row r="466" spans="1:8" ht="28.5" customHeight="1" x14ac:dyDescent="0.2">
      <c r="A466" s="23"/>
      <c r="C466" s="20"/>
      <c r="D466" s="21"/>
      <c r="E466" s="20"/>
      <c r="G466" s="20"/>
      <c r="H466" s="20"/>
    </row>
    <row r="467" spans="1:8" ht="28.5" customHeight="1" x14ac:dyDescent="0.2">
      <c r="A467" s="23"/>
      <c r="C467" s="20"/>
      <c r="D467" s="21"/>
      <c r="E467" s="20"/>
      <c r="G467" s="20"/>
      <c r="H467" s="20"/>
    </row>
    <row r="468" spans="1:8" ht="28.5" customHeight="1" x14ac:dyDescent="0.2">
      <c r="A468" s="23"/>
      <c r="C468" s="20"/>
      <c r="D468" s="21"/>
      <c r="E468" s="20"/>
      <c r="G468" s="20"/>
      <c r="H468" s="20"/>
    </row>
    <row r="469" spans="1:8" ht="28.5" customHeight="1" x14ac:dyDescent="0.2">
      <c r="A469" s="23"/>
      <c r="C469" s="20"/>
      <c r="D469" s="21"/>
      <c r="E469" s="20"/>
      <c r="G469" s="20"/>
      <c r="H469" s="20"/>
    </row>
    <row r="470" spans="1:8" ht="28.5" customHeight="1" x14ac:dyDescent="0.2">
      <c r="A470" s="23"/>
      <c r="C470" s="20"/>
      <c r="D470" s="21"/>
      <c r="E470" s="20"/>
      <c r="G470" s="20"/>
      <c r="H470" s="20"/>
    </row>
    <row r="471" spans="1:8" ht="28.5" customHeight="1" x14ac:dyDescent="0.2">
      <c r="A471" s="23"/>
      <c r="C471" s="20"/>
      <c r="D471" s="21"/>
      <c r="E471" s="20"/>
      <c r="G471" s="20"/>
      <c r="H471" s="20"/>
    </row>
    <row r="472" spans="1:8" ht="28.5" customHeight="1" x14ac:dyDescent="0.2">
      <c r="A472" s="23"/>
      <c r="C472" s="20"/>
      <c r="D472" s="21"/>
      <c r="E472" s="20"/>
      <c r="G472" s="20"/>
      <c r="H472" s="20"/>
    </row>
    <row r="473" spans="1:8" ht="28.5" customHeight="1" x14ac:dyDescent="0.2">
      <c r="A473" s="23"/>
      <c r="C473" s="20"/>
      <c r="D473" s="21"/>
      <c r="E473" s="20"/>
      <c r="G473" s="20"/>
      <c r="H473" s="20"/>
    </row>
    <row r="474" spans="1:8" ht="28.5" customHeight="1" x14ac:dyDescent="0.2">
      <c r="A474" s="23"/>
      <c r="C474" s="20"/>
      <c r="D474" s="21"/>
      <c r="E474" s="20"/>
      <c r="G474" s="20"/>
      <c r="H474" s="20"/>
    </row>
    <row r="475" spans="1:8" ht="28.5" customHeight="1" x14ac:dyDescent="0.2">
      <c r="A475" s="23"/>
      <c r="C475" s="20"/>
      <c r="D475" s="21"/>
      <c r="E475" s="20"/>
      <c r="G475" s="20"/>
      <c r="H475" s="20"/>
    </row>
    <row r="476" spans="1:8" ht="28.5" customHeight="1" x14ac:dyDescent="0.2">
      <c r="A476" s="23"/>
      <c r="C476" s="20"/>
      <c r="D476" s="21"/>
      <c r="E476" s="20"/>
      <c r="G476" s="20"/>
      <c r="H476" s="20"/>
    </row>
    <row r="477" spans="1:8" ht="28.5" customHeight="1" x14ac:dyDescent="0.2">
      <c r="A477" s="23"/>
      <c r="C477" s="20"/>
      <c r="D477" s="21"/>
      <c r="E477" s="20"/>
      <c r="G477" s="20"/>
      <c r="H477" s="20"/>
    </row>
    <row r="478" spans="1:8" ht="28.5" customHeight="1" x14ac:dyDescent="0.2">
      <c r="A478" s="23"/>
      <c r="C478" s="20"/>
      <c r="D478" s="21"/>
      <c r="E478" s="20"/>
      <c r="G478" s="20"/>
      <c r="H478" s="20"/>
    </row>
    <row r="479" spans="1:8" ht="28.5" customHeight="1" x14ac:dyDescent="0.2">
      <c r="A479" s="23"/>
      <c r="C479" s="20"/>
      <c r="D479" s="21"/>
      <c r="E479" s="20"/>
      <c r="G479" s="20"/>
      <c r="H479" s="20"/>
    </row>
    <row r="480" spans="1:8" ht="28.5" customHeight="1" x14ac:dyDescent="0.2">
      <c r="A480" s="23"/>
      <c r="C480" s="20"/>
      <c r="D480" s="21"/>
      <c r="E480" s="20"/>
      <c r="G480" s="20"/>
      <c r="H480" s="20"/>
    </row>
    <row r="481" spans="1:8" ht="28.5" customHeight="1" x14ac:dyDescent="0.2">
      <c r="A481" s="23"/>
      <c r="C481" s="20"/>
      <c r="D481" s="21"/>
      <c r="E481" s="20"/>
      <c r="G481" s="20"/>
      <c r="H481" s="20"/>
    </row>
    <row r="482" spans="1:8" ht="28.5" customHeight="1" x14ac:dyDescent="0.2">
      <c r="A482" s="23"/>
      <c r="C482" s="20"/>
      <c r="D482" s="21"/>
      <c r="E482" s="20"/>
      <c r="G482" s="20"/>
      <c r="H482" s="20"/>
    </row>
    <row r="483" spans="1:8" ht="28.5" customHeight="1" x14ac:dyDescent="0.2">
      <c r="A483" s="23"/>
      <c r="C483" s="20"/>
      <c r="D483" s="21"/>
      <c r="E483" s="20"/>
      <c r="G483" s="20"/>
      <c r="H483" s="20"/>
    </row>
    <row r="484" spans="1:8" ht="28.5" customHeight="1" x14ac:dyDescent="0.2">
      <c r="A484" s="23"/>
      <c r="C484" s="20"/>
      <c r="D484" s="21"/>
      <c r="E484" s="20"/>
      <c r="G484" s="20"/>
      <c r="H484" s="20"/>
    </row>
    <row r="485" spans="1:8" ht="28.5" customHeight="1" x14ac:dyDescent="0.2">
      <c r="A485" s="23"/>
      <c r="C485" s="20"/>
      <c r="D485" s="21"/>
      <c r="E485" s="20"/>
      <c r="G485" s="20"/>
      <c r="H485" s="20"/>
    </row>
    <row r="486" spans="1:8" ht="28.5" customHeight="1" x14ac:dyDescent="0.2">
      <c r="A486" s="23"/>
      <c r="C486" s="20"/>
      <c r="D486" s="21"/>
      <c r="E486" s="20"/>
      <c r="G486" s="20"/>
      <c r="H486" s="20"/>
    </row>
    <row r="487" spans="1:8" ht="28.5" customHeight="1" x14ac:dyDescent="0.2">
      <c r="A487" s="23"/>
      <c r="C487" s="20"/>
      <c r="D487" s="21"/>
      <c r="E487" s="20"/>
      <c r="G487" s="20"/>
      <c r="H487" s="20"/>
    </row>
    <row r="488" spans="1:8" ht="28.5" customHeight="1" x14ac:dyDescent="0.2">
      <c r="A488" s="23"/>
      <c r="C488" s="20"/>
      <c r="D488" s="21"/>
      <c r="E488" s="20"/>
      <c r="G488" s="20"/>
      <c r="H488" s="20"/>
    </row>
    <row r="489" spans="1:8" ht="28.5" customHeight="1" x14ac:dyDescent="0.2">
      <c r="A489" s="23"/>
      <c r="C489" s="20"/>
      <c r="D489" s="21"/>
      <c r="E489" s="20"/>
      <c r="G489" s="20"/>
      <c r="H489" s="20"/>
    </row>
    <row r="490" spans="1:8" ht="28.5" customHeight="1" x14ac:dyDescent="0.2">
      <c r="A490" s="23"/>
      <c r="C490" s="20"/>
      <c r="D490" s="21"/>
      <c r="E490" s="20"/>
      <c r="G490" s="20"/>
      <c r="H490" s="20"/>
    </row>
    <row r="491" spans="1:8" ht="28.5" customHeight="1" x14ac:dyDescent="0.2">
      <c r="A491" s="23"/>
      <c r="C491" s="20"/>
      <c r="D491" s="21"/>
      <c r="E491" s="20"/>
      <c r="G491" s="20"/>
      <c r="H491" s="20"/>
    </row>
    <row r="492" spans="1:8" ht="28.5" customHeight="1" x14ac:dyDescent="0.2">
      <c r="A492" s="23"/>
      <c r="C492" s="20"/>
      <c r="D492" s="21"/>
      <c r="E492" s="20"/>
      <c r="G492" s="20"/>
      <c r="H492" s="20"/>
    </row>
    <row r="493" spans="1:8" ht="28.5" customHeight="1" x14ac:dyDescent="0.2">
      <c r="A493" s="23"/>
      <c r="C493" s="20"/>
      <c r="D493" s="21"/>
      <c r="E493" s="20"/>
      <c r="G493" s="20"/>
      <c r="H493" s="20"/>
    </row>
    <row r="494" spans="1:8" ht="28.5" customHeight="1" x14ac:dyDescent="0.2">
      <c r="A494" s="23"/>
      <c r="C494" s="20"/>
      <c r="D494" s="21"/>
      <c r="E494" s="20"/>
      <c r="G494" s="20"/>
      <c r="H494" s="20"/>
    </row>
    <row r="495" spans="1:8" ht="28.5" customHeight="1" x14ac:dyDescent="0.2">
      <c r="A495" s="23"/>
      <c r="C495" s="20"/>
      <c r="D495" s="21"/>
      <c r="E495" s="20"/>
      <c r="G495" s="20"/>
      <c r="H495" s="20"/>
    </row>
    <row r="496" spans="1:8" ht="28.5" customHeight="1" x14ac:dyDescent="0.2">
      <c r="A496" s="23"/>
      <c r="C496" s="20"/>
      <c r="D496" s="21"/>
      <c r="E496" s="20"/>
      <c r="G496" s="20"/>
      <c r="H496" s="20"/>
    </row>
    <row r="497" spans="1:8" ht="28.5" customHeight="1" x14ac:dyDescent="0.2">
      <c r="A497" s="23"/>
      <c r="C497" s="20"/>
      <c r="D497" s="21"/>
      <c r="E497" s="20"/>
      <c r="G497" s="20"/>
      <c r="H497" s="20"/>
    </row>
    <row r="498" spans="1:8" ht="28.5" customHeight="1" x14ac:dyDescent="0.2">
      <c r="A498" s="23"/>
      <c r="C498" s="20"/>
      <c r="D498" s="21"/>
      <c r="E498" s="20"/>
      <c r="G498" s="20"/>
      <c r="H498" s="20"/>
    </row>
    <row r="499" spans="1:8" ht="28.5" customHeight="1" x14ac:dyDescent="0.2">
      <c r="A499" s="23"/>
      <c r="C499" s="20"/>
      <c r="D499" s="21"/>
      <c r="E499" s="20"/>
      <c r="G499" s="20"/>
      <c r="H499" s="20"/>
    </row>
    <row r="500" spans="1:8" ht="28.5" customHeight="1" x14ac:dyDescent="0.2">
      <c r="A500" s="23"/>
      <c r="C500" s="20"/>
      <c r="D500" s="21"/>
      <c r="E500" s="20"/>
      <c r="G500" s="20"/>
      <c r="H500" s="20"/>
    </row>
    <row r="501" spans="1:8" ht="28.5" customHeight="1" x14ac:dyDescent="0.2">
      <c r="A501" s="23"/>
      <c r="C501" s="20"/>
      <c r="D501" s="21"/>
      <c r="E501" s="20"/>
      <c r="G501" s="20"/>
      <c r="H501" s="20"/>
    </row>
    <row r="502" spans="1:8" ht="28.5" customHeight="1" x14ac:dyDescent="0.2">
      <c r="A502" s="23"/>
      <c r="C502" s="20"/>
      <c r="D502" s="21"/>
      <c r="E502" s="20"/>
      <c r="G502" s="20"/>
      <c r="H502" s="20"/>
    </row>
    <row r="503" spans="1:8" ht="28.5" customHeight="1" x14ac:dyDescent="0.2">
      <c r="A503" s="23"/>
      <c r="C503" s="20"/>
      <c r="D503" s="21"/>
      <c r="E503" s="20"/>
      <c r="G503" s="20"/>
      <c r="H503" s="20"/>
    </row>
    <row r="504" spans="1:8" ht="28.5" customHeight="1" x14ac:dyDescent="0.2">
      <c r="A504" s="23"/>
      <c r="C504" s="20"/>
      <c r="D504" s="21"/>
      <c r="E504" s="20"/>
      <c r="G504" s="20"/>
      <c r="H504" s="20"/>
    </row>
    <row r="505" spans="1:8" ht="28.5" customHeight="1" x14ac:dyDescent="0.2">
      <c r="A505" s="23"/>
      <c r="C505" s="20"/>
      <c r="D505" s="21"/>
      <c r="E505" s="20"/>
      <c r="G505" s="20"/>
      <c r="H505" s="20"/>
    </row>
    <row r="506" spans="1:8" ht="28.5" customHeight="1" x14ac:dyDescent="0.2">
      <c r="A506" s="23"/>
      <c r="C506" s="20"/>
      <c r="D506" s="21"/>
      <c r="E506" s="20"/>
      <c r="G506" s="20"/>
      <c r="H506" s="20"/>
    </row>
    <row r="507" spans="1:8" ht="28.5" customHeight="1" x14ac:dyDescent="0.2">
      <c r="A507" s="23"/>
      <c r="C507" s="20"/>
      <c r="D507" s="21"/>
      <c r="E507" s="20"/>
      <c r="G507" s="20"/>
      <c r="H507" s="20"/>
    </row>
    <row r="508" spans="1:8" ht="28.5" customHeight="1" x14ac:dyDescent="0.2">
      <c r="A508" s="23"/>
      <c r="C508" s="20"/>
      <c r="D508" s="21"/>
      <c r="E508" s="20"/>
      <c r="G508" s="20"/>
      <c r="H508" s="20"/>
    </row>
    <row r="509" spans="1:8" ht="28.5" customHeight="1" x14ac:dyDescent="0.2">
      <c r="A509" s="23"/>
      <c r="C509" s="20"/>
      <c r="D509" s="21"/>
      <c r="E509" s="20"/>
      <c r="G509" s="20"/>
      <c r="H509" s="20"/>
    </row>
    <row r="510" spans="1:8" ht="28.5" customHeight="1" x14ac:dyDescent="0.2">
      <c r="A510" s="23"/>
      <c r="C510" s="20"/>
      <c r="D510" s="21"/>
      <c r="E510" s="20"/>
      <c r="G510" s="20"/>
      <c r="H510" s="20"/>
    </row>
    <row r="511" spans="1:8" ht="28.5" customHeight="1" x14ac:dyDescent="0.2">
      <c r="A511" s="23"/>
      <c r="C511" s="20"/>
      <c r="D511" s="21"/>
      <c r="E511" s="20"/>
      <c r="G511" s="20"/>
      <c r="H511" s="20"/>
    </row>
    <row r="512" spans="1:8" ht="28.5" customHeight="1" x14ac:dyDescent="0.2">
      <c r="A512" s="23"/>
      <c r="C512" s="20"/>
      <c r="D512" s="21"/>
      <c r="E512" s="20"/>
      <c r="G512" s="20"/>
      <c r="H512" s="20"/>
    </row>
    <row r="513" spans="1:8" ht="28.5" customHeight="1" x14ac:dyDescent="0.2">
      <c r="A513" s="23"/>
      <c r="C513" s="20"/>
      <c r="D513" s="21"/>
      <c r="E513" s="20"/>
      <c r="G513" s="20"/>
      <c r="H513" s="20"/>
    </row>
    <row r="514" spans="1:8" ht="28.5" customHeight="1" x14ac:dyDescent="0.2">
      <c r="A514" s="23"/>
      <c r="C514" s="20"/>
      <c r="D514" s="21"/>
      <c r="E514" s="20"/>
      <c r="G514" s="20"/>
      <c r="H514" s="20"/>
    </row>
    <row r="515" spans="1:8" ht="28.5" customHeight="1" x14ac:dyDescent="0.2">
      <c r="A515" s="23"/>
      <c r="C515" s="20"/>
      <c r="D515" s="21"/>
      <c r="E515" s="20"/>
      <c r="G515" s="20"/>
      <c r="H515" s="20"/>
    </row>
    <row r="516" spans="1:8" ht="28.5" customHeight="1" x14ac:dyDescent="0.2">
      <c r="A516" s="23"/>
      <c r="C516" s="20"/>
      <c r="D516" s="21"/>
      <c r="E516" s="20"/>
      <c r="G516" s="20"/>
      <c r="H516" s="20"/>
    </row>
    <row r="517" spans="1:8" ht="28.5" customHeight="1" x14ac:dyDescent="0.2">
      <c r="A517" s="23"/>
      <c r="C517" s="20"/>
      <c r="D517" s="21"/>
      <c r="E517" s="20"/>
      <c r="G517" s="20"/>
      <c r="H517" s="20"/>
    </row>
    <row r="518" spans="1:8" ht="28.5" customHeight="1" x14ac:dyDescent="0.2">
      <c r="A518" s="23"/>
      <c r="C518" s="20"/>
      <c r="D518" s="21"/>
      <c r="E518" s="20"/>
      <c r="G518" s="20"/>
      <c r="H518" s="20"/>
    </row>
    <row r="519" spans="1:8" ht="28.5" customHeight="1" x14ac:dyDescent="0.2">
      <c r="A519" s="23"/>
      <c r="C519" s="20"/>
      <c r="D519" s="21"/>
      <c r="E519" s="20"/>
      <c r="G519" s="20"/>
      <c r="H519" s="20"/>
    </row>
    <row r="520" spans="1:8" ht="28.5" customHeight="1" x14ac:dyDescent="0.2">
      <c r="A520" s="23"/>
      <c r="C520" s="20"/>
      <c r="D520" s="21"/>
      <c r="E520" s="20"/>
      <c r="G520" s="20"/>
      <c r="H520" s="20"/>
    </row>
    <row r="521" spans="1:8" ht="28.5" customHeight="1" x14ac:dyDescent="0.2">
      <c r="A521" s="23"/>
      <c r="C521" s="20"/>
      <c r="D521" s="21"/>
      <c r="E521" s="20"/>
      <c r="G521" s="20"/>
      <c r="H521" s="20"/>
    </row>
    <row r="522" spans="1:8" ht="28.5" customHeight="1" x14ac:dyDescent="0.2">
      <c r="A522" s="23"/>
      <c r="C522" s="20"/>
      <c r="D522" s="21"/>
      <c r="E522" s="20"/>
      <c r="G522" s="20"/>
      <c r="H522" s="20"/>
    </row>
    <row r="523" spans="1:8" ht="28.5" customHeight="1" x14ac:dyDescent="0.2">
      <c r="A523" s="23"/>
      <c r="C523" s="20"/>
      <c r="D523" s="21"/>
      <c r="E523" s="20"/>
      <c r="G523" s="20"/>
      <c r="H523" s="20"/>
    </row>
    <row r="524" spans="1:8" ht="28.5" customHeight="1" x14ac:dyDescent="0.2">
      <c r="A524" s="23"/>
      <c r="C524" s="20"/>
      <c r="D524" s="21"/>
      <c r="E524" s="20"/>
      <c r="G524" s="20"/>
      <c r="H524" s="20"/>
    </row>
    <row r="525" spans="1:8" ht="28.5" customHeight="1" x14ac:dyDescent="0.2">
      <c r="A525" s="23"/>
      <c r="C525" s="20"/>
      <c r="D525" s="21"/>
      <c r="E525" s="20"/>
      <c r="G525" s="20"/>
      <c r="H525" s="20"/>
    </row>
    <row r="526" spans="1:8" ht="28.5" customHeight="1" x14ac:dyDescent="0.2">
      <c r="A526" s="23"/>
      <c r="C526" s="20"/>
      <c r="D526" s="21"/>
      <c r="E526" s="20"/>
      <c r="G526" s="20"/>
      <c r="H526" s="20"/>
    </row>
    <row r="527" spans="1:8" ht="28.5" customHeight="1" x14ac:dyDescent="0.2">
      <c r="A527" s="23"/>
      <c r="C527" s="20"/>
      <c r="D527" s="21"/>
      <c r="E527" s="20"/>
      <c r="G527" s="20"/>
      <c r="H527" s="20"/>
    </row>
    <row r="528" spans="1:8" ht="28.5" customHeight="1" x14ac:dyDescent="0.2">
      <c r="A528" s="23"/>
      <c r="C528" s="20"/>
      <c r="D528" s="21"/>
      <c r="E528" s="20"/>
      <c r="G528" s="20"/>
      <c r="H528" s="20"/>
    </row>
    <row r="529" spans="1:8" ht="28.5" customHeight="1" x14ac:dyDescent="0.2">
      <c r="A529" s="23"/>
      <c r="C529" s="20"/>
      <c r="D529" s="21"/>
      <c r="E529" s="20"/>
      <c r="G529" s="20"/>
      <c r="H529" s="20"/>
    </row>
    <row r="530" spans="1:8" ht="28.5" customHeight="1" x14ac:dyDescent="0.2">
      <c r="A530" s="23"/>
      <c r="C530" s="20"/>
      <c r="D530" s="21"/>
      <c r="E530" s="20"/>
      <c r="G530" s="20"/>
      <c r="H530" s="20"/>
    </row>
    <row r="531" spans="1:8" ht="28.5" customHeight="1" x14ac:dyDescent="0.2">
      <c r="A531" s="23"/>
      <c r="C531" s="20"/>
      <c r="D531" s="21"/>
      <c r="E531" s="20"/>
      <c r="G531" s="20"/>
      <c r="H531" s="20"/>
    </row>
    <row r="532" spans="1:8" ht="28.5" customHeight="1" x14ac:dyDescent="0.2">
      <c r="A532" s="23"/>
      <c r="C532" s="20"/>
      <c r="D532" s="21"/>
      <c r="E532" s="20"/>
      <c r="G532" s="20"/>
      <c r="H532" s="20"/>
    </row>
    <row r="533" spans="1:8" ht="28.5" customHeight="1" x14ac:dyDescent="0.2">
      <c r="A533" s="23"/>
      <c r="C533" s="20"/>
      <c r="D533" s="21"/>
      <c r="E533" s="20"/>
      <c r="G533" s="20"/>
      <c r="H533" s="20"/>
    </row>
    <row r="534" spans="1:8" ht="28.5" customHeight="1" x14ac:dyDescent="0.2">
      <c r="A534" s="23"/>
      <c r="C534" s="20"/>
      <c r="D534" s="21"/>
      <c r="E534" s="20"/>
      <c r="G534" s="20"/>
      <c r="H534" s="20"/>
    </row>
    <row r="535" spans="1:8" ht="28.5" customHeight="1" x14ac:dyDescent="0.2">
      <c r="A535" s="23"/>
      <c r="C535" s="20"/>
      <c r="D535" s="21"/>
      <c r="E535" s="20"/>
      <c r="G535" s="20"/>
      <c r="H535" s="20"/>
    </row>
    <row r="536" spans="1:8" ht="28.5" customHeight="1" x14ac:dyDescent="0.2">
      <c r="A536" s="23"/>
      <c r="C536" s="20"/>
      <c r="D536" s="21"/>
      <c r="E536" s="20"/>
      <c r="G536" s="20"/>
      <c r="H536" s="20"/>
    </row>
    <row r="537" spans="1:8" ht="28.5" customHeight="1" x14ac:dyDescent="0.2">
      <c r="A537" s="23"/>
      <c r="C537" s="20"/>
      <c r="D537" s="21"/>
      <c r="E537" s="20"/>
      <c r="G537" s="20"/>
      <c r="H537" s="20"/>
    </row>
    <row r="538" spans="1:8" ht="28.5" customHeight="1" x14ac:dyDescent="0.2">
      <c r="A538" s="23"/>
      <c r="C538" s="20"/>
      <c r="D538" s="21"/>
      <c r="E538" s="20"/>
      <c r="G538" s="20"/>
      <c r="H538" s="20"/>
    </row>
    <row r="539" spans="1:8" ht="28.5" customHeight="1" x14ac:dyDescent="0.2">
      <c r="A539" s="23"/>
      <c r="C539" s="20"/>
      <c r="D539" s="21"/>
      <c r="E539" s="20"/>
      <c r="G539" s="20"/>
      <c r="H539" s="20"/>
    </row>
    <row r="540" spans="1:8" ht="28.5" customHeight="1" x14ac:dyDescent="0.2">
      <c r="A540" s="23"/>
      <c r="C540" s="20"/>
      <c r="D540" s="21"/>
      <c r="E540" s="20"/>
      <c r="G540" s="20"/>
      <c r="H540" s="20"/>
    </row>
    <row r="541" spans="1:8" ht="28.5" customHeight="1" x14ac:dyDescent="0.2">
      <c r="A541" s="23"/>
      <c r="C541" s="20"/>
      <c r="D541" s="21"/>
      <c r="E541" s="20"/>
      <c r="G541" s="20"/>
      <c r="H541" s="20"/>
    </row>
    <row r="542" spans="1:8" ht="28.5" customHeight="1" x14ac:dyDescent="0.2">
      <c r="A542" s="23"/>
      <c r="C542" s="20"/>
      <c r="D542" s="21"/>
      <c r="E542" s="20"/>
      <c r="G542" s="20"/>
      <c r="H542" s="20"/>
    </row>
    <row r="543" spans="1:8" ht="28.5" customHeight="1" x14ac:dyDescent="0.2">
      <c r="A543" s="23"/>
      <c r="C543" s="20"/>
      <c r="D543" s="21"/>
      <c r="E543" s="20"/>
      <c r="G543" s="20"/>
      <c r="H543" s="20"/>
    </row>
    <row r="544" spans="1:8" ht="28.5" customHeight="1" x14ac:dyDescent="0.2">
      <c r="A544" s="23"/>
      <c r="C544" s="20"/>
      <c r="D544" s="21"/>
      <c r="E544" s="20"/>
      <c r="G544" s="20"/>
      <c r="H544" s="20"/>
    </row>
    <row r="545" spans="1:8" ht="28.5" customHeight="1" x14ac:dyDescent="0.2">
      <c r="A545" s="23"/>
      <c r="C545" s="20"/>
      <c r="D545" s="21"/>
      <c r="E545" s="20"/>
      <c r="G545" s="20"/>
      <c r="H545" s="20"/>
    </row>
    <row r="546" spans="1:8" ht="28.5" customHeight="1" x14ac:dyDescent="0.2">
      <c r="A546" s="23"/>
      <c r="C546" s="20"/>
      <c r="D546" s="21"/>
      <c r="E546" s="20"/>
      <c r="G546" s="20"/>
      <c r="H546" s="20"/>
    </row>
    <row r="547" spans="1:8" ht="28.5" customHeight="1" x14ac:dyDescent="0.2">
      <c r="A547" s="23"/>
      <c r="C547" s="20"/>
      <c r="D547" s="21"/>
      <c r="E547" s="20"/>
      <c r="G547" s="20"/>
      <c r="H547" s="20"/>
    </row>
    <row r="548" spans="1:8" ht="28.5" customHeight="1" x14ac:dyDescent="0.2">
      <c r="A548" s="23"/>
      <c r="C548" s="20"/>
      <c r="D548" s="21"/>
      <c r="E548" s="20"/>
      <c r="G548" s="20"/>
      <c r="H548" s="20"/>
    </row>
    <row r="549" spans="1:8" ht="28.5" customHeight="1" x14ac:dyDescent="0.2">
      <c r="A549" s="23"/>
      <c r="C549" s="20"/>
      <c r="D549" s="21"/>
      <c r="E549" s="20"/>
      <c r="G549" s="20"/>
      <c r="H549" s="20"/>
    </row>
    <row r="550" spans="1:8" ht="28.5" customHeight="1" x14ac:dyDescent="0.2">
      <c r="A550" s="23"/>
      <c r="C550" s="20"/>
      <c r="D550" s="21"/>
      <c r="E550" s="20"/>
      <c r="G550" s="20"/>
      <c r="H550" s="20"/>
    </row>
    <row r="551" spans="1:8" ht="28.5" customHeight="1" x14ac:dyDescent="0.2">
      <c r="A551" s="23"/>
      <c r="C551" s="20"/>
      <c r="D551" s="21"/>
      <c r="E551" s="20"/>
      <c r="G551" s="20"/>
      <c r="H551" s="20"/>
    </row>
    <row r="552" spans="1:8" ht="28.5" customHeight="1" x14ac:dyDescent="0.2">
      <c r="A552" s="23"/>
      <c r="C552" s="20"/>
      <c r="D552" s="21"/>
      <c r="E552" s="20"/>
      <c r="G552" s="20"/>
      <c r="H552" s="20"/>
    </row>
    <row r="553" spans="1:8" ht="28.5" customHeight="1" x14ac:dyDescent="0.2">
      <c r="A553" s="23"/>
      <c r="C553" s="20"/>
      <c r="D553" s="21"/>
      <c r="E553" s="20"/>
      <c r="G553" s="20"/>
      <c r="H553" s="20"/>
    </row>
    <row r="554" spans="1:8" ht="28.5" customHeight="1" x14ac:dyDescent="0.2">
      <c r="A554" s="23"/>
      <c r="C554" s="20"/>
      <c r="D554" s="21"/>
      <c r="E554" s="20"/>
      <c r="G554" s="20"/>
      <c r="H554" s="20"/>
    </row>
    <row r="555" spans="1:8" ht="28.5" customHeight="1" x14ac:dyDescent="0.2">
      <c r="A555" s="23"/>
      <c r="C555" s="20"/>
      <c r="D555" s="21"/>
      <c r="E555" s="20"/>
      <c r="G555" s="20"/>
      <c r="H555" s="20"/>
    </row>
    <row r="556" spans="1:8" ht="28.5" customHeight="1" x14ac:dyDescent="0.2">
      <c r="A556" s="23"/>
      <c r="C556" s="20"/>
      <c r="D556" s="21"/>
      <c r="E556" s="20"/>
      <c r="G556" s="20"/>
      <c r="H556" s="20"/>
    </row>
    <row r="557" spans="1:8" ht="28.5" customHeight="1" x14ac:dyDescent="0.2">
      <c r="A557" s="23"/>
      <c r="C557" s="20"/>
      <c r="D557" s="21"/>
      <c r="E557" s="20"/>
      <c r="G557" s="20"/>
      <c r="H557" s="20"/>
    </row>
    <row r="558" spans="1:8" ht="28.5" customHeight="1" x14ac:dyDescent="0.2">
      <c r="A558" s="23"/>
      <c r="C558" s="20"/>
      <c r="D558" s="21"/>
      <c r="E558" s="20"/>
      <c r="G558" s="20"/>
      <c r="H558" s="20"/>
    </row>
    <row r="559" spans="1:8" ht="28.5" customHeight="1" x14ac:dyDescent="0.2">
      <c r="A559" s="23"/>
      <c r="C559" s="20"/>
      <c r="D559" s="21"/>
      <c r="E559" s="20"/>
      <c r="G559" s="20"/>
      <c r="H559" s="20"/>
    </row>
    <row r="560" spans="1:8" ht="28.5" customHeight="1" x14ac:dyDescent="0.2">
      <c r="A560" s="23"/>
      <c r="C560" s="20"/>
      <c r="D560" s="21"/>
      <c r="E560" s="20"/>
      <c r="G560" s="20"/>
      <c r="H560" s="20"/>
    </row>
    <row r="561" spans="1:8" ht="28.5" customHeight="1" x14ac:dyDescent="0.2">
      <c r="A561" s="23"/>
      <c r="C561" s="20"/>
      <c r="D561" s="21"/>
      <c r="E561" s="20"/>
      <c r="G561" s="20"/>
      <c r="H561" s="20"/>
    </row>
    <row r="562" spans="1:8" ht="28.5" customHeight="1" x14ac:dyDescent="0.2">
      <c r="A562" s="23"/>
      <c r="C562" s="20"/>
      <c r="D562" s="21"/>
      <c r="E562" s="20"/>
      <c r="G562" s="20"/>
      <c r="H562" s="20"/>
    </row>
    <row r="563" spans="1:8" ht="28.5" customHeight="1" x14ac:dyDescent="0.2">
      <c r="A563" s="23"/>
      <c r="C563" s="20"/>
      <c r="D563" s="21"/>
      <c r="E563" s="20"/>
      <c r="G563" s="20"/>
      <c r="H563" s="20"/>
    </row>
    <row r="564" spans="1:8" ht="28.5" customHeight="1" x14ac:dyDescent="0.2">
      <c r="A564" s="23"/>
      <c r="C564" s="20"/>
      <c r="D564" s="21"/>
      <c r="E564" s="20"/>
      <c r="G564" s="20"/>
      <c r="H564" s="20"/>
    </row>
    <row r="565" spans="1:8" ht="28.5" customHeight="1" x14ac:dyDescent="0.2">
      <c r="A565" s="23"/>
      <c r="C565" s="20"/>
      <c r="D565" s="21"/>
      <c r="E565" s="20"/>
      <c r="G565" s="20"/>
      <c r="H565" s="20"/>
    </row>
    <row r="566" spans="1:8" ht="28.5" customHeight="1" x14ac:dyDescent="0.2">
      <c r="A566" s="23"/>
      <c r="C566" s="20"/>
      <c r="D566" s="21"/>
      <c r="E566" s="20"/>
      <c r="G566" s="20"/>
      <c r="H566" s="20"/>
    </row>
    <row r="567" spans="1:8" ht="28.5" customHeight="1" x14ac:dyDescent="0.2">
      <c r="A567" s="23"/>
      <c r="C567" s="20"/>
      <c r="D567" s="21"/>
      <c r="E567" s="20"/>
      <c r="G567" s="20"/>
      <c r="H567" s="20"/>
    </row>
    <row r="568" spans="1:8" ht="28.5" customHeight="1" x14ac:dyDescent="0.2">
      <c r="A568" s="23"/>
      <c r="C568" s="20"/>
      <c r="D568" s="21"/>
      <c r="E568" s="20"/>
      <c r="G568" s="20"/>
      <c r="H568" s="20"/>
    </row>
    <row r="569" spans="1:8" ht="28.5" customHeight="1" x14ac:dyDescent="0.2">
      <c r="A569" s="23"/>
      <c r="C569" s="20"/>
      <c r="D569" s="21"/>
      <c r="E569" s="20"/>
      <c r="G569" s="20"/>
      <c r="H569" s="20"/>
    </row>
    <row r="570" spans="1:8" ht="28.5" customHeight="1" x14ac:dyDescent="0.2">
      <c r="A570" s="23"/>
      <c r="C570" s="20"/>
      <c r="D570" s="21"/>
      <c r="E570" s="20"/>
      <c r="G570" s="20"/>
      <c r="H570" s="20"/>
    </row>
    <row r="571" spans="1:8" ht="28.5" customHeight="1" x14ac:dyDescent="0.2">
      <c r="A571" s="23"/>
      <c r="C571" s="20"/>
      <c r="D571" s="21"/>
      <c r="E571" s="20"/>
      <c r="G571" s="20"/>
      <c r="H571" s="20"/>
    </row>
    <row r="572" spans="1:8" ht="28.5" customHeight="1" x14ac:dyDescent="0.2">
      <c r="A572" s="23"/>
      <c r="C572" s="20"/>
      <c r="D572" s="21"/>
      <c r="E572" s="20"/>
      <c r="G572" s="20"/>
      <c r="H572" s="20"/>
    </row>
    <row r="573" spans="1:8" ht="28.5" customHeight="1" x14ac:dyDescent="0.2">
      <c r="A573" s="23"/>
      <c r="C573" s="20"/>
      <c r="D573" s="21"/>
      <c r="E573" s="20"/>
      <c r="G573" s="20"/>
      <c r="H573" s="20"/>
    </row>
    <row r="574" spans="1:8" ht="28.5" customHeight="1" x14ac:dyDescent="0.2">
      <c r="A574" s="23"/>
      <c r="C574" s="20"/>
      <c r="D574" s="21"/>
      <c r="E574" s="20"/>
      <c r="G574" s="20"/>
      <c r="H574" s="20"/>
    </row>
    <row r="575" spans="1:8" ht="28.5" customHeight="1" x14ac:dyDescent="0.2">
      <c r="A575" s="23"/>
      <c r="C575" s="20"/>
      <c r="D575" s="21"/>
      <c r="E575" s="20"/>
      <c r="G575" s="20"/>
      <c r="H575" s="20"/>
    </row>
    <row r="576" spans="1:8" ht="28.5" customHeight="1" x14ac:dyDescent="0.2">
      <c r="A576" s="23"/>
      <c r="C576" s="20"/>
      <c r="D576" s="21"/>
      <c r="E576" s="20"/>
      <c r="G576" s="20"/>
      <c r="H576" s="20"/>
    </row>
    <row r="577" spans="1:8" ht="28.5" customHeight="1" x14ac:dyDescent="0.2">
      <c r="A577" s="23"/>
      <c r="C577" s="20"/>
      <c r="D577" s="21"/>
      <c r="E577" s="20"/>
      <c r="G577" s="20"/>
      <c r="H577" s="20"/>
    </row>
    <row r="578" spans="1:8" ht="28.5" customHeight="1" x14ac:dyDescent="0.2">
      <c r="A578" s="23"/>
      <c r="C578" s="20"/>
      <c r="D578" s="21"/>
      <c r="E578" s="20"/>
      <c r="G578" s="20"/>
      <c r="H578" s="20"/>
    </row>
    <row r="579" spans="1:8" ht="28.5" customHeight="1" x14ac:dyDescent="0.2">
      <c r="A579" s="23"/>
      <c r="C579" s="20"/>
      <c r="D579" s="21"/>
      <c r="E579" s="20"/>
      <c r="G579" s="20"/>
      <c r="H579" s="20"/>
    </row>
    <row r="580" spans="1:8" ht="28.5" customHeight="1" x14ac:dyDescent="0.2">
      <c r="A580" s="23"/>
      <c r="C580" s="20"/>
      <c r="D580" s="21"/>
      <c r="E580" s="20"/>
      <c r="G580" s="20"/>
      <c r="H580" s="20"/>
    </row>
    <row r="581" spans="1:8" ht="28.5" customHeight="1" x14ac:dyDescent="0.2">
      <c r="A581" s="23"/>
      <c r="C581" s="20"/>
      <c r="D581" s="21"/>
      <c r="E581" s="20"/>
      <c r="G581" s="20"/>
      <c r="H581" s="20"/>
    </row>
    <row r="582" spans="1:8" ht="28.5" customHeight="1" x14ac:dyDescent="0.2">
      <c r="A582" s="23"/>
      <c r="C582" s="20"/>
      <c r="D582" s="21"/>
      <c r="E582" s="20"/>
      <c r="G582" s="20"/>
      <c r="H582" s="20"/>
    </row>
    <row r="583" spans="1:8" ht="28.5" customHeight="1" x14ac:dyDescent="0.2">
      <c r="A583" s="23"/>
      <c r="C583" s="20"/>
      <c r="D583" s="21"/>
      <c r="E583" s="20"/>
      <c r="G583" s="20"/>
      <c r="H583" s="20"/>
    </row>
    <row r="584" spans="1:8" ht="28.5" customHeight="1" x14ac:dyDescent="0.2">
      <c r="A584" s="23"/>
      <c r="C584" s="20"/>
      <c r="D584" s="21"/>
      <c r="E584" s="20"/>
      <c r="G584" s="20"/>
      <c r="H584" s="20"/>
    </row>
    <row r="585" spans="1:8" ht="28.5" customHeight="1" x14ac:dyDescent="0.2">
      <c r="A585" s="23"/>
      <c r="C585" s="20"/>
      <c r="D585" s="21"/>
      <c r="E585" s="20"/>
      <c r="G585" s="20"/>
      <c r="H585" s="20"/>
    </row>
    <row r="586" spans="1:8" ht="28.5" customHeight="1" x14ac:dyDescent="0.2">
      <c r="A586" s="23"/>
      <c r="C586" s="20"/>
      <c r="D586" s="21"/>
      <c r="E586" s="20"/>
      <c r="G586" s="20"/>
      <c r="H586" s="20"/>
    </row>
    <row r="587" spans="1:8" ht="28.5" customHeight="1" x14ac:dyDescent="0.2">
      <c r="A587" s="23"/>
      <c r="C587" s="20"/>
      <c r="D587" s="21"/>
      <c r="E587" s="20"/>
      <c r="G587" s="20"/>
      <c r="H587" s="20"/>
    </row>
    <row r="588" spans="1:8" ht="28.5" customHeight="1" x14ac:dyDescent="0.2">
      <c r="A588" s="23"/>
      <c r="C588" s="20"/>
      <c r="D588" s="21"/>
      <c r="E588" s="20"/>
      <c r="G588" s="20"/>
      <c r="H588" s="20"/>
    </row>
    <row r="589" spans="1:8" ht="28.5" customHeight="1" x14ac:dyDescent="0.2">
      <c r="A589" s="23"/>
      <c r="C589" s="20"/>
      <c r="D589" s="21"/>
      <c r="E589" s="20"/>
      <c r="G589" s="20"/>
      <c r="H589" s="20"/>
    </row>
    <row r="590" spans="1:8" ht="28.5" customHeight="1" x14ac:dyDescent="0.2">
      <c r="A590" s="23"/>
      <c r="C590" s="20"/>
      <c r="D590" s="21"/>
      <c r="E590" s="20"/>
      <c r="G590" s="20"/>
      <c r="H590" s="20"/>
    </row>
    <row r="591" spans="1:8" ht="28.5" customHeight="1" x14ac:dyDescent="0.2">
      <c r="A591" s="23"/>
      <c r="C591" s="20"/>
      <c r="D591" s="21"/>
      <c r="E591" s="20"/>
      <c r="G591" s="20"/>
      <c r="H591" s="20"/>
    </row>
    <row r="592" spans="1:8" ht="28.5" customHeight="1" x14ac:dyDescent="0.2">
      <c r="A592" s="23"/>
      <c r="C592" s="20"/>
      <c r="D592" s="21"/>
      <c r="E592" s="20"/>
      <c r="G592" s="20"/>
      <c r="H592" s="20"/>
    </row>
    <row r="593" spans="1:8" ht="28.5" customHeight="1" x14ac:dyDescent="0.2">
      <c r="A593" s="23"/>
      <c r="C593" s="20"/>
      <c r="D593" s="21"/>
      <c r="E593" s="20"/>
      <c r="G593" s="20"/>
      <c r="H593" s="20"/>
    </row>
    <row r="594" spans="1:8" ht="28.5" customHeight="1" x14ac:dyDescent="0.2">
      <c r="A594" s="23"/>
      <c r="C594" s="20"/>
      <c r="D594" s="21"/>
      <c r="E594" s="20"/>
      <c r="G594" s="20"/>
      <c r="H594" s="20"/>
    </row>
    <row r="595" spans="1:8" ht="28.5" customHeight="1" x14ac:dyDescent="0.2">
      <c r="A595" s="23"/>
      <c r="C595" s="20"/>
      <c r="D595" s="21"/>
      <c r="E595" s="20"/>
      <c r="G595" s="20"/>
      <c r="H595" s="20"/>
    </row>
    <row r="596" spans="1:8" ht="28.5" customHeight="1" x14ac:dyDescent="0.2">
      <c r="A596" s="23"/>
      <c r="C596" s="20"/>
      <c r="D596" s="21"/>
      <c r="E596" s="20"/>
      <c r="G596" s="20"/>
      <c r="H596" s="20"/>
    </row>
    <row r="597" spans="1:8" ht="28.5" customHeight="1" x14ac:dyDescent="0.2">
      <c r="A597" s="23"/>
      <c r="C597" s="20"/>
      <c r="D597" s="21"/>
      <c r="E597" s="20"/>
      <c r="G597" s="20"/>
      <c r="H597" s="20"/>
    </row>
    <row r="598" spans="1:8" ht="28.5" customHeight="1" x14ac:dyDescent="0.2">
      <c r="A598" s="23"/>
      <c r="C598" s="20"/>
      <c r="D598" s="21"/>
      <c r="E598" s="20"/>
      <c r="G598" s="20"/>
      <c r="H598" s="20"/>
    </row>
    <row r="599" spans="1:8" ht="28.5" customHeight="1" x14ac:dyDescent="0.2">
      <c r="A599" s="23"/>
      <c r="C599" s="20"/>
      <c r="D599" s="21"/>
      <c r="E599" s="20"/>
      <c r="G599" s="20"/>
      <c r="H599" s="20"/>
    </row>
    <row r="600" spans="1:8" ht="28.5" customHeight="1" x14ac:dyDescent="0.2">
      <c r="A600" s="23"/>
      <c r="C600" s="20"/>
      <c r="D600" s="21"/>
      <c r="E600" s="20"/>
      <c r="G600" s="20"/>
      <c r="H600" s="20"/>
    </row>
    <row r="601" spans="1:8" ht="28.5" customHeight="1" x14ac:dyDescent="0.2">
      <c r="A601" s="23"/>
      <c r="C601" s="20"/>
      <c r="D601" s="21"/>
      <c r="E601" s="20"/>
      <c r="G601" s="20"/>
      <c r="H601" s="20"/>
    </row>
    <row r="602" spans="1:8" ht="28.5" customHeight="1" x14ac:dyDescent="0.2">
      <c r="A602" s="23"/>
      <c r="C602" s="20"/>
      <c r="D602" s="21"/>
      <c r="E602" s="20"/>
      <c r="G602" s="20"/>
      <c r="H602" s="20"/>
    </row>
    <row r="603" spans="1:8" ht="28.5" customHeight="1" x14ac:dyDescent="0.2">
      <c r="A603" s="23"/>
      <c r="C603" s="20"/>
      <c r="D603" s="21"/>
      <c r="E603" s="20"/>
      <c r="G603" s="20"/>
      <c r="H603" s="20"/>
    </row>
    <row r="604" spans="1:8" ht="28.5" customHeight="1" x14ac:dyDescent="0.2">
      <c r="A604" s="23"/>
      <c r="C604" s="20"/>
      <c r="D604" s="21"/>
      <c r="E604" s="20"/>
      <c r="G604" s="20"/>
      <c r="H604" s="20"/>
    </row>
    <row r="605" spans="1:8" ht="28.5" customHeight="1" x14ac:dyDescent="0.2">
      <c r="A605" s="23"/>
      <c r="C605" s="20"/>
      <c r="D605" s="21"/>
      <c r="E605" s="20"/>
      <c r="G605" s="20"/>
      <c r="H605" s="20"/>
    </row>
    <row r="606" spans="1:8" ht="28.5" customHeight="1" x14ac:dyDescent="0.2">
      <c r="A606" s="23"/>
      <c r="C606" s="20"/>
      <c r="D606" s="21"/>
      <c r="E606" s="20"/>
      <c r="G606" s="20"/>
      <c r="H606" s="20"/>
    </row>
    <row r="607" spans="1:8" ht="28.5" customHeight="1" x14ac:dyDescent="0.2">
      <c r="A607" s="23"/>
      <c r="C607" s="20"/>
      <c r="D607" s="21"/>
      <c r="E607" s="20"/>
      <c r="G607" s="20"/>
      <c r="H607" s="20"/>
    </row>
    <row r="608" spans="1:8" ht="28.5" customHeight="1" x14ac:dyDescent="0.2">
      <c r="A608" s="23"/>
      <c r="C608" s="20"/>
      <c r="D608" s="21"/>
      <c r="E608" s="20"/>
      <c r="G608" s="20"/>
      <c r="H608" s="20"/>
    </row>
    <row r="609" spans="1:8" ht="28.5" customHeight="1" x14ac:dyDescent="0.2">
      <c r="A609" s="23"/>
      <c r="C609" s="20"/>
      <c r="D609" s="21"/>
      <c r="E609" s="20"/>
      <c r="G609" s="20"/>
      <c r="H609" s="20"/>
    </row>
    <row r="610" spans="1:8" ht="28.5" customHeight="1" x14ac:dyDescent="0.2">
      <c r="A610" s="23"/>
      <c r="C610" s="20"/>
      <c r="D610" s="21"/>
      <c r="E610" s="20"/>
      <c r="G610" s="20"/>
      <c r="H610" s="20"/>
    </row>
    <row r="611" spans="1:8" ht="28.5" customHeight="1" x14ac:dyDescent="0.2">
      <c r="A611" s="23"/>
      <c r="C611" s="20"/>
      <c r="D611" s="21"/>
      <c r="E611" s="20"/>
      <c r="G611" s="20"/>
      <c r="H611" s="20"/>
    </row>
    <row r="612" spans="1:8" ht="28.5" customHeight="1" x14ac:dyDescent="0.2">
      <c r="A612" s="23"/>
      <c r="C612" s="20"/>
      <c r="D612" s="21"/>
      <c r="E612" s="20"/>
      <c r="G612" s="20"/>
      <c r="H612" s="20"/>
    </row>
    <row r="613" spans="1:8" ht="28.5" customHeight="1" x14ac:dyDescent="0.2">
      <c r="A613" s="23"/>
      <c r="C613" s="20"/>
      <c r="D613" s="21"/>
      <c r="E613" s="20"/>
      <c r="G613" s="20"/>
      <c r="H613" s="20"/>
    </row>
    <row r="614" spans="1:8" ht="28.5" customHeight="1" x14ac:dyDescent="0.2">
      <c r="A614" s="23"/>
      <c r="C614" s="20"/>
      <c r="D614" s="21"/>
      <c r="E614" s="20"/>
      <c r="G614" s="20"/>
      <c r="H614" s="20"/>
    </row>
    <row r="615" spans="1:8" ht="28.5" customHeight="1" x14ac:dyDescent="0.2">
      <c r="A615" s="23"/>
      <c r="C615" s="20"/>
      <c r="D615" s="21"/>
      <c r="E615" s="20"/>
      <c r="G615" s="20"/>
      <c r="H615" s="20"/>
    </row>
    <row r="616" spans="1:8" ht="28.5" customHeight="1" x14ac:dyDescent="0.2">
      <c r="A616" s="23"/>
      <c r="C616" s="20"/>
      <c r="D616" s="21"/>
      <c r="E616" s="20"/>
      <c r="G616" s="20"/>
      <c r="H616" s="20"/>
    </row>
    <row r="617" spans="1:8" ht="28.5" customHeight="1" x14ac:dyDescent="0.2">
      <c r="A617" s="23"/>
      <c r="C617" s="20"/>
      <c r="D617" s="21"/>
      <c r="E617" s="20"/>
      <c r="G617" s="20"/>
      <c r="H617" s="20"/>
    </row>
    <row r="618" spans="1:8" ht="28.5" customHeight="1" x14ac:dyDescent="0.2">
      <c r="A618" s="23"/>
      <c r="C618" s="20"/>
      <c r="D618" s="21"/>
      <c r="E618" s="20"/>
      <c r="G618" s="20"/>
      <c r="H618" s="20"/>
    </row>
    <row r="619" spans="1:8" ht="28.5" customHeight="1" x14ac:dyDescent="0.2">
      <c r="A619" s="23"/>
      <c r="C619" s="20"/>
      <c r="D619" s="21"/>
      <c r="E619" s="20"/>
      <c r="G619" s="20"/>
      <c r="H619" s="20"/>
    </row>
    <row r="620" spans="1:8" ht="28.5" customHeight="1" x14ac:dyDescent="0.2">
      <c r="A620" s="23"/>
      <c r="C620" s="20"/>
      <c r="D620" s="21"/>
      <c r="E620" s="20"/>
      <c r="G620" s="20"/>
      <c r="H620" s="20"/>
    </row>
    <row r="621" spans="1:8" ht="28.5" customHeight="1" x14ac:dyDescent="0.2">
      <c r="A621" s="23"/>
      <c r="C621" s="20"/>
      <c r="D621" s="21"/>
      <c r="E621" s="20"/>
      <c r="G621" s="20"/>
      <c r="H621" s="20"/>
    </row>
    <row r="622" spans="1:8" ht="28.5" customHeight="1" x14ac:dyDescent="0.2">
      <c r="A622" s="23"/>
      <c r="C622" s="20"/>
      <c r="D622" s="21"/>
      <c r="E622" s="20"/>
      <c r="G622" s="20"/>
      <c r="H622" s="20"/>
    </row>
    <row r="623" spans="1:8" ht="28.5" customHeight="1" x14ac:dyDescent="0.2">
      <c r="A623" s="23"/>
      <c r="C623" s="20"/>
      <c r="D623" s="21"/>
      <c r="E623" s="20"/>
      <c r="G623" s="20"/>
      <c r="H623" s="20"/>
    </row>
    <row r="624" spans="1:8" ht="28.5" customHeight="1" x14ac:dyDescent="0.2">
      <c r="A624" s="23"/>
      <c r="C624" s="20"/>
      <c r="D624" s="21"/>
      <c r="E624" s="20"/>
      <c r="G624" s="20"/>
      <c r="H624" s="20"/>
    </row>
    <row r="625" spans="1:8" ht="28.5" customHeight="1" x14ac:dyDescent="0.2">
      <c r="A625" s="23"/>
      <c r="C625" s="20"/>
      <c r="D625" s="21"/>
      <c r="E625" s="20"/>
      <c r="G625" s="20"/>
      <c r="H625" s="20"/>
    </row>
    <row r="626" spans="1:8" ht="28.5" customHeight="1" x14ac:dyDescent="0.2">
      <c r="A626" s="23"/>
      <c r="C626" s="20"/>
      <c r="D626" s="21"/>
      <c r="E626" s="20"/>
      <c r="G626" s="20"/>
      <c r="H626" s="20"/>
    </row>
    <row r="627" spans="1:8" ht="28.5" customHeight="1" x14ac:dyDescent="0.2">
      <c r="A627" s="23"/>
      <c r="C627" s="20"/>
      <c r="D627" s="21"/>
      <c r="E627" s="20"/>
      <c r="G627" s="20"/>
      <c r="H627" s="20"/>
    </row>
    <row r="628" spans="1:8" ht="28.5" customHeight="1" x14ac:dyDescent="0.2">
      <c r="A628" s="23"/>
      <c r="C628" s="20"/>
      <c r="D628" s="21"/>
      <c r="E628" s="20"/>
      <c r="G628" s="20"/>
      <c r="H628" s="20"/>
    </row>
    <row r="629" spans="1:8" ht="28.5" customHeight="1" x14ac:dyDescent="0.2">
      <c r="A629" s="23"/>
      <c r="C629" s="20"/>
      <c r="D629" s="21"/>
      <c r="E629" s="20"/>
      <c r="G629" s="20"/>
      <c r="H629" s="20"/>
    </row>
    <row r="630" spans="1:8" ht="28.5" customHeight="1" x14ac:dyDescent="0.2">
      <c r="A630" s="23"/>
      <c r="C630" s="20"/>
      <c r="D630" s="21"/>
      <c r="E630" s="20"/>
      <c r="G630" s="20"/>
      <c r="H630" s="20"/>
    </row>
    <row r="631" spans="1:8" ht="28.5" customHeight="1" x14ac:dyDescent="0.2">
      <c r="A631" s="23"/>
      <c r="C631" s="20"/>
      <c r="D631" s="21"/>
      <c r="E631" s="20"/>
      <c r="G631" s="20"/>
      <c r="H631" s="20"/>
    </row>
    <row r="632" spans="1:8" ht="28.5" customHeight="1" x14ac:dyDescent="0.2">
      <c r="A632" s="23"/>
      <c r="C632" s="20"/>
      <c r="D632" s="21"/>
      <c r="E632" s="20"/>
      <c r="G632" s="20"/>
      <c r="H632" s="20"/>
    </row>
    <row r="633" spans="1:8" ht="28.5" customHeight="1" x14ac:dyDescent="0.2">
      <c r="A633" s="23"/>
      <c r="C633" s="20"/>
      <c r="D633" s="21"/>
      <c r="E633" s="20"/>
      <c r="G633" s="20"/>
      <c r="H633" s="20"/>
    </row>
    <row r="634" spans="1:8" ht="28.5" customHeight="1" x14ac:dyDescent="0.2">
      <c r="A634" s="23"/>
      <c r="C634" s="20"/>
      <c r="D634" s="21"/>
      <c r="E634" s="20"/>
      <c r="G634" s="20"/>
      <c r="H634" s="20"/>
    </row>
    <row r="635" spans="1:8" ht="28.5" customHeight="1" x14ac:dyDescent="0.2">
      <c r="A635" s="23"/>
      <c r="C635" s="20"/>
      <c r="D635" s="21"/>
      <c r="E635" s="20"/>
      <c r="G635" s="20"/>
      <c r="H635" s="20"/>
    </row>
    <row r="636" spans="1:8" ht="28.5" customHeight="1" x14ac:dyDescent="0.2">
      <c r="A636" s="23"/>
      <c r="C636" s="20"/>
      <c r="D636" s="21"/>
      <c r="E636" s="20"/>
      <c r="G636" s="20"/>
      <c r="H636" s="20"/>
    </row>
    <row r="637" spans="1:8" ht="28.5" customHeight="1" x14ac:dyDescent="0.2">
      <c r="A637" s="23"/>
      <c r="C637" s="20"/>
      <c r="D637" s="21"/>
      <c r="E637" s="20"/>
      <c r="G637" s="20"/>
      <c r="H637" s="20"/>
    </row>
    <row r="638" spans="1:8" ht="28.5" customHeight="1" x14ac:dyDescent="0.2">
      <c r="A638" s="23"/>
      <c r="C638" s="20"/>
      <c r="D638" s="21"/>
      <c r="E638" s="20"/>
      <c r="G638" s="20"/>
      <c r="H638" s="20"/>
    </row>
    <row r="639" spans="1:8" ht="28.5" customHeight="1" x14ac:dyDescent="0.2">
      <c r="A639" s="23"/>
      <c r="C639" s="20"/>
      <c r="D639" s="21"/>
      <c r="E639" s="20"/>
      <c r="G639" s="20"/>
      <c r="H639" s="20"/>
    </row>
    <row r="640" spans="1:8" ht="28.5" customHeight="1" x14ac:dyDescent="0.2">
      <c r="A640" s="23"/>
      <c r="C640" s="20"/>
      <c r="D640" s="21"/>
      <c r="E640" s="20"/>
      <c r="G640" s="20"/>
      <c r="H640" s="20"/>
    </row>
    <row r="641" spans="1:8" ht="28.5" customHeight="1" x14ac:dyDescent="0.2">
      <c r="A641" s="23"/>
      <c r="C641" s="20"/>
      <c r="D641" s="21"/>
      <c r="E641" s="20"/>
      <c r="G641" s="20"/>
      <c r="H641" s="20"/>
    </row>
    <row r="642" spans="1:8" ht="28.5" customHeight="1" x14ac:dyDescent="0.2">
      <c r="A642" s="23"/>
      <c r="C642" s="20"/>
      <c r="D642" s="21"/>
      <c r="E642" s="20"/>
      <c r="G642" s="20"/>
      <c r="H642" s="20"/>
    </row>
    <row r="643" spans="1:8" ht="28.5" customHeight="1" x14ac:dyDescent="0.2">
      <c r="A643" s="23"/>
      <c r="C643" s="20"/>
      <c r="D643" s="21"/>
      <c r="E643" s="20"/>
      <c r="G643" s="20"/>
      <c r="H643" s="20"/>
    </row>
    <row r="644" spans="1:8" ht="28.5" customHeight="1" x14ac:dyDescent="0.2">
      <c r="A644" s="23"/>
      <c r="C644" s="20"/>
      <c r="D644" s="21"/>
      <c r="E644" s="20"/>
      <c r="G644" s="20"/>
      <c r="H644" s="20"/>
    </row>
    <row r="645" spans="1:8" ht="28.5" customHeight="1" x14ac:dyDescent="0.2">
      <c r="A645" s="23"/>
      <c r="C645" s="20"/>
      <c r="D645" s="21"/>
      <c r="E645" s="20"/>
      <c r="G645" s="20"/>
      <c r="H645" s="20"/>
    </row>
    <row r="646" spans="1:8" ht="28.5" customHeight="1" x14ac:dyDescent="0.2">
      <c r="A646" s="23"/>
      <c r="C646" s="20"/>
      <c r="D646" s="21"/>
      <c r="E646" s="20"/>
      <c r="G646" s="20"/>
      <c r="H646" s="20"/>
    </row>
    <row r="647" spans="1:8" ht="28.5" customHeight="1" x14ac:dyDescent="0.2">
      <c r="A647" s="23"/>
      <c r="C647" s="20"/>
      <c r="D647" s="21"/>
      <c r="E647" s="20"/>
      <c r="G647" s="20"/>
      <c r="H647" s="20"/>
    </row>
    <row r="648" spans="1:8" ht="28.5" customHeight="1" x14ac:dyDescent="0.2">
      <c r="A648" s="23"/>
      <c r="C648" s="20"/>
      <c r="D648" s="21"/>
      <c r="E648" s="20"/>
      <c r="G648" s="20"/>
      <c r="H648" s="20"/>
    </row>
    <row r="649" spans="1:8" ht="28.5" customHeight="1" x14ac:dyDescent="0.2">
      <c r="A649" s="23"/>
      <c r="C649" s="20"/>
      <c r="D649" s="21"/>
      <c r="E649" s="20"/>
      <c r="G649" s="20"/>
      <c r="H649" s="20"/>
    </row>
    <row r="650" spans="1:8" ht="28.5" customHeight="1" x14ac:dyDescent="0.2">
      <c r="A650" s="23"/>
      <c r="C650" s="20"/>
      <c r="D650" s="21"/>
      <c r="E650" s="20"/>
      <c r="G650" s="20"/>
      <c r="H650" s="20"/>
    </row>
    <row r="651" spans="1:8" ht="28.5" customHeight="1" x14ac:dyDescent="0.2">
      <c r="A651" s="23"/>
      <c r="C651" s="20"/>
      <c r="D651" s="21"/>
      <c r="E651" s="20"/>
      <c r="G651" s="20"/>
      <c r="H651" s="20"/>
    </row>
    <row r="652" spans="1:8" ht="28.5" customHeight="1" x14ac:dyDescent="0.2">
      <c r="A652" s="23"/>
      <c r="C652" s="20"/>
      <c r="D652" s="21"/>
      <c r="E652" s="20"/>
      <c r="G652" s="20"/>
      <c r="H652" s="20"/>
    </row>
    <row r="653" spans="1:8" ht="28.5" customHeight="1" x14ac:dyDescent="0.2">
      <c r="A653" s="23"/>
      <c r="C653" s="20"/>
      <c r="D653" s="21"/>
      <c r="E653" s="20"/>
      <c r="G653" s="20"/>
      <c r="H653" s="20"/>
    </row>
    <row r="654" spans="1:8" ht="28.5" customHeight="1" x14ac:dyDescent="0.2">
      <c r="A654" s="23"/>
      <c r="C654" s="20"/>
      <c r="D654" s="21"/>
      <c r="E654" s="20"/>
      <c r="G654" s="20"/>
      <c r="H654" s="20"/>
    </row>
    <row r="655" spans="1:8" ht="28.5" customHeight="1" x14ac:dyDescent="0.2">
      <c r="A655" s="23"/>
      <c r="C655" s="20"/>
      <c r="D655" s="21"/>
      <c r="E655" s="20"/>
      <c r="G655" s="20"/>
      <c r="H655" s="20"/>
    </row>
    <row r="656" spans="1:8" ht="28.5" customHeight="1" x14ac:dyDescent="0.2">
      <c r="A656" s="23"/>
      <c r="C656" s="20"/>
      <c r="D656" s="21"/>
      <c r="E656" s="20"/>
      <c r="G656" s="20"/>
      <c r="H656" s="20"/>
    </row>
    <row r="657" spans="1:8" ht="28.5" customHeight="1" x14ac:dyDescent="0.2">
      <c r="A657" s="23"/>
      <c r="C657" s="20"/>
      <c r="D657" s="21"/>
      <c r="E657" s="20"/>
      <c r="G657" s="20"/>
      <c r="H657" s="20"/>
    </row>
    <row r="658" spans="1:8" ht="28.5" customHeight="1" x14ac:dyDescent="0.2">
      <c r="A658" s="23"/>
      <c r="C658" s="20"/>
      <c r="D658" s="21"/>
      <c r="E658" s="20"/>
      <c r="G658" s="20"/>
      <c r="H658" s="20"/>
    </row>
    <row r="659" spans="1:8" ht="28.5" customHeight="1" x14ac:dyDescent="0.2">
      <c r="A659" s="23"/>
      <c r="C659" s="20"/>
      <c r="D659" s="21"/>
      <c r="E659" s="20"/>
      <c r="G659" s="20"/>
      <c r="H659" s="20"/>
    </row>
    <row r="660" spans="1:8" ht="28.5" customHeight="1" x14ac:dyDescent="0.2">
      <c r="A660" s="23"/>
      <c r="C660" s="20"/>
      <c r="D660" s="21"/>
      <c r="E660" s="20"/>
      <c r="G660" s="20"/>
      <c r="H660" s="20"/>
    </row>
    <row r="661" spans="1:8" ht="28.5" customHeight="1" x14ac:dyDescent="0.2">
      <c r="A661" s="23"/>
      <c r="C661" s="20"/>
      <c r="D661" s="21"/>
      <c r="E661" s="20"/>
      <c r="G661" s="20"/>
      <c r="H661" s="20"/>
    </row>
    <row r="662" spans="1:8" ht="28.5" customHeight="1" x14ac:dyDescent="0.2">
      <c r="A662" s="23"/>
      <c r="C662" s="20"/>
      <c r="D662" s="21"/>
      <c r="E662" s="20"/>
      <c r="G662" s="20"/>
      <c r="H662" s="20"/>
    </row>
    <row r="663" spans="1:8" ht="28.5" customHeight="1" x14ac:dyDescent="0.2">
      <c r="A663" s="23"/>
      <c r="C663" s="20"/>
      <c r="D663" s="21"/>
      <c r="E663" s="20"/>
      <c r="G663" s="20"/>
      <c r="H663" s="20"/>
    </row>
    <row r="664" spans="1:8" ht="28.5" customHeight="1" x14ac:dyDescent="0.2">
      <c r="A664" s="23"/>
      <c r="C664" s="20"/>
      <c r="D664" s="21"/>
      <c r="E664" s="20"/>
      <c r="G664" s="20"/>
      <c r="H664" s="20"/>
    </row>
    <row r="665" spans="1:8" ht="28.5" customHeight="1" x14ac:dyDescent="0.2">
      <c r="A665" s="23"/>
      <c r="C665" s="20"/>
      <c r="D665" s="21"/>
      <c r="E665" s="20"/>
      <c r="G665" s="20"/>
      <c r="H665" s="20"/>
    </row>
    <row r="666" spans="1:8" ht="28.5" customHeight="1" x14ac:dyDescent="0.2">
      <c r="A666" s="23"/>
      <c r="C666" s="20"/>
      <c r="D666" s="21"/>
      <c r="E666" s="20"/>
      <c r="G666" s="20"/>
      <c r="H666" s="20"/>
    </row>
    <row r="667" spans="1:8" ht="28.5" customHeight="1" x14ac:dyDescent="0.2">
      <c r="A667" s="23"/>
      <c r="C667" s="20"/>
      <c r="D667" s="21"/>
      <c r="E667" s="20"/>
      <c r="G667" s="20"/>
      <c r="H667" s="20"/>
    </row>
    <row r="668" spans="1:8" ht="28.5" customHeight="1" x14ac:dyDescent="0.2">
      <c r="A668" s="23"/>
      <c r="C668" s="20"/>
      <c r="D668" s="21"/>
      <c r="E668" s="20"/>
      <c r="G668" s="20"/>
      <c r="H668" s="20"/>
    </row>
    <row r="669" spans="1:8" ht="28.5" customHeight="1" x14ac:dyDescent="0.2">
      <c r="A669" s="23"/>
      <c r="C669" s="20"/>
      <c r="D669" s="21"/>
      <c r="E669" s="20"/>
      <c r="G669" s="20"/>
      <c r="H669" s="20"/>
    </row>
    <row r="670" spans="1:8" ht="28.5" customHeight="1" x14ac:dyDescent="0.2">
      <c r="A670" s="23"/>
      <c r="C670" s="20"/>
      <c r="D670" s="21"/>
      <c r="E670" s="20"/>
      <c r="G670" s="20"/>
      <c r="H670" s="20"/>
    </row>
    <row r="671" spans="1:8" ht="28.5" customHeight="1" x14ac:dyDescent="0.2">
      <c r="A671" s="23"/>
      <c r="C671" s="20"/>
      <c r="D671" s="21"/>
      <c r="E671" s="20"/>
      <c r="G671" s="20"/>
      <c r="H671" s="20"/>
    </row>
    <row r="672" spans="1:8" ht="28.5" customHeight="1" x14ac:dyDescent="0.2">
      <c r="A672" s="23"/>
      <c r="C672" s="20"/>
      <c r="D672" s="21"/>
      <c r="E672" s="20"/>
      <c r="G672" s="20"/>
      <c r="H672" s="20"/>
    </row>
    <row r="673" spans="1:8" ht="28.5" customHeight="1" x14ac:dyDescent="0.2">
      <c r="A673" s="23"/>
      <c r="C673" s="20"/>
      <c r="D673" s="21"/>
      <c r="E673" s="20"/>
      <c r="G673" s="20"/>
      <c r="H673" s="20"/>
    </row>
    <row r="674" spans="1:8" ht="28.5" customHeight="1" x14ac:dyDescent="0.2">
      <c r="A674" s="23"/>
      <c r="C674" s="20"/>
      <c r="D674" s="21"/>
      <c r="E674" s="20"/>
      <c r="G674" s="20"/>
      <c r="H674" s="20"/>
    </row>
    <row r="675" spans="1:8" ht="28.5" customHeight="1" x14ac:dyDescent="0.2">
      <c r="A675" s="23"/>
      <c r="C675" s="20"/>
      <c r="D675" s="21"/>
      <c r="E675" s="20"/>
      <c r="G675" s="20"/>
      <c r="H675" s="20"/>
    </row>
    <row r="676" spans="1:8" ht="28.5" customHeight="1" x14ac:dyDescent="0.2">
      <c r="A676" s="23"/>
      <c r="C676" s="20"/>
      <c r="D676" s="21"/>
      <c r="E676" s="20"/>
      <c r="G676" s="20"/>
      <c r="H676" s="20"/>
    </row>
    <row r="677" spans="1:8" ht="28.5" customHeight="1" x14ac:dyDescent="0.2">
      <c r="A677" s="23"/>
      <c r="C677" s="20"/>
      <c r="D677" s="21"/>
      <c r="E677" s="20"/>
      <c r="G677" s="20"/>
      <c r="H677" s="20"/>
    </row>
    <row r="678" spans="1:8" ht="28.5" customHeight="1" x14ac:dyDescent="0.2">
      <c r="A678" s="23"/>
      <c r="C678" s="20"/>
      <c r="D678" s="21"/>
      <c r="E678" s="20"/>
      <c r="G678" s="20"/>
      <c r="H678" s="20"/>
    </row>
    <row r="679" spans="1:8" ht="28.5" customHeight="1" x14ac:dyDescent="0.2">
      <c r="A679" s="23"/>
      <c r="C679" s="20"/>
      <c r="D679" s="21"/>
      <c r="E679" s="20"/>
      <c r="G679" s="20"/>
      <c r="H679" s="20"/>
    </row>
    <row r="680" spans="1:8" ht="28.5" customHeight="1" x14ac:dyDescent="0.2">
      <c r="A680" s="23"/>
      <c r="C680" s="20"/>
      <c r="D680" s="21"/>
      <c r="E680" s="20"/>
      <c r="G680" s="20"/>
      <c r="H680" s="20"/>
    </row>
    <row r="681" spans="1:8" ht="28.5" customHeight="1" x14ac:dyDescent="0.2">
      <c r="A681" s="23"/>
      <c r="C681" s="20"/>
      <c r="D681" s="21"/>
      <c r="E681" s="20"/>
      <c r="G681" s="20"/>
      <c r="H681" s="20"/>
    </row>
    <row r="682" spans="1:8" ht="28.5" customHeight="1" x14ac:dyDescent="0.2">
      <c r="A682" s="23"/>
      <c r="C682" s="20"/>
      <c r="D682" s="21"/>
      <c r="E682" s="20"/>
      <c r="G682" s="20"/>
      <c r="H682" s="20"/>
    </row>
    <row r="683" spans="1:8" ht="28.5" customHeight="1" x14ac:dyDescent="0.2">
      <c r="A683" s="23"/>
      <c r="C683" s="20"/>
      <c r="D683" s="21"/>
      <c r="E683" s="20"/>
      <c r="G683" s="20"/>
      <c r="H683" s="20"/>
    </row>
    <row r="684" spans="1:8" ht="28.5" customHeight="1" x14ac:dyDescent="0.2">
      <c r="A684" s="23"/>
      <c r="C684" s="20"/>
      <c r="D684" s="21"/>
      <c r="E684" s="20"/>
      <c r="G684" s="20"/>
      <c r="H684" s="20"/>
    </row>
    <row r="685" spans="1:8" ht="28.5" customHeight="1" x14ac:dyDescent="0.2">
      <c r="A685" s="23"/>
      <c r="C685" s="20"/>
      <c r="D685" s="21"/>
      <c r="E685" s="20"/>
      <c r="G685" s="20"/>
      <c r="H685" s="20"/>
    </row>
    <row r="686" spans="1:8" ht="28.5" customHeight="1" x14ac:dyDescent="0.2">
      <c r="A686" s="23"/>
      <c r="C686" s="20"/>
      <c r="D686" s="21"/>
      <c r="E686" s="20"/>
      <c r="G686" s="20"/>
      <c r="H686" s="20"/>
    </row>
    <row r="687" spans="1:8" ht="28.5" customHeight="1" x14ac:dyDescent="0.2">
      <c r="A687" s="23"/>
      <c r="C687" s="20"/>
      <c r="D687" s="21"/>
      <c r="E687" s="20"/>
      <c r="G687" s="20"/>
      <c r="H687" s="20"/>
    </row>
    <row r="688" spans="1:8" ht="28.5" customHeight="1" x14ac:dyDescent="0.2">
      <c r="A688" s="23"/>
      <c r="C688" s="20"/>
      <c r="D688" s="21"/>
      <c r="E688" s="20"/>
      <c r="G688" s="20"/>
      <c r="H688" s="20"/>
    </row>
    <row r="689" spans="1:8" ht="28.5" customHeight="1" x14ac:dyDescent="0.2">
      <c r="A689" s="23"/>
      <c r="C689" s="20"/>
      <c r="D689" s="21"/>
      <c r="E689" s="20"/>
      <c r="G689" s="20"/>
      <c r="H689" s="20"/>
    </row>
    <row r="690" spans="1:8" ht="28.5" customHeight="1" x14ac:dyDescent="0.2">
      <c r="A690" s="23"/>
      <c r="C690" s="20"/>
      <c r="D690" s="21"/>
      <c r="E690" s="20"/>
      <c r="G690" s="20"/>
      <c r="H690" s="20"/>
    </row>
    <row r="691" spans="1:8" ht="28.5" customHeight="1" x14ac:dyDescent="0.2">
      <c r="A691" s="23"/>
      <c r="C691" s="20"/>
      <c r="D691" s="21"/>
      <c r="E691" s="20"/>
      <c r="G691" s="20"/>
      <c r="H691" s="20"/>
    </row>
    <row r="692" spans="1:8" ht="28.5" customHeight="1" x14ac:dyDescent="0.2">
      <c r="A692" s="23"/>
      <c r="C692" s="20"/>
      <c r="D692" s="21"/>
      <c r="E692" s="20"/>
      <c r="G692" s="20"/>
      <c r="H692" s="20"/>
    </row>
    <row r="693" spans="1:8" ht="28.5" customHeight="1" x14ac:dyDescent="0.2">
      <c r="A693" s="23"/>
      <c r="C693" s="20"/>
      <c r="D693" s="21"/>
      <c r="E693" s="20"/>
      <c r="G693" s="20"/>
      <c r="H693" s="20"/>
    </row>
    <row r="694" spans="1:8" ht="28.5" customHeight="1" x14ac:dyDescent="0.2">
      <c r="A694" s="23"/>
      <c r="C694" s="20"/>
      <c r="D694" s="21"/>
      <c r="E694" s="20"/>
      <c r="G694" s="20"/>
      <c r="H694" s="20"/>
    </row>
    <row r="695" spans="1:8" ht="28.5" customHeight="1" x14ac:dyDescent="0.2">
      <c r="A695" s="23"/>
      <c r="C695" s="20"/>
      <c r="D695" s="21"/>
      <c r="E695" s="20"/>
      <c r="G695" s="20"/>
      <c r="H695" s="20"/>
    </row>
    <row r="696" spans="1:8" ht="28.5" customHeight="1" x14ac:dyDescent="0.2">
      <c r="A696" s="23"/>
      <c r="C696" s="20"/>
      <c r="D696" s="21"/>
      <c r="E696" s="20"/>
      <c r="G696" s="20"/>
      <c r="H696" s="20"/>
    </row>
    <row r="697" spans="1:8" ht="28.5" customHeight="1" x14ac:dyDescent="0.2">
      <c r="A697" s="23"/>
      <c r="C697" s="20"/>
      <c r="D697" s="21"/>
      <c r="E697" s="20"/>
      <c r="G697" s="20"/>
      <c r="H697" s="20"/>
    </row>
    <row r="698" spans="1:8" ht="28.5" customHeight="1" x14ac:dyDescent="0.2">
      <c r="A698" s="23"/>
      <c r="C698" s="20"/>
      <c r="D698" s="21"/>
      <c r="E698" s="20"/>
      <c r="G698" s="20"/>
      <c r="H698" s="20"/>
    </row>
    <row r="699" spans="1:8" ht="28.5" customHeight="1" x14ac:dyDescent="0.2">
      <c r="A699" s="23"/>
      <c r="C699" s="20"/>
      <c r="D699" s="21"/>
      <c r="E699" s="20"/>
      <c r="G699" s="20"/>
      <c r="H699" s="20"/>
    </row>
    <row r="700" spans="1:8" ht="28.5" customHeight="1" x14ac:dyDescent="0.2">
      <c r="A700" s="23"/>
      <c r="C700" s="20"/>
      <c r="D700" s="21"/>
      <c r="E700" s="20"/>
      <c r="G700" s="20"/>
      <c r="H700" s="20"/>
    </row>
    <row r="701" spans="1:8" ht="28.5" customHeight="1" x14ac:dyDescent="0.2">
      <c r="A701" s="23"/>
      <c r="C701" s="20"/>
      <c r="D701" s="21"/>
      <c r="E701" s="20"/>
      <c r="G701" s="20"/>
      <c r="H701" s="20"/>
    </row>
    <row r="702" spans="1:8" ht="28.5" customHeight="1" x14ac:dyDescent="0.2">
      <c r="A702" s="23"/>
      <c r="C702" s="20"/>
      <c r="D702" s="21"/>
      <c r="E702" s="20"/>
      <c r="G702" s="20"/>
      <c r="H702" s="20"/>
    </row>
    <row r="703" spans="1:8" ht="28.5" customHeight="1" x14ac:dyDescent="0.2">
      <c r="A703" s="23"/>
      <c r="C703" s="20"/>
      <c r="D703" s="21"/>
      <c r="E703" s="20"/>
      <c r="G703" s="20"/>
      <c r="H703" s="20"/>
    </row>
    <row r="704" spans="1:8" ht="28.5" customHeight="1" x14ac:dyDescent="0.2">
      <c r="A704" s="23"/>
      <c r="C704" s="20"/>
      <c r="D704" s="21"/>
      <c r="E704" s="20"/>
      <c r="G704" s="20"/>
      <c r="H704" s="20"/>
    </row>
    <row r="705" spans="1:8" ht="28.5" customHeight="1" x14ac:dyDescent="0.2">
      <c r="A705" s="23"/>
      <c r="C705" s="20"/>
      <c r="D705" s="21"/>
      <c r="E705" s="20"/>
      <c r="G705" s="20"/>
      <c r="H705" s="20"/>
    </row>
    <row r="706" spans="1:8" ht="28.5" customHeight="1" x14ac:dyDescent="0.2">
      <c r="A706" s="23"/>
      <c r="C706" s="20"/>
      <c r="D706" s="21"/>
      <c r="E706" s="20"/>
      <c r="G706" s="20"/>
      <c r="H706" s="20"/>
    </row>
    <row r="707" spans="1:8" ht="28.5" customHeight="1" x14ac:dyDescent="0.2">
      <c r="A707" s="23"/>
      <c r="C707" s="20"/>
      <c r="D707" s="21"/>
      <c r="E707" s="20"/>
      <c r="G707" s="20"/>
      <c r="H707" s="20"/>
    </row>
    <row r="708" spans="1:8" ht="28.5" customHeight="1" x14ac:dyDescent="0.2">
      <c r="A708" s="23"/>
      <c r="C708" s="20"/>
      <c r="D708" s="21"/>
      <c r="E708" s="20"/>
      <c r="G708" s="20"/>
      <c r="H708" s="20"/>
    </row>
    <row r="709" spans="1:8" ht="28.5" customHeight="1" x14ac:dyDescent="0.2">
      <c r="A709" s="23"/>
      <c r="C709" s="20"/>
      <c r="D709" s="21"/>
      <c r="E709" s="20"/>
      <c r="G709" s="20"/>
      <c r="H709" s="20"/>
    </row>
    <row r="710" spans="1:8" ht="28.5" customHeight="1" x14ac:dyDescent="0.2">
      <c r="A710" s="23"/>
      <c r="C710" s="20"/>
      <c r="D710" s="21"/>
      <c r="E710" s="20"/>
      <c r="G710" s="20"/>
      <c r="H710" s="20"/>
    </row>
    <row r="711" spans="1:8" ht="28.5" customHeight="1" x14ac:dyDescent="0.2">
      <c r="A711" s="23"/>
      <c r="C711" s="20"/>
      <c r="D711" s="21"/>
      <c r="E711" s="20"/>
      <c r="G711" s="20"/>
      <c r="H711" s="20"/>
    </row>
    <row r="712" spans="1:8" ht="28.5" customHeight="1" x14ac:dyDescent="0.2">
      <c r="A712" s="23"/>
      <c r="C712" s="20"/>
      <c r="D712" s="21"/>
      <c r="E712" s="20"/>
      <c r="G712" s="20"/>
      <c r="H712" s="20"/>
    </row>
    <row r="713" spans="1:8" ht="28.5" customHeight="1" x14ac:dyDescent="0.2">
      <c r="A713" s="23"/>
      <c r="C713" s="20"/>
      <c r="D713" s="21"/>
      <c r="E713" s="20"/>
      <c r="G713" s="20"/>
      <c r="H713" s="20"/>
    </row>
    <row r="714" spans="1:8" ht="28.5" customHeight="1" x14ac:dyDescent="0.2">
      <c r="A714" s="23"/>
      <c r="C714" s="20"/>
      <c r="D714" s="21"/>
      <c r="E714" s="20"/>
      <c r="G714" s="20"/>
      <c r="H714" s="20"/>
    </row>
    <row r="715" spans="1:8" ht="28.5" customHeight="1" x14ac:dyDescent="0.2">
      <c r="A715" s="23"/>
      <c r="C715" s="20"/>
      <c r="D715" s="21"/>
      <c r="E715" s="20"/>
      <c r="G715" s="20"/>
      <c r="H715" s="20"/>
    </row>
    <row r="716" spans="1:8" ht="28.5" customHeight="1" x14ac:dyDescent="0.2">
      <c r="A716" s="23"/>
      <c r="C716" s="20"/>
      <c r="D716" s="21"/>
      <c r="E716" s="20"/>
      <c r="G716" s="20"/>
      <c r="H716" s="20"/>
    </row>
    <row r="717" spans="1:8" ht="28.5" customHeight="1" x14ac:dyDescent="0.2">
      <c r="A717" s="23"/>
      <c r="C717" s="20"/>
      <c r="D717" s="21"/>
      <c r="E717" s="20"/>
      <c r="G717" s="20"/>
      <c r="H717" s="20"/>
    </row>
    <row r="718" spans="1:8" ht="28.5" customHeight="1" x14ac:dyDescent="0.2">
      <c r="A718" s="23"/>
      <c r="C718" s="20"/>
      <c r="D718" s="21"/>
      <c r="E718" s="20"/>
      <c r="G718" s="20"/>
      <c r="H718" s="20"/>
    </row>
    <row r="719" spans="1:8" ht="28.5" customHeight="1" x14ac:dyDescent="0.2">
      <c r="A719" s="23"/>
      <c r="C719" s="20"/>
      <c r="D719" s="21"/>
      <c r="E719" s="20"/>
      <c r="G719" s="20"/>
      <c r="H719" s="20"/>
    </row>
    <row r="720" spans="1:8" ht="28.5" customHeight="1" x14ac:dyDescent="0.2">
      <c r="A720" s="23"/>
      <c r="C720" s="20"/>
      <c r="D720" s="21"/>
      <c r="E720" s="20"/>
      <c r="G720" s="20"/>
      <c r="H720" s="20"/>
    </row>
    <row r="721" spans="1:8" ht="28.5" customHeight="1" x14ac:dyDescent="0.2">
      <c r="A721" s="23"/>
      <c r="C721" s="20"/>
      <c r="D721" s="21"/>
      <c r="E721" s="20"/>
      <c r="G721" s="20"/>
      <c r="H721" s="20"/>
    </row>
    <row r="722" spans="1:8" ht="28.5" customHeight="1" x14ac:dyDescent="0.2">
      <c r="A722" s="23"/>
      <c r="C722" s="20"/>
      <c r="D722" s="21"/>
      <c r="E722" s="20"/>
      <c r="G722" s="20"/>
      <c r="H722" s="20"/>
    </row>
    <row r="723" spans="1:8" ht="28.5" customHeight="1" x14ac:dyDescent="0.2">
      <c r="A723" s="23"/>
      <c r="C723" s="20"/>
      <c r="D723" s="21"/>
      <c r="E723" s="20"/>
      <c r="G723" s="20"/>
      <c r="H723" s="20"/>
    </row>
    <row r="724" spans="1:8" ht="28.5" customHeight="1" x14ac:dyDescent="0.2">
      <c r="A724" s="23"/>
      <c r="C724" s="20"/>
      <c r="D724" s="21"/>
      <c r="E724" s="20"/>
      <c r="G724" s="20"/>
      <c r="H724" s="20"/>
    </row>
    <row r="725" spans="1:8" ht="28.5" customHeight="1" x14ac:dyDescent="0.2">
      <c r="A725" s="23"/>
      <c r="C725" s="20"/>
      <c r="D725" s="21"/>
      <c r="E725" s="20"/>
      <c r="G725" s="20"/>
      <c r="H725" s="20"/>
    </row>
    <row r="726" spans="1:8" ht="28.5" customHeight="1" x14ac:dyDescent="0.2">
      <c r="A726" s="23"/>
      <c r="C726" s="20"/>
      <c r="D726" s="21"/>
      <c r="E726" s="20"/>
      <c r="G726" s="20"/>
      <c r="H726" s="20"/>
    </row>
    <row r="727" spans="1:8" ht="28.5" customHeight="1" x14ac:dyDescent="0.2">
      <c r="A727" s="23"/>
      <c r="C727" s="20"/>
      <c r="D727" s="21"/>
      <c r="E727" s="20"/>
      <c r="G727" s="20"/>
      <c r="H727" s="20"/>
    </row>
    <row r="728" spans="1:8" ht="28.5" customHeight="1" x14ac:dyDescent="0.2">
      <c r="A728" s="23"/>
      <c r="C728" s="20"/>
      <c r="D728" s="21"/>
      <c r="E728" s="20"/>
      <c r="G728" s="20"/>
      <c r="H728" s="20"/>
    </row>
    <row r="729" spans="1:8" ht="28.5" customHeight="1" x14ac:dyDescent="0.2">
      <c r="A729" s="23"/>
      <c r="C729" s="20"/>
      <c r="D729" s="21"/>
      <c r="E729" s="20"/>
      <c r="G729" s="20"/>
      <c r="H729" s="20"/>
    </row>
    <row r="730" spans="1:8" ht="28.5" customHeight="1" x14ac:dyDescent="0.2">
      <c r="A730" s="23"/>
      <c r="C730" s="20"/>
      <c r="D730" s="21"/>
      <c r="E730" s="20"/>
      <c r="G730" s="20"/>
      <c r="H730" s="20"/>
    </row>
    <row r="731" spans="1:8" ht="28.5" customHeight="1" x14ac:dyDescent="0.2">
      <c r="A731" s="23"/>
      <c r="C731" s="20"/>
      <c r="D731" s="21"/>
      <c r="E731" s="20"/>
      <c r="G731" s="20"/>
      <c r="H731" s="20"/>
    </row>
    <row r="732" spans="1:8" ht="28.5" customHeight="1" x14ac:dyDescent="0.2">
      <c r="A732" s="23"/>
      <c r="C732" s="20"/>
      <c r="D732" s="21"/>
      <c r="E732" s="20"/>
      <c r="G732" s="20"/>
      <c r="H732" s="20"/>
    </row>
    <row r="733" spans="1:8" ht="28.5" customHeight="1" x14ac:dyDescent="0.2">
      <c r="A733" s="23"/>
      <c r="C733" s="20"/>
      <c r="D733" s="21"/>
      <c r="E733" s="20"/>
      <c r="G733" s="20"/>
      <c r="H733" s="20"/>
    </row>
    <row r="734" spans="1:8" ht="28.5" customHeight="1" x14ac:dyDescent="0.2">
      <c r="A734" s="23"/>
      <c r="C734" s="20"/>
      <c r="D734" s="21"/>
      <c r="E734" s="20"/>
      <c r="G734" s="20"/>
      <c r="H734" s="20"/>
    </row>
    <row r="735" spans="1:8" ht="28.5" customHeight="1" x14ac:dyDescent="0.2">
      <c r="A735" s="23"/>
      <c r="C735" s="20"/>
      <c r="D735" s="21"/>
      <c r="E735" s="20"/>
      <c r="G735" s="20"/>
      <c r="H735" s="20"/>
    </row>
    <row r="736" spans="1:8" ht="28.5" customHeight="1" x14ac:dyDescent="0.2">
      <c r="A736" s="23"/>
      <c r="C736" s="20"/>
      <c r="D736" s="21"/>
      <c r="E736" s="20"/>
      <c r="G736" s="20"/>
      <c r="H736" s="20"/>
    </row>
    <row r="737" spans="1:8" ht="28.5" customHeight="1" x14ac:dyDescent="0.2">
      <c r="A737" s="23"/>
      <c r="C737" s="20"/>
      <c r="D737" s="21"/>
      <c r="E737" s="20"/>
      <c r="G737" s="20"/>
      <c r="H737" s="20"/>
    </row>
    <row r="738" spans="1:8" ht="28.5" customHeight="1" x14ac:dyDescent="0.2">
      <c r="A738" s="23"/>
      <c r="C738" s="20"/>
      <c r="D738" s="21"/>
      <c r="E738" s="20"/>
      <c r="G738" s="20"/>
      <c r="H738" s="20"/>
    </row>
    <row r="739" spans="1:8" ht="28.5" customHeight="1" x14ac:dyDescent="0.2">
      <c r="A739" s="23"/>
      <c r="C739" s="20"/>
      <c r="D739" s="21"/>
      <c r="E739" s="20"/>
      <c r="G739" s="20"/>
      <c r="H739" s="20"/>
    </row>
    <row r="740" spans="1:8" ht="28.5" customHeight="1" x14ac:dyDescent="0.2">
      <c r="A740" s="23"/>
      <c r="C740" s="20"/>
      <c r="D740" s="21"/>
      <c r="E740" s="20"/>
      <c r="G740" s="20"/>
      <c r="H740" s="20"/>
    </row>
    <row r="741" spans="1:8" ht="28.5" customHeight="1" x14ac:dyDescent="0.2">
      <c r="A741" s="23"/>
      <c r="C741" s="20"/>
      <c r="D741" s="21"/>
      <c r="E741" s="20"/>
      <c r="G741" s="20"/>
      <c r="H741" s="20"/>
    </row>
    <row r="742" spans="1:8" ht="28.5" customHeight="1" x14ac:dyDescent="0.2">
      <c r="A742" s="23"/>
      <c r="C742" s="20"/>
      <c r="D742" s="21"/>
      <c r="E742" s="20"/>
      <c r="G742" s="20"/>
      <c r="H742" s="20"/>
    </row>
    <row r="743" spans="1:8" ht="28.5" customHeight="1" x14ac:dyDescent="0.2">
      <c r="A743" s="23"/>
      <c r="C743" s="20"/>
      <c r="D743" s="21"/>
      <c r="E743" s="20"/>
      <c r="G743" s="20"/>
      <c r="H743" s="20"/>
    </row>
    <row r="744" spans="1:8" ht="28.5" customHeight="1" x14ac:dyDescent="0.2">
      <c r="A744" s="23"/>
      <c r="C744" s="20"/>
      <c r="D744" s="21"/>
      <c r="E744" s="20"/>
      <c r="G744" s="20"/>
      <c r="H744" s="20"/>
    </row>
    <row r="745" spans="1:8" ht="28.5" customHeight="1" x14ac:dyDescent="0.2">
      <c r="A745" s="23"/>
      <c r="C745" s="20"/>
      <c r="D745" s="21"/>
      <c r="E745" s="20"/>
      <c r="G745" s="20"/>
      <c r="H745" s="20"/>
    </row>
    <row r="746" spans="1:8" ht="28.5" customHeight="1" x14ac:dyDescent="0.2">
      <c r="A746" s="23"/>
      <c r="C746" s="20"/>
      <c r="D746" s="21"/>
      <c r="E746" s="20"/>
      <c r="G746" s="20"/>
      <c r="H746" s="20"/>
    </row>
    <row r="747" spans="1:8" ht="28.5" customHeight="1" x14ac:dyDescent="0.2">
      <c r="A747" s="23"/>
      <c r="C747" s="20"/>
      <c r="D747" s="21"/>
      <c r="E747" s="20"/>
      <c r="G747" s="20"/>
      <c r="H747" s="20"/>
    </row>
    <row r="748" spans="1:8" ht="28.5" customHeight="1" x14ac:dyDescent="0.2">
      <c r="A748" s="23"/>
      <c r="C748" s="20"/>
      <c r="D748" s="21"/>
      <c r="E748" s="20"/>
      <c r="G748" s="20"/>
      <c r="H748" s="20"/>
    </row>
    <row r="749" spans="1:8" ht="28.5" customHeight="1" x14ac:dyDescent="0.2">
      <c r="A749" s="23"/>
      <c r="C749" s="20"/>
      <c r="D749" s="21"/>
      <c r="E749" s="20"/>
      <c r="G749" s="20"/>
      <c r="H749" s="20"/>
    </row>
    <row r="750" spans="1:8" ht="28.5" customHeight="1" x14ac:dyDescent="0.2">
      <c r="A750" s="23"/>
      <c r="C750" s="20"/>
      <c r="D750" s="21"/>
      <c r="E750" s="20"/>
      <c r="G750" s="20"/>
      <c r="H750" s="20"/>
    </row>
    <row r="751" spans="1:8" ht="28.5" customHeight="1" x14ac:dyDescent="0.2">
      <c r="A751" s="23"/>
      <c r="C751" s="20"/>
      <c r="D751" s="21"/>
      <c r="E751" s="20"/>
      <c r="G751" s="20"/>
      <c r="H751" s="20"/>
    </row>
    <row r="752" spans="1:8" ht="28.5" customHeight="1" x14ac:dyDescent="0.2">
      <c r="A752" s="23"/>
      <c r="C752" s="20"/>
      <c r="D752" s="21"/>
      <c r="E752" s="20"/>
      <c r="G752" s="20"/>
      <c r="H752" s="20"/>
    </row>
    <row r="753" spans="1:8" ht="28.5" customHeight="1" x14ac:dyDescent="0.2">
      <c r="A753" s="23"/>
      <c r="C753" s="20"/>
      <c r="D753" s="21"/>
      <c r="E753" s="20"/>
      <c r="G753" s="20"/>
      <c r="H753" s="20"/>
    </row>
    <row r="754" spans="1:8" ht="28.5" customHeight="1" x14ac:dyDescent="0.2">
      <c r="A754" s="23"/>
      <c r="C754" s="20"/>
      <c r="D754" s="21"/>
      <c r="E754" s="20"/>
      <c r="G754" s="20"/>
      <c r="H754" s="20"/>
    </row>
    <row r="755" spans="1:8" ht="28.5" customHeight="1" x14ac:dyDescent="0.2">
      <c r="A755" s="23"/>
      <c r="C755" s="20"/>
      <c r="D755" s="21"/>
      <c r="E755" s="20"/>
      <c r="G755" s="20"/>
      <c r="H755" s="20"/>
    </row>
    <row r="756" spans="1:8" ht="28.5" customHeight="1" x14ac:dyDescent="0.2">
      <c r="A756" s="23"/>
      <c r="C756" s="20"/>
      <c r="D756" s="21"/>
      <c r="E756" s="20"/>
      <c r="G756" s="20"/>
      <c r="H756" s="20"/>
    </row>
    <row r="757" spans="1:8" ht="28.5" customHeight="1" x14ac:dyDescent="0.2">
      <c r="A757" s="23"/>
      <c r="C757" s="20"/>
      <c r="D757" s="21"/>
      <c r="E757" s="20"/>
      <c r="G757" s="20"/>
      <c r="H757" s="20"/>
    </row>
    <row r="758" spans="1:8" ht="28.5" customHeight="1" x14ac:dyDescent="0.2">
      <c r="A758" s="23"/>
      <c r="C758" s="20"/>
      <c r="D758" s="21"/>
      <c r="E758" s="20"/>
      <c r="G758" s="20"/>
      <c r="H758" s="20"/>
    </row>
    <row r="759" spans="1:8" ht="28.5" customHeight="1" x14ac:dyDescent="0.2">
      <c r="A759" s="23"/>
      <c r="C759" s="20"/>
      <c r="D759" s="21"/>
      <c r="E759" s="20"/>
      <c r="G759" s="20"/>
      <c r="H759" s="20"/>
    </row>
    <row r="760" spans="1:8" ht="28.5" customHeight="1" x14ac:dyDescent="0.2">
      <c r="A760" s="23"/>
      <c r="C760" s="20"/>
      <c r="D760" s="21"/>
      <c r="E760" s="20"/>
      <c r="G760" s="20"/>
      <c r="H760" s="20"/>
    </row>
    <row r="761" spans="1:8" ht="28.5" customHeight="1" x14ac:dyDescent="0.2">
      <c r="A761" s="23"/>
      <c r="C761" s="20"/>
      <c r="D761" s="21"/>
      <c r="E761" s="20"/>
      <c r="G761" s="20"/>
      <c r="H761" s="20"/>
    </row>
    <row r="762" spans="1:8" ht="28.5" customHeight="1" x14ac:dyDescent="0.2">
      <c r="A762" s="23"/>
      <c r="C762" s="20"/>
      <c r="D762" s="21"/>
      <c r="E762" s="20"/>
      <c r="G762" s="20"/>
      <c r="H762" s="20"/>
    </row>
    <row r="763" spans="1:8" ht="28.5" customHeight="1" x14ac:dyDescent="0.2">
      <c r="A763" s="23"/>
      <c r="C763" s="20"/>
      <c r="D763" s="21"/>
      <c r="E763" s="20"/>
      <c r="G763" s="20"/>
      <c r="H763" s="20"/>
    </row>
    <row r="764" spans="1:8" ht="28.5" customHeight="1" x14ac:dyDescent="0.2">
      <c r="A764" s="23"/>
      <c r="C764" s="20"/>
      <c r="D764" s="21"/>
      <c r="E764" s="20"/>
      <c r="G764" s="20"/>
      <c r="H764" s="20"/>
    </row>
    <row r="765" spans="1:8" ht="28.5" customHeight="1" x14ac:dyDescent="0.2">
      <c r="A765" s="23"/>
      <c r="C765" s="20"/>
      <c r="D765" s="21"/>
      <c r="E765" s="20"/>
      <c r="G765" s="20"/>
      <c r="H765" s="20"/>
    </row>
    <row r="766" spans="1:8" ht="28.5" customHeight="1" x14ac:dyDescent="0.2">
      <c r="A766" s="23"/>
      <c r="C766" s="20"/>
      <c r="D766" s="21"/>
      <c r="E766" s="20"/>
      <c r="G766" s="20"/>
      <c r="H766" s="20"/>
    </row>
    <row r="767" spans="1:8" ht="28.5" customHeight="1" x14ac:dyDescent="0.2">
      <c r="A767" s="23"/>
      <c r="C767" s="20"/>
      <c r="D767" s="21"/>
      <c r="E767" s="20"/>
      <c r="G767" s="20"/>
      <c r="H767" s="20"/>
    </row>
    <row r="768" spans="1:8" ht="28.5" customHeight="1" x14ac:dyDescent="0.2">
      <c r="A768" s="23"/>
      <c r="C768" s="20"/>
      <c r="D768" s="21"/>
      <c r="E768" s="20"/>
      <c r="G768" s="20"/>
      <c r="H768" s="20"/>
    </row>
    <row r="769" spans="1:8" ht="28.5" customHeight="1" x14ac:dyDescent="0.2">
      <c r="A769" s="23"/>
      <c r="C769" s="20"/>
      <c r="D769" s="21"/>
      <c r="E769" s="20"/>
      <c r="G769" s="20"/>
      <c r="H769" s="20"/>
    </row>
    <row r="770" spans="1:8" ht="28.5" customHeight="1" x14ac:dyDescent="0.2">
      <c r="A770" s="23"/>
      <c r="C770" s="20"/>
      <c r="D770" s="21"/>
      <c r="E770" s="20"/>
      <c r="G770" s="20"/>
      <c r="H770" s="20"/>
    </row>
    <row r="771" spans="1:8" ht="28.5" customHeight="1" x14ac:dyDescent="0.2">
      <c r="A771" s="23"/>
      <c r="C771" s="20"/>
      <c r="D771" s="21"/>
      <c r="E771" s="20"/>
      <c r="G771" s="20"/>
      <c r="H771" s="20"/>
    </row>
    <row r="772" spans="1:8" ht="28.5" customHeight="1" x14ac:dyDescent="0.2">
      <c r="A772" s="23"/>
      <c r="C772" s="20"/>
      <c r="D772" s="21"/>
      <c r="E772" s="20"/>
      <c r="G772" s="20"/>
      <c r="H772" s="20"/>
    </row>
    <row r="773" spans="1:8" ht="28.5" customHeight="1" x14ac:dyDescent="0.2">
      <c r="A773" s="23"/>
      <c r="C773" s="20"/>
      <c r="D773" s="21"/>
      <c r="E773" s="20"/>
      <c r="G773" s="20"/>
      <c r="H773" s="20"/>
    </row>
    <row r="774" spans="1:8" ht="28.5" customHeight="1" x14ac:dyDescent="0.2">
      <c r="A774" s="23"/>
      <c r="C774" s="20"/>
      <c r="D774" s="21"/>
      <c r="E774" s="20"/>
      <c r="G774" s="20"/>
      <c r="H774" s="20"/>
    </row>
    <row r="775" spans="1:8" ht="28.5" customHeight="1" x14ac:dyDescent="0.2">
      <c r="A775" s="23"/>
      <c r="C775" s="20"/>
      <c r="D775" s="21"/>
      <c r="E775" s="20"/>
      <c r="G775" s="20"/>
      <c r="H775" s="20"/>
    </row>
    <row r="776" spans="1:8" ht="28.5" customHeight="1" x14ac:dyDescent="0.2">
      <c r="A776" s="23"/>
      <c r="C776" s="20"/>
      <c r="D776" s="21"/>
      <c r="E776" s="20"/>
      <c r="G776" s="20"/>
      <c r="H776" s="20"/>
    </row>
    <row r="777" spans="1:8" ht="28.5" customHeight="1" x14ac:dyDescent="0.2">
      <c r="A777" s="23"/>
      <c r="C777" s="20"/>
      <c r="D777" s="21"/>
      <c r="E777" s="20"/>
      <c r="G777" s="20"/>
      <c r="H777" s="20"/>
    </row>
    <row r="778" spans="1:8" ht="28.5" customHeight="1" x14ac:dyDescent="0.2">
      <c r="A778" s="23"/>
      <c r="C778" s="20"/>
      <c r="D778" s="21"/>
      <c r="E778" s="20"/>
      <c r="G778" s="20"/>
      <c r="H778" s="20"/>
    </row>
    <row r="779" spans="1:8" ht="28.5" customHeight="1" x14ac:dyDescent="0.2">
      <c r="A779" s="23"/>
      <c r="C779" s="20"/>
      <c r="D779" s="21"/>
      <c r="E779" s="20"/>
      <c r="G779" s="20"/>
      <c r="H779" s="20"/>
    </row>
    <row r="780" spans="1:8" ht="28.5" customHeight="1" x14ac:dyDescent="0.2">
      <c r="A780" s="23"/>
      <c r="C780" s="20"/>
      <c r="D780" s="21"/>
      <c r="E780" s="20"/>
      <c r="G780" s="20"/>
      <c r="H780" s="20"/>
    </row>
    <row r="781" spans="1:8" ht="28.5" customHeight="1" x14ac:dyDescent="0.2">
      <c r="A781" s="23"/>
      <c r="C781" s="20"/>
      <c r="D781" s="21"/>
      <c r="E781" s="20"/>
      <c r="G781" s="20"/>
      <c r="H781" s="20"/>
    </row>
    <row r="782" spans="1:8" ht="28.5" customHeight="1" x14ac:dyDescent="0.2">
      <c r="A782" s="23"/>
      <c r="C782" s="20"/>
      <c r="D782" s="21"/>
      <c r="E782" s="20"/>
      <c r="G782" s="20"/>
      <c r="H782" s="20"/>
    </row>
    <row r="783" spans="1:8" ht="28.5" customHeight="1" x14ac:dyDescent="0.2">
      <c r="A783" s="23"/>
      <c r="C783" s="20"/>
      <c r="D783" s="21"/>
      <c r="E783" s="20"/>
      <c r="G783" s="20"/>
      <c r="H783" s="20"/>
    </row>
    <row r="784" spans="1:8" ht="28.5" customHeight="1" x14ac:dyDescent="0.2">
      <c r="A784" s="23"/>
      <c r="C784" s="20"/>
      <c r="D784" s="21"/>
      <c r="E784" s="20"/>
      <c r="G784" s="20"/>
      <c r="H784" s="20"/>
    </row>
    <row r="785" spans="1:8" ht="28.5" customHeight="1" x14ac:dyDescent="0.2">
      <c r="A785" s="23"/>
      <c r="C785" s="20"/>
      <c r="D785" s="21"/>
      <c r="E785" s="20"/>
      <c r="G785" s="20"/>
      <c r="H785" s="20"/>
    </row>
    <row r="786" spans="1:8" ht="28.5" customHeight="1" x14ac:dyDescent="0.2">
      <c r="A786" s="23"/>
      <c r="C786" s="20"/>
      <c r="D786" s="21"/>
      <c r="E786" s="20"/>
      <c r="G786" s="20"/>
      <c r="H786" s="20"/>
    </row>
    <row r="787" spans="1:8" ht="28.5" customHeight="1" x14ac:dyDescent="0.2">
      <c r="A787" s="23"/>
      <c r="C787" s="20"/>
      <c r="D787" s="21"/>
      <c r="E787" s="20"/>
      <c r="G787" s="20"/>
      <c r="H787" s="20"/>
    </row>
    <row r="788" spans="1:8" ht="28.5" customHeight="1" x14ac:dyDescent="0.2">
      <c r="A788" s="23"/>
      <c r="C788" s="20"/>
      <c r="D788" s="21"/>
      <c r="E788" s="20"/>
      <c r="G788" s="20"/>
      <c r="H788" s="20"/>
    </row>
    <row r="789" spans="1:8" ht="28.5" customHeight="1" x14ac:dyDescent="0.2">
      <c r="A789" s="23"/>
      <c r="C789" s="20"/>
      <c r="D789" s="21"/>
      <c r="E789" s="20"/>
      <c r="G789" s="20"/>
      <c r="H789" s="20"/>
    </row>
    <row r="790" spans="1:8" ht="28.5" customHeight="1" x14ac:dyDescent="0.2">
      <c r="A790" s="23"/>
      <c r="C790" s="20"/>
      <c r="D790" s="21"/>
      <c r="E790" s="20"/>
      <c r="G790" s="20"/>
      <c r="H790" s="20"/>
    </row>
    <row r="791" spans="1:8" ht="28.5" customHeight="1" x14ac:dyDescent="0.2">
      <c r="A791" s="23"/>
      <c r="C791" s="20"/>
      <c r="D791" s="21"/>
      <c r="E791" s="20"/>
      <c r="G791" s="20"/>
      <c r="H791" s="20"/>
    </row>
    <row r="792" spans="1:8" ht="28.5" customHeight="1" x14ac:dyDescent="0.2">
      <c r="A792" s="23"/>
      <c r="C792" s="20"/>
      <c r="D792" s="21"/>
      <c r="E792" s="20"/>
      <c r="G792" s="20"/>
      <c r="H792" s="20"/>
    </row>
    <row r="793" spans="1:8" ht="28.5" customHeight="1" x14ac:dyDescent="0.2">
      <c r="A793" s="23"/>
      <c r="C793" s="20"/>
      <c r="D793" s="21"/>
      <c r="E793" s="20"/>
      <c r="G793" s="20"/>
      <c r="H793" s="20"/>
    </row>
    <row r="794" spans="1:8" ht="28.5" customHeight="1" x14ac:dyDescent="0.2">
      <c r="A794" s="23"/>
      <c r="C794" s="20"/>
      <c r="D794" s="21"/>
      <c r="E794" s="20"/>
      <c r="G794" s="20"/>
      <c r="H794" s="20"/>
    </row>
    <row r="795" spans="1:8" ht="28.5" customHeight="1" x14ac:dyDescent="0.2">
      <c r="A795" s="23"/>
      <c r="C795" s="20"/>
      <c r="D795" s="21"/>
      <c r="E795" s="20"/>
      <c r="G795" s="20"/>
      <c r="H795" s="20"/>
    </row>
    <row r="796" spans="1:8" ht="28.5" customHeight="1" x14ac:dyDescent="0.2">
      <c r="A796" s="23"/>
      <c r="C796" s="20"/>
      <c r="D796" s="21"/>
      <c r="E796" s="20"/>
      <c r="G796" s="20"/>
      <c r="H796" s="20"/>
    </row>
    <row r="797" spans="1:8" ht="28.5" customHeight="1" x14ac:dyDescent="0.2">
      <c r="A797" s="23"/>
      <c r="C797" s="20"/>
      <c r="D797" s="21"/>
      <c r="E797" s="20"/>
      <c r="G797" s="20"/>
      <c r="H797" s="20"/>
    </row>
    <row r="798" spans="1:8" ht="28.5" customHeight="1" x14ac:dyDescent="0.2">
      <c r="A798" s="23"/>
      <c r="C798" s="20"/>
      <c r="D798" s="21"/>
      <c r="E798" s="20"/>
      <c r="G798" s="20"/>
      <c r="H798" s="20"/>
    </row>
    <row r="799" spans="1:8" ht="28.5" customHeight="1" x14ac:dyDescent="0.2">
      <c r="A799" s="23"/>
      <c r="C799" s="20"/>
      <c r="D799" s="21"/>
      <c r="E799" s="20"/>
      <c r="G799" s="20"/>
      <c r="H799" s="20"/>
    </row>
    <row r="800" spans="1:8" ht="28.5" customHeight="1" x14ac:dyDescent="0.2">
      <c r="A800" s="23"/>
      <c r="C800" s="20"/>
      <c r="D800" s="21"/>
      <c r="E800" s="20"/>
      <c r="G800" s="20"/>
      <c r="H800" s="20"/>
    </row>
    <row r="801" spans="1:8" ht="28.5" customHeight="1" x14ac:dyDescent="0.2">
      <c r="A801" s="23"/>
      <c r="C801" s="20"/>
      <c r="D801" s="21"/>
      <c r="E801" s="20"/>
      <c r="G801" s="20"/>
      <c r="H801" s="20"/>
    </row>
    <row r="802" spans="1:8" ht="28.5" customHeight="1" x14ac:dyDescent="0.2">
      <c r="A802" s="23"/>
      <c r="C802" s="20"/>
      <c r="D802" s="21"/>
      <c r="E802" s="20"/>
      <c r="G802" s="20"/>
      <c r="H802" s="20"/>
    </row>
    <row r="803" spans="1:8" ht="28.5" customHeight="1" x14ac:dyDescent="0.2">
      <c r="A803" s="23"/>
      <c r="C803" s="20"/>
      <c r="D803" s="21"/>
      <c r="E803" s="20"/>
      <c r="G803" s="20"/>
      <c r="H803" s="20"/>
    </row>
    <row r="804" spans="1:8" ht="28.5" customHeight="1" x14ac:dyDescent="0.2">
      <c r="A804" s="23"/>
      <c r="C804" s="20"/>
      <c r="D804" s="21"/>
      <c r="E804" s="20"/>
      <c r="G804" s="20"/>
      <c r="H804" s="20"/>
    </row>
    <row r="805" spans="1:8" ht="28.5" customHeight="1" x14ac:dyDescent="0.2">
      <c r="A805" s="23"/>
      <c r="C805" s="20"/>
      <c r="D805" s="21"/>
      <c r="E805" s="20"/>
      <c r="G805" s="20"/>
      <c r="H805" s="20"/>
    </row>
    <row r="806" spans="1:8" ht="28.5" customHeight="1" x14ac:dyDescent="0.2">
      <c r="A806" s="23"/>
      <c r="C806" s="20"/>
      <c r="D806" s="21"/>
      <c r="E806" s="20"/>
      <c r="G806" s="20"/>
      <c r="H806" s="20"/>
    </row>
    <row r="807" spans="1:8" ht="28.5" customHeight="1" x14ac:dyDescent="0.2">
      <c r="A807" s="23"/>
      <c r="C807" s="20"/>
      <c r="D807" s="21"/>
      <c r="E807" s="20"/>
      <c r="G807" s="20"/>
      <c r="H807" s="20"/>
    </row>
    <row r="808" spans="1:8" ht="28.5" customHeight="1" x14ac:dyDescent="0.2">
      <c r="A808" s="23"/>
      <c r="C808" s="20"/>
      <c r="D808" s="21"/>
      <c r="E808" s="20"/>
      <c r="G808" s="20"/>
      <c r="H808" s="20"/>
    </row>
    <row r="809" spans="1:8" ht="28.5" customHeight="1" x14ac:dyDescent="0.2">
      <c r="A809" s="23"/>
      <c r="C809" s="20"/>
      <c r="D809" s="21"/>
      <c r="E809" s="20"/>
      <c r="G809" s="20"/>
      <c r="H809" s="20"/>
    </row>
    <row r="810" spans="1:8" ht="28.5" customHeight="1" x14ac:dyDescent="0.2">
      <c r="A810" s="23"/>
      <c r="C810" s="20"/>
      <c r="D810" s="21"/>
      <c r="E810" s="20"/>
      <c r="G810" s="20"/>
      <c r="H810" s="20"/>
    </row>
    <row r="811" spans="1:8" ht="28.5" customHeight="1" x14ac:dyDescent="0.2">
      <c r="A811" s="23"/>
      <c r="C811" s="20"/>
      <c r="D811" s="21"/>
      <c r="E811" s="20"/>
      <c r="G811" s="20"/>
      <c r="H811" s="20"/>
    </row>
    <row r="812" spans="1:8" ht="28.5" customHeight="1" x14ac:dyDescent="0.2">
      <c r="A812" s="23"/>
      <c r="C812" s="20"/>
      <c r="D812" s="21"/>
      <c r="E812" s="20"/>
      <c r="G812" s="20"/>
      <c r="H812" s="20"/>
    </row>
    <row r="813" spans="1:8" ht="28.5" customHeight="1" x14ac:dyDescent="0.2">
      <c r="A813" s="23"/>
      <c r="C813" s="20"/>
      <c r="D813" s="21"/>
      <c r="E813" s="20"/>
      <c r="G813" s="20"/>
      <c r="H813" s="20"/>
    </row>
    <row r="814" spans="1:8" ht="28.5" customHeight="1" x14ac:dyDescent="0.2">
      <c r="A814" s="23"/>
      <c r="C814" s="20"/>
      <c r="D814" s="21"/>
      <c r="E814" s="20"/>
      <c r="G814" s="20"/>
      <c r="H814" s="20"/>
    </row>
    <row r="815" spans="1:8" ht="28.5" customHeight="1" x14ac:dyDescent="0.2">
      <c r="A815" s="23"/>
      <c r="C815" s="20"/>
      <c r="D815" s="21"/>
      <c r="E815" s="20"/>
      <c r="G815" s="20"/>
      <c r="H815" s="20"/>
    </row>
    <row r="816" spans="1:8" ht="28.5" customHeight="1" x14ac:dyDescent="0.2">
      <c r="A816" s="23"/>
      <c r="C816" s="20"/>
      <c r="D816" s="21"/>
      <c r="E816" s="20"/>
      <c r="G816" s="20"/>
      <c r="H816" s="20"/>
    </row>
    <row r="817" spans="1:8" ht="28.5" customHeight="1" x14ac:dyDescent="0.2">
      <c r="A817" s="23"/>
      <c r="C817" s="20"/>
      <c r="D817" s="21"/>
      <c r="E817" s="20"/>
      <c r="G817" s="20"/>
      <c r="H817" s="20"/>
    </row>
    <row r="818" spans="1:8" ht="28.5" customHeight="1" x14ac:dyDescent="0.2">
      <c r="A818" s="23"/>
      <c r="C818" s="20"/>
      <c r="D818" s="21"/>
      <c r="E818" s="20"/>
      <c r="G818" s="20"/>
      <c r="H818" s="20"/>
    </row>
    <row r="819" spans="1:8" ht="28.5" customHeight="1" x14ac:dyDescent="0.2">
      <c r="A819" s="23"/>
      <c r="C819" s="20"/>
      <c r="D819" s="21"/>
      <c r="E819" s="20"/>
      <c r="G819" s="20"/>
      <c r="H819" s="20"/>
    </row>
    <row r="820" spans="1:8" ht="28.5" customHeight="1" x14ac:dyDescent="0.2">
      <c r="A820" s="23"/>
      <c r="C820" s="20"/>
      <c r="D820" s="21"/>
      <c r="E820" s="20"/>
      <c r="G820" s="20"/>
      <c r="H820" s="20"/>
    </row>
    <row r="821" spans="1:8" ht="28.5" customHeight="1" x14ac:dyDescent="0.2">
      <c r="A821" s="23"/>
      <c r="C821" s="20"/>
      <c r="D821" s="21"/>
      <c r="E821" s="20"/>
      <c r="G821" s="20"/>
      <c r="H821" s="20"/>
    </row>
    <row r="822" spans="1:8" ht="28.5" customHeight="1" x14ac:dyDescent="0.2">
      <c r="A822" s="23"/>
      <c r="C822" s="20"/>
      <c r="D822" s="21"/>
      <c r="E822" s="20"/>
      <c r="G822" s="20"/>
      <c r="H822" s="20"/>
    </row>
    <row r="823" spans="1:8" ht="28.5" customHeight="1" x14ac:dyDescent="0.2">
      <c r="A823" s="23"/>
      <c r="C823" s="20"/>
      <c r="D823" s="21"/>
      <c r="E823" s="20"/>
      <c r="G823" s="20"/>
      <c r="H823" s="20"/>
    </row>
    <row r="824" spans="1:8" ht="28.5" customHeight="1" x14ac:dyDescent="0.2">
      <c r="A824" s="23"/>
      <c r="C824" s="20"/>
      <c r="D824" s="21"/>
      <c r="E824" s="20"/>
      <c r="G824" s="20"/>
      <c r="H824" s="20"/>
    </row>
    <row r="825" spans="1:8" ht="28.5" customHeight="1" x14ac:dyDescent="0.2">
      <c r="A825" s="23"/>
      <c r="C825" s="20"/>
      <c r="D825" s="21"/>
      <c r="E825" s="20"/>
      <c r="G825" s="20"/>
      <c r="H825" s="20"/>
    </row>
    <row r="826" spans="1:8" ht="28.5" customHeight="1" x14ac:dyDescent="0.2">
      <c r="A826" s="23"/>
      <c r="C826" s="20"/>
      <c r="D826" s="21"/>
      <c r="E826" s="20"/>
      <c r="G826" s="20"/>
      <c r="H826" s="20"/>
    </row>
    <row r="827" spans="1:8" ht="28.5" customHeight="1" x14ac:dyDescent="0.2">
      <c r="A827" s="23"/>
      <c r="C827" s="20"/>
      <c r="D827" s="21"/>
      <c r="E827" s="20"/>
      <c r="G827" s="20"/>
      <c r="H827" s="20"/>
    </row>
    <row r="828" spans="1:8" ht="28.5" customHeight="1" x14ac:dyDescent="0.2">
      <c r="A828" s="23"/>
      <c r="C828" s="20"/>
      <c r="D828" s="21"/>
      <c r="E828" s="20"/>
      <c r="G828" s="20"/>
      <c r="H828" s="20"/>
    </row>
    <row r="829" spans="1:8" ht="28.5" customHeight="1" x14ac:dyDescent="0.2">
      <c r="A829" s="23"/>
      <c r="C829" s="20"/>
      <c r="D829" s="21"/>
      <c r="E829" s="20"/>
      <c r="G829" s="20"/>
      <c r="H829" s="20"/>
    </row>
    <row r="830" spans="1:8" ht="28.5" customHeight="1" x14ac:dyDescent="0.2">
      <c r="A830" s="23"/>
      <c r="C830" s="20"/>
      <c r="D830" s="21"/>
      <c r="E830" s="20"/>
      <c r="G830" s="20"/>
      <c r="H830" s="20"/>
    </row>
    <row r="831" spans="1:8" ht="28.5" customHeight="1" x14ac:dyDescent="0.2">
      <c r="A831" s="23"/>
      <c r="C831" s="20"/>
      <c r="D831" s="21"/>
      <c r="E831" s="20"/>
      <c r="G831" s="20"/>
      <c r="H831" s="20"/>
    </row>
    <row r="832" spans="1:8" ht="28.5" customHeight="1" x14ac:dyDescent="0.2">
      <c r="A832" s="23"/>
      <c r="C832" s="20"/>
      <c r="D832" s="21"/>
      <c r="E832" s="20"/>
      <c r="G832" s="20"/>
      <c r="H832" s="20"/>
    </row>
    <row r="833" spans="1:8" ht="28.5" customHeight="1" x14ac:dyDescent="0.2">
      <c r="A833" s="23"/>
      <c r="C833" s="20"/>
      <c r="D833" s="21"/>
      <c r="E833" s="20"/>
      <c r="G833" s="20"/>
      <c r="H833" s="20"/>
    </row>
    <row r="834" spans="1:8" ht="28.5" customHeight="1" x14ac:dyDescent="0.2">
      <c r="A834" s="23"/>
      <c r="C834" s="20"/>
      <c r="D834" s="21"/>
      <c r="E834" s="20"/>
      <c r="G834" s="20"/>
      <c r="H834" s="20"/>
    </row>
    <row r="835" spans="1:8" ht="28.5" customHeight="1" x14ac:dyDescent="0.2">
      <c r="A835" s="23"/>
      <c r="C835" s="20"/>
      <c r="D835" s="21"/>
      <c r="E835" s="20"/>
      <c r="G835" s="20"/>
      <c r="H835" s="20"/>
    </row>
    <row r="836" spans="1:8" ht="28.5" customHeight="1" x14ac:dyDescent="0.2">
      <c r="A836" s="23"/>
      <c r="C836" s="20"/>
      <c r="D836" s="21"/>
      <c r="E836" s="20"/>
      <c r="G836" s="20"/>
      <c r="H836" s="20"/>
    </row>
    <row r="837" spans="1:8" ht="28.5" customHeight="1" x14ac:dyDescent="0.2">
      <c r="A837" s="23"/>
      <c r="C837" s="20"/>
      <c r="D837" s="21"/>
      <c r="E837" s="20"/>
      <c r="G837" s="20"/>
      <c r="H837" s="20"/>
    </row>
    <row r="838" spans="1:8" ht="28.5" customHeight="1" x14ac:dyDescent="0.2">
      <c r="A838" s="23"/>
      <c r="C838" s="20"/>
      <c r="D838" s="21"/>
      <c r="E838" s="20"/>
      <c r="G838" s="20"/>
      <c r="H838" s="20"/>
    </row>
    <row r="839" spans="1:8" ht="28.5" customHeight="1" x14ac:dyDescent="0.2">
      <c r="A839" s="23"/>
      <c r="C839" s="20"/>
      <c r="D839" s="21"/>
      <c r="E839" s="20"/>
      <c r="G839" s="20"/>
      <c r="H839" s="20"/>
    </row>
    <row r="840" spans="1:8" ht="28.5" customHeight="1" x14ac:dyDescent="0.2">
      <c r="A840" s="23"/>
      <c r="C840" s="20"/>
      <c r="D840" s="21"/>
      <c r="E840" s="20"/>
      <c r="G840" s="20"/>
      <c r="H840" s="20"/>
    </row>
    <row r="841" spans="1:8" ht="28.5" customHeight="1" x14ac:dyDescent="0.2">
      <c r="A841" s="23"/>
      <c r="C841" s="20"/>
      <c r="D841" s="21"/>
      <c r="E841" s="20"/>
      <c r="G841" s="20"/>
      <c r="H841" s="20"/>
    </row>
    <row r="842" spans="1:8" ht="28.5" customHeight="1" x14ac:dyDescent="0.2">
      <c r="A842" s="23"/>
      <c r="C842" s="20"/>
      <c r="D842" s="21"/>
      <c r="E842" s="20"/>
      <c r="G842" s="20"/>
      <c r="H842" s="20"/>
    </row>
    <row r="843" spans="1:8" ht="28.5" customHeight="1" x14ac:dyDescent="0.2">
      <c r="A843" s="23"/>
      <c r="C843" s="20"/>
      <c r="D843" s="21"/>
      <c r="E843" s="20"/>
      <c r="G843" s="20"/>
      <c r="H843" s="20"/>
    </row>
    <row r="844" spans="1:8" ht="28.5" customHeight="1" x14ac:dyDescent="0.2">
      <c r="A844" s="23"/>
      <c r="C844" s="20"/>
      <c r="D844" s="21"/>
      <c r="E844" s="20"/>
      <c r="G844" s="20"/>
      <c r="H844" s="20"/>
    </row>
    <row r="845" spans="1:8" ht="28.5" customHeight="1" x14ac:dyDescent="0.2">
      <c r="A845" s="23"/>
      <c r="C845" s="20"/>
      <c r="D845" s="21"/>
      <c r="E845" s="20"/>
      <c r="G845" s="20"/>
      <c r="H845" s="20"/>
    </row>
    <row r="846" spans="1:8" ht="28.5" customHeight="1" x14ac:dyDescent="0.2">
      <c r="A846" s="23"/>
      <c r="C846" s="20"/>
      <c r="D846" s="21"/>
      <c r="E846" s="20"/>
      <c r="G846" s="20"/>
      <c r="H846" s="20"/>
    </row>
    <row r="847" spans="1:8" ht="28.5" customHeight="1" x14ac:dyDescent="0.2">
      <c r="A847" s="23"/>
      <c r="C847" s="20"/>
      <c r="D847" s="21"/>
      <c r="E847" s="20"/>
      <c r="G847" s="20"/>
      <c r="H847" s="20"/>
    </row>
    <row r="848" spans="1:8" ht="28.5" customHeight="1" x14ac:dyDescent="0.2">
      <c r="A848" s="23"/>
      <c r="C848" s="20"/>
      <c r="D848" s="21"/>
      <c r="E848" s="20"/>
      <c r="G848" s="20"/>
      <c r="H848" s="20"/>
    </row>
    <row r="849" spans="1:8" ht="28.5" customHeight="1" x14ac:dyDescent="0.2">
      <c r="A849" s="23"/>
      <c r="C849" s="20"/>
      <c r="D849" s="21"/>
      <c r="E849" s="20"/>
      <c r="G849" s="20"/>
      <c r="H849" s="20"/>
    </row>
    <row r="850" spans="1:8" ht="28.5" customHeight="1" x14ac:dyDescent="0.2">
      <c r="A850" s="23"/>
      <c r="C850" s="20"/>
      <c r="D850" s="21"/>
      <c r="E850" s="20"/>
      <c r="G850" s="20"/>
      <c r="H850" s="20"/>
    </row>
    <row r="851" spans="1:8" ht="28.5" customHeight="1" x14ac:dyDescent="0.2">
      <c r="A851" s="23"/>
      <c r="C851" s="20"/>
      <c r="D851" s="21"/>
      <c r="E851" s="20"/>
      <c r="G851" s="20"/>
      <c r="H851" s="20"/>
    </row>
    <row r="852" spans="1:8" ht="28.5" customHeight="1" x14ac:dyDescent="0.2">
      <c r="A852" s="23"/>
      <c r="C852" s="20"/>
      <c r="D852" s="21"/>
      <c r="E852" s="20"/>
      <c r="G852" s="20"/>
      <c r="H852" s="20"/>
    </row>
    <row r="853" spans="1:8" ht="28.5" customHeight="1" x14ac:dyDescent="0.2">
      <c r="A853" s="23"/>
      <c r="C853" s="20"/>
      <c r="D853" s="21"/>
      <c r="E853" s="20"/>
      <c r="G853" s="20"/>
      <c r="H853" s="20"/>
    </row>
    <row r="854" spans="1:8" ht="28.5" customHeight="1" x14ac:dyDescent="0.2">
      <c r="A854" s="23"/>
      <c r="C854" s="20"/>
      <c r="D854" s="21"/>
      <c r="E854" s="20"/>
      <c r="G854" s="20"/>
      <c r="H854" s="20"/>
    </row>
    <row r="855" spans="1:8" ht="28.5" customHeight="1" x14ac:dyDescent="0.2">
      <c r="A855" s="23"/>
      <c r="C855" s="20"/>
      <c r="D855" s="21"/>
      <c r="E855" s="20"/>
      <c r="G855" s="20"/>
      <c r="H855" s="20"/>
    </row>
    <row r="856" spans="1:8" ht="28.5" customHeight="1" x14ac:dyDescent="0.2">
      <c r="A856" s="23"/>
      <c r="C856" s="20"/>
      <c r="D856" s="21"/>
      <c r="E856" s="20"/>
      <c r="G856" s="20"/>
      <c r="H856" s="20"/>
    </row>
    <row r="857" spans="1:8" ht="28.5" customHeight="1" x14ac:dyDescent="0.2">
      <c r="A857" s="23"/>
      <c r="C857" s="20"/>
      <c r="D857" s="21"/>
      <c r="E857" s="20"/>
      <c r="G857" s="20"/>
      <c r="H857" s="20"/>
    </row>
    <row r="858" spans="1:8" ht="28.5" customHeight="1" x14ac:dyDescent="0.2">
      <c r="A858" s="23"/>
      <c r="C858" s="20"/>
      <c r="D858" s="21"/>
      <c r="E858" s="20"/>
      <c r="G858" s="20"/>
      <c r="H858" s="20"/>
    </row>
    <row r="859" spans="1:8" ht="28.5" customHeight="1" x14ac:dyDescent="0.2">
      <c r="A859" s="23"/>
      <c r="C859" s="20"/>
      <c r="D859" s="21"/>
      <c r="E859" s="20"/>
      <c r="G859" s="20"/>
      <c r="H859" s="20"/>
    </row>
    <row r="860" spans="1:8" ht="28.5" customHeight="1" x14ac:dyDescent="0.2">
      <c r="A860" s="23"/>
      <c r="C860" s="20"/>
      <c r="D860" s="21"/>
      <c r="E860" s="20"/>
      <c r="G860" s="20"/>
      <c r="H860" s="20"/>
    </row>
    <row r="861" spans="1:8" ht="28.5" customHeight="1" x14ac:dyDescent="0.2">
      <c r="A861" s="23"/>
      <c r="C861" s="20"/>
      <c r="D861" s="21"/>
      <c r="E861" s="20"/>
      <c r="G861" s="20"/>
      <c r="H861" s="20"/>
    </row>
    <row r="862" spans="1:8" ht="28.5" customHeight="1" x14ac:dyDescent="0.2">
      <c r="A862" s="23"/>
      <c r="C862" s="20"/>
      <c r="D862" s="21"/>
      <c r="E862" s="20"/>
      <c r="G862" s="20"/>
      <c r="H862" s="20"/>
    </row>
    <row r="863" spans="1:8" ht="28.5" customHeight="1" x14ac:dyDescent="0.2">
      <c r="A863" s="23"/>
      <c r="C863" s="20"/>
      <c r="D863" s="21"/>
      <c r="E863" s="20"/>
      <c r="G863" s="20"/>
      <c r="H863" s="20"/>
    </row>
    <row r="864" spans="1:8" ht="28.5" customHeight="1" x14ac:dyDescent="0.2">
      <c r="A864" s="23"/>
      <c r="C864" s="20"/>
      <c r="D864" s="21"/>
      <c r="E864" s="20"/>
      <c r="G864" s="20"/>
      <c r="H864" s="20"/>
    </row>
    <row r="865" spans="1:8" ht="28.5" customHeight="1" x14ac:dyDescent="0.2">
      <c r="A865" s="23"/>
      <c r="C865" s="20"/>
      <c r="D865" s="21"/>
      <c r="E865" s="20"/>
      <c r="G865" s="20"/>
      <c r="H865" s="20"/>
    </row>
    <row r="866" spans="1:8" ht="28.5" customHeight="1" x14ac:dyDescent="0.2">
      <c r="A866" s="23"/>
      <c r="C866" s="20"/>
      <c r="D866" s="21"/>
      <c r="E866" s="20"/>
      <c r="G866" s="20"/>
      <c r="H866" s="20"/>
    </row>
    <row r="867" spans="1:8" ht="28.5" customHeight="1" x14ac:dyDescent="0.2">
      <c r="A867" s="23"/>
      <c r="C867" s="20"/>
      <c r="D867" s="21"/>
      <c r="E867" s="20"/>
      <c r="G867" s="20"/>
      <c r="H867" s="20"/>
    </row>
    <row r="868" spans="1:8" ht="28.5" customHeight="1" x14ac:dyDescent="0.2">
      <c r="A868" s="23"/>
      <c r="C868" s="20"/>
      <c r="D868" s="21"/>
      <c r="E868" s="20"/>
      <c r="G868" s="20"/>
      <c r="H868" s="20"/>
    </row>
    <row r="869" spans="1:8" ht="28.5" customHeight="1" x14ac:dyDescent="0.2">
      <c r="A869" s="23"/>
      <c r="C869" s="20"/>
      <c r="D869" s="21"/>
      <c r="E869" s="20"/>
      <c r="G869" s="20"/>
      <c r="H869" s="20"/>
    </row>
    <row r="870" spans="1:8" ht="28.5" customHeight="1" x14ac:dyDescent="0.2">
      <c r="A870" s="23"/>
      <c r="C870" s="20"/>
      <c r="D870" s="21"/>
      <c r="E870" s="20"/>
      <c r="G870" s="20"/>
      <c r="H870" s="20"/>
    </row>
    <row r="871" spans="1:8" ht="28.5" customHeight="1" x14ac:dyDescent="0.2">
      <c r="A871" s="23"/>
      <c r="C871" s="20"/>
      <c r="D871" s="21"/>
      <c r="E871" s="20"/>
      <c r="G871" s="20"/>
      <c r="H871" s="20"/>
    </row>
    <row r="872" spans="1:8" ht="28.5" customHeight="1" x14ac:dyDescent="0.2">
      <c r="A872" s="23"/>
      <c r="C872" s="20"/>
      <c r="D872" s="21"/>
      <c r="E872" s="20"/>
      <c r="G872" s="20"/>
      <c r="H872" s="20"/>
    </row>
    <row r="873" spans="1:8" ht="28.5" customHeight="1" x14ac:dyDescent="0.2">
      <c r="A873" s="23"/>
      <c r="C873" s="20"/>
      <c r="D873" s="21"/>
      <c r="E873" s="20"/>
      <c r="G873" s="20"/>
      <c r="H873" s="20"/>
    </row>
    <row r="874" spans="1:8" ht="28.5" customHeight="1" x14ac:dyDescent="0.2">
      <c r="A874" s="23"/>
      <c r="C874" s="20"/>
      <c r="D874" s="21"/>
      <c r="E874" s="20"/>
      <c r="G874" s="20"/>
      <c r="H874" s="20"/>
    </row>
    <row r="875" spans="1:8" ht="28.5" customHeight="1" x14ac:dyDescent="0.2">
      <c r="A875" s="23"/>
      <c r="C875" s="20"/>
      <c r="D875" s="21"/>
      <c r="E875" s="20"/>
      <c r="G875" s="20"/>
      <c r="H875" s="20"/>
    </row>
    <row r="876" spans="1:8" ht="28.5" customHeight="1" x14ac:dyDescent="0.2">
      <c r="A876" s="23"/>
      <c r="C876" s="20"/>
      <c r="D876" s="21"/>
      <c r="E876" s="20"/>
      <c r="G876" s="20"/>
      <c r="H876" s="20"/>
    </row>
    <row r="877" spans="1:8" ht="28.5" customHeight="1" x14ac:dyDescent="0.2">
      <c r="A877" s="23"/>
      <c r="C877" s="20"/>
      <c r="D877" s="21"/>
      <c r="E877" s="20"/>
      <c r="G877" s="20"/>
      <c r="H877" s="20"/>
    </row>
    <row r="878" spans="1:8" ht="28.5" customHeight="1" x14ac:dyDescent="0.2">
      <c r="A878" s="23"/>
      <c r="C878" s="20"/>
      <c r="D878" s="21"/>
      <c r="E878" s="20"/>
      <c r="G878" s="20"/>
      <c r="H878" s="20"/>
    </row>
    <row r="879" spans="1:8" ht="28.5" customHeight="1" x14ac:dyDescent="0.2">
      <c r="A879" s="23"/>
      <c r="C879" s="20"/>
      <c r="D879" s="21"/>
      <c r="E879" s="20"/>
      <c r="G879" s="20"/>
      <c r="H879" s="20"/>
    </row>
    <row r="880" spans="1:8" ht="28.5" customHeight="1" x14ac:dyDescent="0.2">
      <c r="A880" s="23"/>
      <c r="C880" s="20"/>
      <c r="D880" s="21"/>
      <c r="E880" s="20"/>
      <c r="G880" s="20"/>
      <c r="H880" s="20"/>
    </row>
    <row r="881" spans="1:8" ht="28.5" customHeight="1" x14ac:dyDescent="0.2">
      <c r="A881" s="23"/>
      <c r="C881" s="20"/>
      <c r="D881" s="21"/>
      <c r="E881" s="20"/>
      <c r="G881" s="20"/>
      <c r="H881" s="20"/>
    </row>
    <row r="882" spans="1:8" ht="28.5" customHeight="1" x14ac:dyDescent="0.2">
      <c r="A882" s="23"/>
      <c r="C882" s="20"/>
      <c r="D882" s="21"/>
      <c r="E882" s="20"/>
      <c r="G882" s="20"/>
      <c r="H882" s="20"/>
    </row>
    <row r="883" spans="1:8" ht="28.5" customHeight="1" x14ac:dyDescent="0.2">
      <c r="A883" s="23"/>
      <c r="C883" s="20"/>
      <c r="D883" s="21"/>
      <c r="E883" s="20"/>
      <c r="G883" s="20"/>
      <c r="H883" s="20"/>
    </row>
    <row r="884" spans="1:8" ht="28.5" customHeight="1" x14ac:dyDescent="0.2">
      <c r="A884" s="23"/>
      <c r="C884" s="20"/>
      <c r="D884" s="21"/>
      <c r="E884" s="20"/>
      <c r="G884" s="20"/>
      <c r="H884" s="20"/>
    </row>
    <row r="885" spans="1:8" ht="28.5" customHeight="1" x14ac:dyDescent="0.2">
      <c r="A885" s="23"/>
      <c r="C885" s="20"/>
      <c r="D885" s="21"/>
      <c r="E885" s="20"/>
      <c r="G885" s="20"/>
      <c r="H885" s="20"/>
    </row>
    <row r="886" spans="1:8" ht="28.5" customHeight="1" x14ac:dyDescent="0.2">
      <c r="A886" s="23"/>
      <c r="C886" s="20"/>
      <c r="D886" s="21"/>
      <c r="E886" s="20"/>
      <c r="G886" s="20"/>
      <c r="H886" s="20"/>
    </row>
    <row r="887" spans="1:8" ht="28.5" customHeight="1" x14ac:dyDescent="0.2">
      <c r="A887" s="23"/>
      <c r="C887" s="20"/>
      <c r="D887" s="21"/>
      <c r="E887" s="20"/>
      <c r="G887" s="20"/>
      <c r="H887" s="20"/>
    </row>
    <row r="888" spans="1:8" ht="28.5" customHeight="1" x14ac:dyDescent="0.2">
      <c r="A888" s="23"/>
      <c r="C888" s="20"/>
      <c r="D888" s="21"/>
      <c r="E888" s="20"/>
      <c r="G888" s="20"/>
      <c r="H888" s="20"/>
    </row>
    <row r="889" spans="1:8" ht="28.5" customHeight="1" x14ac:dyDescent="0.2">
      <c r="A889" s="23"/>
      <c r="C889" s="20"/>
      <c r="D889" s="21"/>
      <c r="E889" s="20"/>
      <c r="G889" s="20"/>
      <c r="H889" s="20"/>
    </row>
    <row r="890" spans="1:8" ht="28.5" customHeight="1" x14ac:dyDescent="0.2">
      <c r="A890" s="23"/>
      <c r="C890" s="20"/>
      <c r="D890" s="21"/>
      <c r="E890" s="20"/>
      <c r="G890" s="20"/>
      <c r="H890" s="20"/>
    </row>
    <row r="891" spans="1:8" ht="28.5" customHeight="1" x14ac:dyDescent="0.2">
      <c r="A891" s="23"/>
      <c r="C891" s="20"/>
      <c r="D891" s="21"/>
      <c r="E891" s="20"/>
      <c r="G891" s="20"/>
      <c r="H891" s="20"/>
    </row>
    <row r="892" spans="1:8" ht="28.5" customHeight="1" x14ac:dyDescent="0.2">
      <c r="A892" s="23"/>
      <c r="C892" s="20"/>
      <c r="D892" s="21"/>
      <c r="E892" s="20"/>
      <c r="G892" s="20"/>
      <c r="H892" s="20"/>
    </row>
    <row r="893" spans="1:8" ht="28.5" customHeight="1" x14ac:dyDescent="0.2">
      <c r="A893" s="23"/>
      <c r="C893" s="20"/>
      <c r="D893" s="21"/>
      <c r="E893" s="20"/>
      <c r="G893" s="20"/>
      <c r="H893" s="20"/>
    </row>
    <row r="894" spans="1:8" ht="28.5" customHeight="1" x14ac:dyDescent="0.2">
      <c r="A894" s="23"/>
      <c r="C894" s="20"/>
      <c r="D894" s="21"/>
      <c r="E894" s="20"/>
      <c r="G894" s="20"/>
      <c r="H894" s="20"/>
    </row>
    <row r="895" spans="1:8" ht="28.5" customHeight="1" x14ac:dyDescent="0.2">
      <c r="A895" s="23"/>
      <c r="C895" s="20"/>
      <c r="D895" s="21"/>
      <c r="E895" s="20"/>
      <c r="G895" s="20"/>
      <c r="H895" s="20"/>
    </row>
    <row r="896" spans="1:8" ht="28.5" customHeight="1" x14ac:dyDescent="0.2">
      <c r="A896" s="23"/>
      <c r="C896" s="20"/>
      <c r="D896" s="21"/>
      <c r="E896" s="20"/>
      <c r="G896" s="20"/>
      <c r="H896" s="20"/>
    </row>
    <row r="897" spans="1:8" ht="28.5" customHeight="1" x14ac:dyDescent="0.2">
      <c r="A897" s="23"/>
      <c r="C897" s="20"/>
      <c r="D897" s="21"/>
      <c r="E897" s="20"/>
      <c r="G897" s="20"/>
      <c r="H897" s="20"/>
    </row>
    <row r="898" spans="1:8" ht="28.5" customHeight="1" x14ac:dyDescent="0.2">
      <c r="A898" s="23"/>
      <c r="C898" s="20"/>
      <c r="D898" s="21"/>
      <c r="E898" s="20"/>
      <c r="G898" s="20"/>
      <c r="H898" s="20"/>
    </row>
    <row r="899" spans="1:8" ht="28.5" customHeight="1" x14ac:dyDescent="0.2">
      <c r="A899" s="23"/>
      <c r="C899" s="20"/>
      <c r="D899" s="21"/>
      <c r="E899" s="20"/>
      <c r="G899" s="20"/>
      <c r="H899" s="20"/>
    </row>
    <row r="900" spans="1:8" ht="28.5" customHeight="1" x14ac:dyDescent="0.2">
      <c r="A900" s="23"/>
      <c r="C900" s="20"/>
      <c r="D900" s="21"/>
      <c r="E900" s="20"/>
      <c r="G900" s="20"/>
      <c r="H900" s="20"/>
    </row>
    <row r="901" spans="1:8" ht="28.5" customHeight="1" x14ac:dyDescent="0.2">
      <c r="A901" s="23"/>
      <c r="C901" s="20"/>
      <c r="D901" s="21"/>
      <c r="E901" s="20"/>
      <c r="G901" s="20"/>
      <c r="H901" s="20"/>
    </row>
    <row r="902" spans="1:8" ht="28.5" customHeight="1" x14ac:dyDescent="0.2">
      <c r="A902" s="23"/>
      <c r="C902" s="20"/>
      <c r="D902" s="21"/>
      <c r="E902" s="20"/>
      <c r="G902" s="20"/>
      <c r="H902" s="20"/>
    </row>
    <row r="903" spans="1:8" ht="28.5" customHeight="1" x14ac:dyDescent="0.2">
      <c r="A903" s="23"/>
      <c r="C903" s="20"/>
      <c r="D903" s="21"/>
      <c r="E903" s="20"/>
      <c r="G903" s="20"/>
      <c r="H903" s="20"/>
    </row>
    <row r="904" spans="1:8" ht="28.5" customHeight="1" x14ac:dyDescent="0.2">
      <c r="A904" s="23"/>
      <c r="C904" s="20"/>
      <c r="D904" s="21"/>
      <c r="E904" s="20"/>
      <c r="G904" s="20"/>
      <c r="H904" s="20"/>
    </row>
    <row r="905" spans="1:8" ht="28.5" customHeight="1" x14ac:dyDescent="0.2">
      <c r="A905" s="23"/>
      <c r="C905" s="20"/>
      <c r="D905" s="21"/>
      <c r="E905" s="20"/>
      <c r="G905" s="20"/>
      <c r="H905" s="20"/>
    </row>
    <row r="906" spans="1:8" ht="28.5" customHeight="1" x14ac:dyDescent="0.2">
      <c r="A906" s="23"/>
      <c r="C906" s="20"/>
      <c r="D906" s="21"/>
      <c r="E906" s="20"/>
      <c r="G906" s="20"/>
      <c r="H906" s="20"/>
    </row>
    <row r="907" spans="1:8" ht="28.5" customHeight="1" x14ac:dyDescent="0.2">
      <c r="A907" s="23"/>
      <c r="C907" s="20"/>
      <c r="D907" s="21"/>
      <c r="E907" s="20"/>
      <c r="G907" s="20"/>
      <c r="H907" s="20"/>
    </row>
    <row r="908" spans="1:8" ht="28.5" customHeight="1" x14ac:dyDescent="0.2">
      <c r="A908" s="23"/>
      <c r="C908" s="20"/>
      <c r="D908" s="21"/>
      <c r="E908" s="20"/>
      <c r="G908" s="20"/>
      <c r="H908" s="20"/>
    </row>
    <row r="909" spans="1:8" ht="28.5" customHeight="1" x14ac:dyDescent="0.2">
      <c r="A909" s="23"/>
      <c r="C909" s="20"/>
      <c r="D909" s="21"/>
      <c r="E909" s="20"/>
      <c r="G909" s="20"/>
      <c r="H909" s="20"/>
    </row>
    <row r="910" spans="1:8" ht="28.5" customHeight="1" x14ac:dyDescent="0.2">
      <c r="A910" s="23"/>
      <c r="C910" s="20"/>
      <c r="D910" s="21"/>
      <c r="E910" s="20"/>
      <c r="G910" s="20"/>
      <c r="H910" s="20"/>
    </row>
    <row r="911" spans="1:8" ht="28.5" customHeight="1" x14ac:dyDescent="0.2">
      <c r="A911" s="23"/>
      <c r="C911" s="20"/>
      <c r="D911" s="21"/>
      <c r="E911" s="20"/>
      <c r="G911" s="20"/>
      <c r="H911" s="20"/>
    </row>
    <row r="912" spans="1:8" ht="28.5" customHeight="1" x14ac:dyDescent="0.2">
      <c r="A912" s="23"/>
      <c r="C912" s="20"/>
      <c r="D912" s="21"/>
      <c r="E912" s="20"/>
      <c r="G912" s="20"/>
      <c r="H912" s="20"/>
    </row>
    <row r="913" spans="1:8" ht="28.5" customHeight="1" x14ac:dyDescent="0.2">
      <c r="A913" s="23"/>
      <c r="C913" s="20"/>
      <c r="D913" s="21"/>
      <c r="E913" s="20"/>
      <c r="G913" s="20"/>
      <c r="H913" s="20"/>
    </row>
    <row r="914" spans="1:8" ht="28.5" customHeight="1" x14ac:dyDescent="0.2">
      <c r="A914" s="23"/>
      <c r="C914" s="20"/>
      <c r="D914" s="21"/>
      <c r="E914" s="20"/>
      <c r="G914" s="20"/>
      <c r="H914" s="20"/>
    </row>
    <row r="915" spans="1:8" ht="28.5" customHeight="1" x14ac:dyDescent="0.2">
      <c r="A915" s="23"/>
      <c r="C915" s="20"/>
      <c r="D915" s="21"/>
      <c r="E915" s="20"/>
      <c r="G915" s="20"/>
      <c r="H915" s="20"/>
    </row>
    <row r="916" spans="1:8" ht="28.5" customHeight="1" x14ac:dyDescent="0.2">
      <c r="A916" s="23"/>
      <c r="C916" s="20"/>
      <c r="D916" s="21"/>
      <c r="E916" s="20"/>
      <c r="G916" s="20"/>
      <c r="H916" s="20"/>
    </row>
    <row r="917" spans="1:8" ht="28.5" customHeight="1" x14ac:dyDescent="0.2">
      <c r="A917" s="23"/>
      <c r="C917" s="20"/>
      <c r="D917" s="21"/>
      <c r="E917" s="20"/>
      <c r="G917" s="20"/>
      <c r="H917" s="20"/>
    </row>
    <row r="918" spans="1:8" ht="28.5" customHeight="1" x14ac:dyDescent="0.2">
      <c r="A918" s="23"/>
      <c r="C918" s="20"/>
      <c r="D918" s="21"/>
      <c r="E918" s="20"/>
      <c r="G918" s="20"/>
      <c r="H918" s="20"/>
    </row>
    <row r="919" spans="1:8" ht="28.5" customHeight="1" x14ac:dyDescent="0.2">
      <c r="A919" s="23"/>
      <c r="C919" s="20"/>
      <c r="D919" s="21"/>
      <c r="E919" s="20"/>
      <c r="G919" s="20"/>
      <c r="H919" s="20"/>
    </row>
    <row r="920" spans="1:8" ht="28.5" customHeight="1" x14ac:dyDescent="0.2">
      <c r="A920" s="23"/>
      <c r="C920" s="20"/>
      <c r="D920" s="21"/>
      <c r="E920" s="20"/>
      <c r="G920" s="20"/>
      <c r="H920" s="20"/>
    </row>
    <row r="921" spans="1:8" ht="28.5" customHeight="1" x14ac:dyDescent="0.2">
      <c r="A921" s="23"/>
      <c r="C921" s="20"/>
      <c r="D921" s="21"/>
      <c r="E921" s="20"/>
      <c r="G921" s="20"/>
      <c r="H921" s="20"/>
    </row>
    <row r="922" spans="1:8" ht="28.5" customHeight="1" x14ac:dyDescent="0.2">
      <c r="A922" s="23"/>
      <c r="C922" s="20"/>
      <c r="D922" s="21"/>
      <c r="E922" s="20"/>
      <c r="G922" s="20"/>
      <c r="H922" s="20"/>
    </row>
    <row r="923" spans="1:8" ht="28.5" customHeight="1" x14ac:dyDescent="0.2">
      <c r="A923" s="23"/>
      <c r="C923" s="20"/>
      <c r="D923" s="21"/>
      <c r="E923" s="20"/>
      <c r="G923" s="20"/>
      <c r="H923" s="20"/>
    </row>
    <row r="924" spans="1:8" ht="28.5" customHeight="1" x14ac:dyDescent="0.2">
      <c r="A924" s="23"/>
      <c r="C924" s="20"/>
      <c r="D924" s="21"/>
      <c r="E924" s="20"/>
      <c r="G924" s="20"/>
      <c r="H924" s="20"/>
    </row>
    <row r="925" spans="1:8" ht="28.5" customHeight="1" x14ac:dyDescent="0.2">
      <c r="A925" s="23"/>
      <c r="C925" s="20"/>
      <c r="D925" s="21"/>
      <c r="E925" s="20"/>
      <c r="G925" s="20"/>
      <c r="H925" s="20"/>
    </row>
    <row r="926" spans="1:8" ht="28.5" customHeight="1" x14ac:dyDescent="0.2">
      <c r="A926" s="23"/>
      <c r="C926" s="20"/>
      <c r="D926" s="21"/>
      <c r="E926" s="20"/>
      <c r="G926" s="20"/>
      <c r="H926" s="20"/>
    </row>
    <row r="927" spans="1:8" ht="28.5" customHeight="1" x14ac:dyDescent="0.2">
      <c r="A927" s="23"/>
      <c r="C927" s="20"/>
      <c r="D927" s="21"/>
      <c r="E927" s="20"/>
      <c r="G927" s="20"/>
      <c r="H927" s="20"/>
    </row>
    <row r="928" spans="1:8" ht="28.5" customHeight="1" x14ac:dyDescent="0.2">
      <c r="A928" s="23"/>
      <c r="C928" s="20"/>
      <c r="D928" s="21"/>
      <c r="E928" s="20"/>
      <c r="G928" s="20"/>
      <c r="H928" s="20"/>
    </row>
    <row r="929" spans="1:8" ht="28.5" customHeight="1" x14ac:dyDescent="0.2">
      <c r="A929" s="23"/>
      <c r="C929" s="20"/>
      <c r="D929" s="21"/>
      <c r="E929" s="20"/>
      <c r="G929" s="20"/>
      <c r="H929" s="20"/>
    </row>
    <row r="930" spans="1:8" ht="28.5" customHeight="1" x14ac:dyDescent="0.2">
      <c r="A930" s="23"/>
      <c r="C930" s="20"/>
      <c r="D930" s="21"/>
      <c r="E930" s="20"/>
      <c r="G930" s="20"/>
      <c r="H930" s="20"/>
    </row>
    <row r="931" spans="1:8" ht="28.5" customHeight="1" x14ac:dyDescent="0.2">
      <c r="A931" s="23"/>
      <c r="C931" s="20"/>
      <c r="D931" s="21"/>
      <c r="E931" s="20"/>
      <c r="G931" s="20"/>
      <c r="H931" s="20"/>
    </row>
    <row r="932" spans="1:8" ht="28.5" customHeight="1" x14ac:dyDescent="0.2">
      <c r="A932" s="23"/>
      <c r="C932" s="20"/>
      <c r="D932" s="21"/>
      <c r="E932" s="20"/>
      <c r="G932" s="20"/>
      <c r="H932" s="20"/>
    </row>
    <row r="933" spans="1:8" ht="28.5" customHeight="1" x14ac:dyDescent="0.2">
      <c r="A933" s="23"/>
      <c r="C933" s="20"/>
      <c r="D933" s="21"/>
      <c r="E933" s="20"/>
      <c r="G933" s="20"/>
      <c r="H933" s="20"/>
    </row>
    <row r="934" spans="1:8" ht="28.5" customHeight="1" x14ac:dyDescent="0.2">
      <c r="A934" s="23"/>
      <c r="C934" s="20"/>
      <c r="D934" s="21"/>
      <c r="E934" s="20"/>
      <c r="G934" s="20"/>
      <c r="H934" s="20"/>
    </row>
    <row r="935" spans="1:8" ht="28.5" customHeight="1" x14ac:dyDescent="0.2">
      <c r="A935" s="23"/>
      <c r="C935" s="20"/>
      <c r="D935" s="21"/>
      <c r="E935" s="20"/>
      <c r="G935" s="20"/>
      <c r="H935" s="20"/>
    </row>
    <row r="936" spans="1:8" ht="28.5" customHeight="1" x14ac:dyDescent="0.2">
      <c r="A936" s="23"/>
      <c r="C936" s="20"/>
      <c r="D936" s="21"/>
      <c r="E936" s="20"/>
      <c r="G936" s="20"/>
      <c r="H936" s="20"/>
    </row>
    <row r="937" spans="1:8" ht="28.5" customHeight="1" x14ac:dyDescent="0.2">
      <c r="A937" s="23"/>
      <c r="C937" s="20"/>
      <c r="D937" s="21"/>
      <c r="E937" s="20"/>
      <c r="G937" s="20"/>
      <c r="H937" s="20"/>
    </row>
    <row r="938" spans="1:8" ht="28.5" customHeight="1" x14ac:dyDescent="0.2">
      <c r="A938" s="23"/>
      <c r="C938" s="20"/>
      <c r="D938" s="21"/>
      <c r="E938" s="20"/>
      <c r="G938" s="20"/>
      <c r="H938" s="20"/>
    </row>
    <row r="939" spans="1:8" ht="28.5" customHeight="1" x14ac:dyDescent="0.2">
      <c r="A939" s="23"/>
      <c r="C939" s="20"/>
      <c r="D939" s="21"/>
      <c r="E939" s="20"/>
      <c r="G939" s="20"/>
      <c r="H939" s="20"/>
    </row>
    <row r="940" spans="1:8" ht="28.5" customHeight="1" x14ac:dyDescent="0.2">
      <c r="A940" s="23"/>
      <c r="C940" s="20"/>
      <c r="D940" s="21"/>
      <c r="E940" s="20"/>
      <c r="G940" s="20"/>
      <c r="H940" s="20"/>
    </row>
    <row r="941" spans="1:8" ht="28.5" customHeight="1" x14ac:dyDescent="0.2">
      <c r="A941" s="23"/>
      <c r="C941" s="20"/>
      <c r="D941" s="21"/>
      <c r="E941" s="20"/>
      <c r="G941" s="20"/>
      <c r="H941" s="20"/>
    </row>
    <row r="942" spans="1:8" ht="28.5" customHeight="1" x14ac:dyDescent="0.2">
      <c r="A942" s="23"/>
      <c r="C942" s="20"/>
      <c r="D942" s="21"/>
      <c r="E942" s="20"/>
      <c r="G942" s="20"/>
      <c r="H942" s="20"/>
    </row>
    <row r="943" spans="1:8" ht="28.5" customHeight="1" x14ac:dyDescent="0.2">
      <c r="A943" s="23"/>
      <c r="C943" s="20"/>
      <c r="D943" s="21"/>
      <c r="E943" s="20"/>
      <c r="G943" s="20"/>
      <c r="H943" s="20"/>
    </row>
    <row r="944" spans="1:8" ht="28.5" customHeight="1" x14ac:dyDescent="0.2">
      <c r="A944" s="23"/>
      <c r="C944" s="20"/>
      <c r="D944" s="21"/>
      <c r="E944" s="20"/>
      <c r="G944" s="20"/>
      <c r="H944" s="20"/>
    </row>
    <row r="945" spans="1:8" ht="28.5" customHeight="1" x14ac:dyDescent="0.2">
      <c r="A945" s="23"/>
      <c r="C945" s="20"/>
      <c r="D945" s="21"/>
      <c r="E945" s="20"/>
      <c r="G945" s="20"/>
      <c r="H945" s="20"/>
    </row>
    <row r="946" spans="1:8" ht="28.5" customHeight="1" x14ac:dyDescent="0.2">
      <c r="A946" s="23"/>
      <c r="C946" s="20"/>
      <c r="D946" s="21"/>
      <c r="E946" s="20"/>
      <c r="G946" s="20"/>
      <c r="H946" s="20"/>
    </row>
    <row r="947" spans="1:8" ht="28.5" customHeight="1" x14ac:dyDescent="0.2">
      <c r="A947" s="23"/>
      <c r="C947" s="20"/>
      <c r="D947" s="21"/>
      <c r="E947" s="20"/>
      <c r="G947" s="20"/>
      <c r="H947" s="20"/>
    </row>
    <row r="948" spans="1:8" ht="28.5" customHeight="1" x14ac:dyDescent="0.2">
      <c r="A948" s="23"/>
      <c r="C948" s="20"/>
      <c r="D948" s="21"/>
      <c r="E948" s="20"/>
      <c r="G948" s="20"/>
      <c r="H948" s="20"/>
    </row>
    <row r="949" spans="1:8" ht="28.5" customHeight="1" x14ac:dyDescent="0.2">
      <c r="A949" s="23"/>
      <c r="C949" s="20"/>
      <c r="D949" s="21"/>
      <c r="E949" s="20"/>
      <c r="G949" s="20"/>
      <c r="H949" s="20"/>
    </row>
    <row r="950" spans="1:8" ht="28.5" customHeight="1" x14ac:dyDescent="0.2">
      <c r="A950" s="23"/>
      <c r="C950" s="20"/>
      <c r="D950" s="21"/>
      <c r="E950" s="20"/>
      <c r="G950" s="20"/>
      <c r="H950" s="20"/>
    </row>
    <row r="951" spans="1:8" ht="28.5" customHeight="1" x14ac:dyDescent="0.2">
      <c r="A951" s="23"/>
      <c r="C951" s="20"/>
      <c r="D951" s="21"/>
      <c r="E951" s="20"/>
      <c r="G951" s="20"/>
      <c r="H951" s="20"/>
    </row>
    <row r="952" spans="1:8" ht="28.5" customHeight="1" x14ac:dyDescent="0.2">
      <c r="A952" s="23"/>
      <c r="C952" s="20"/>
      <c r="D952" s="21"/>
      <c r="E952" s="20"/>
      <c r="G952" s="20"/>
      <c r="H952" s="20"/>
    </row>
    <row r="953" spans="1:8" ht="28.5" customHeight="1" x14ac:dyDescent="0.2">
      <c r="A953" s="23"/>
      <c r="C953" s="20"/>
      <c r="D953" s="21"/>
      <c r="E953" s="20"/>
      <c r="G953" s="20"/>
      <c r="H953" s="20"/>
    </row>
    <row r="954" spans="1:8" ht="28.5" customHeight="1" x14ac:dyDescent="0.2">
      <c r="A954" s="23"/>
      <c r="C954" s="20"/>
      <c r="D954" s="21"/>
      <c r="E954" s="20"/>
      <c r="G954" s="20"/>
      <c r="H954" s="20"/>
    </row>
    <row r="955" spans="1:8" ht="28.5" customHeight="1" x14ac:dyDescent="0.2">
      <c r="A955" s="23"/>
      <c r="C955" s="20"/>
      <c r="D955" s="21"/>
      <c r="E955" s="20"/>
      <c r="G955" s="20"/>
      <c r="H955" s="20"/>
    </row>
    <row r="956" spans="1:8" ht="28.5" customHeight="1" x14ac:dyDescent="0.2">
      <c r="A956" s="23"/>
      <c r="C956" s="20"/>
      <c r="D956" s="21"/>
      <c r="E956" s="20"/>
      <c r="G956" s="20"/>
      <c r="H956" s="20"/>
    </row>
    <row r="957" spans="1:8" ht="28.5" customHeight="1" x14ac:dyDescent="0.2">
      <c r="A957" s="23"/>
      <c r="C957" s="20"/>
      <c r="D957" s="21"/>
      <c r="E957" s="20"/>
      <c r="G957" s="20"/>
      <c r="H957" s="20"/>
    </row>
    <row r="958" spans="1:8" ht="28.5" customHeight="1" x14ac:dyDescent="0.2">
      <c r="A958" s="23"/>
      <c r="C958" s="20"/>
      <c r="D958" s="21"/>
      <c r="E958" s="20"/>
      <c r="G958" s="20"/>
      <c r="H958" s="20"/>
    </row>
    <row r="959" spans="1:8" ht="28.5" customHeight="1" x14ac:dyDescent="0.2">
      <c r="A959" s="23"/>
      <c r="C959" s="20"/>
      <c r="D959" s="21"/>
      <c r="E959" s="20"/>
      <c r="G959" s="20"/>
      <c r="H959" s="20"/>
    </row>
    <row r="960" spans="1:8" ht="28.5" customHeight="1" x14ac:dyDescent="0.2">
      <c r="A960" s="23"/>
      <c r="C960" s="20"/>
      <c r="D960" s="21"/>
      <c r="E960" s="20"/>
      <c r="G960" s="20"/>
      <c r="H960" s="20"/>
    </row>
    <row r="961" spans="1:8" ht="28.5" customHeight="1" x14ac:dyDescent="0.2">
      <c r="A961" s="23"/>
      <c r="C961" s="20"/>
      <c r="D961" s="21"/>
      <c r="E961" s="20"/>
      <c r="G961" s="20"/>
      <c r="H961" s="20"/>
    </row>
    <row r="962" spans="1:8" ht="28.5" customHeight="1" x14ac:dyDescent="0.2">
      <c r="A962" s="23"/>
      <c r="C962" s="20"/>
      <c r="D962" s="21"/>
      <c r="E962" s="20"/>
      <c r="G962" s="20"/>
      <c r="H962" s="20"/>
    </row>
    <row r="963" spans="1:8" ht="28.5" customHeight="1" x14ac:dyDescent="0.2">
      <c r="A963" s="23"/>
      <c r="C963" s="20"/>
      <c r="D963" s="21"/>
      <c r="E963" s="20"/>
      <c r="G963" s="20"/>
      <c r="H963" s="20"/>
    </row>
    <row r="964" spans="1:8" ht="28.5" customHeight="1" x14ac:dyDescent="0.2">
      <c r="A964" s="23"/>
      <c r="C964" s="20"/>
      <c r="D964" s="21"/>
      <c r="E964" s="20"/>
      <c r="G964" s="20"/>
      <c r="H964" s="20"/>
    </row>
    <row r="965" spans="1:8" ht="28.5" customHeight="1" x14ac:dyDescent="0.2">
      <c r="A965" s="23"/>
      <c r="C965" s="20"/>
      <c r="D965" s="21"/>
      <c r="E965" s="20"/>
      <c r="G965" s="20"/>
      <c r="H965" s="20"/>
    </row>
    <row r="966" spans="1:8" ht="28.5" customHeight="1" x14ac:dyDescent="0.2">
      <c r="A966" s="23"/>
      <c r="C966" s="20"/>
      <c r="D966" s="21"/>
      <c r="E966" s="20"/>
      <c r="G966" s="20"/>
      <c r="H966" s="20"/>
    </row>
    <row r="967" spans="1:8" ht="28.5" customHeight="1" x14ac:dyDescent="0.2">
      <c r="A967" s="23"/>
      <c r="C967" s="20"/>
      <c r="D967" s="21"/>
      <c r="E967" s="20"/>
      <c r="G967" s="20"/>
      <c r="H967" s="20"/>
    </row>
    <row r="968" spans="1:8" ht="28.5" customHeight="1" x14ac:dyDescent="0.2">
      <c r="A968" s="23"/>
      <c r="C968" s="20"/>
      <c r="D968" s="21"/>
      <c r="E968" s="20"/>
      <c r="G968" s="20"/>
      <c r="H968" s="20"/>
    </row>
    <row r="969" spans="1:8" ht="28.5" customHeight="1" x14ac:dyDescent="0.2">
      <c r="A969" s="23"/>
      <c r="C969" s="20"/>
      <c r="D969" s="21"/>
      <c r="E969" s="20"/>
      <c r="G969" s="20"/>
      <c r="H969" s="20"/>
    </row>
    <row r="970" spans="1:8" ht="28.5" customHeight="1" x14ac:dyDescent="0.2">
      <c r="A970" s="23"/>
      <c r="C970" s="20"/>
      <c r="D970" s="21"/>
      <c r="E970" s="20"/>
      <c r="G970" s="20"/>
      <c r="H970" s="20"/>
    </row>
    <row r="971" spans="1:8" ht="28.5" customHeight="1" x14ac:dyDescent="0.2">
      <c r="A971" s="23"/>
      <c r="C971" s="20"/>
      <c r="D971" s="21"/>
      <c r="E971" s="20"/>
      <c r="G971" s="20"/>
      <c r="H971" s="20"/>
    </row>
    <row r="972" spans="1:8" ht="28.5" customHeight="1" x14ac:dyDescent="0.2">
      <c r="A972" s="23"/>
      <c r="C972" s="20"/>
      <c r="D972" s="21"/>
      <c r="E972" s="20"/>
      <c r="G972" s="20"/>
      <c r="H972" s="20"/>
    </row>
    <row r="973" spans="1:8" ht="28.5" customHeight="1" x14ac:dyDescent="0.2">
      <c r="A973" s="23"/>
      <c r="C973" s="20"/>
      <c r="D973" s="21"/>
      <c r="E973" s="20"/>
      <c r="G973" s="20"/>
      <c r="H973" s="20"/>
    </row>
    <row r="974" spans="1:8" ht="28.5" customHeight="1" x14ac:dyDescent="0.2">
      <c r="A974" s="23"/>
      <c r="C974" s="20"/>
      <c r="D974" s="21"/>
      <c r="E974" s="20"/>
      <c r="G974" s="20"/>
      <c r="H974" s="20"/>
    </row>
    <row r="975" spans="1:8" ht="28.5" customHeight="1" x14ac:dyDescent="0.2">
      <c r="A975" s="23"/>
      <c r="C975" s="20"/>
      <c r="D975" s="21"/>
      <c r="E975" s="20"/>
      <c r="G975" s="20"/>
      <c r="H975" s="20"/>
    </row>
    <row r="976" spans="1:8" ht="28.5" customHeight="1" x14ac:dyDescent="0.2">
      <c r="A976" s="23"/>
      <c r="C976" s="20"/>
      <c r="D976" s="21"/>
      <c r="E976" s="20"/>
      <c r="G976" s="20"/>
      <c r="H976" s="20"/>
    </row>
    <row r="977" spans="1:8" ht="28.5" customHeight="1" x14ac:dyDescent="0.2">
      <c r="A977" s="23"/>
      <c r="C977" s="20"/>
      <c r="D977" s="21"/>
      <c r="E977" s="20"/>
      <c r="G977" s="20"/>
      <c r="H977" s="20"/>
    </row>
    <row r="978" spans="1:8" ht="28.5" customHeight="1" x14ac:dyDescent="0.2">
      <c r="A978" s="23"/>
      <c r="C978" s="20"/>
      <c r="D978" s="21"/>
      <c r="E978" s="20"/>
      <c r="G978" s="20"/>
      <c r="H978" s="20"/>
    </row>
    <row r="979" spans="1:8" ht="28.5" customHeight="1" x14ac:dyDescent="0.2">
      <c r="A979" s="23"/>
      <c r="C979" s="20"/>
      <c r="D979" s="21"/>
      <c r="E979" s="20"/>
      <c r="G979" s="20"/>
      <c r="H979" s="20"/>
    </row>
    <row r="980" spans="1:8" ht="28.5" customHeight="1" x14ac:dyDescent="0.2">
      <c r="A980" s="23"/>
      <c r="C980" s="20"/>
      <c r="D980" s="21"/>
      <c r="E980" s="20"/>
      <c r="G980" s="20"/>
      <c r="H980" s="20"/>
    </row>
    <row r="981" spans="1:8" ht="28.5" customHeight="1" x14ac:dyDescent="0.2">
      <c r="A981" s="23"/>
      <c r="C981" s="20"/>
      <c r="D981" s="21"/>
      <c r="E981" s="20"/>
      <c r="G981" s="20"/>
      <c r="H981" s="20"/>
    </row>
    <row r="982" spans="1:8" ht="28.5" customHeight="1" x14ac:dyDescent="0.2">
      <c r="A982" s="23"/>
      <c r="C982" s="20"/>
      <c r="D982" s="21"/>
      <c r="E982" s="20"/>
      <c r="G982" s="20"/>
      <c r="H982" s="20"/>
    </row>
    <row r="983" spans="1:8" ht="28.5" customHeight="1" x14ac:dyDescent="0.2">
      <c r="A983" s="23"/>
      <c r="C983" s="20"/>
      <c r="D983" s="21"/>
      <c r="E983" s="20"/>
      <c r="G983" s="20"/>
      <c r="H983" s="20"/>
    </row>
    <row r="984" spans="1:8" ht="28.5" customHeight="1" x14ac:dyDescent="0.2">
      <c r="A984" s="23"/>
      <c r="C984" s="20"/>
      <c r="D984" s="21"/>
      <c r="E984" s="20"/>
      <c r="G984" s="20"/>
      <c r="H984" s="20"/>
    </row>
    <row r="985" spans="1:8" ht="28.5" customHeight="1" x14ac:dyDescent="0.2">
      <c r="A985" s="23"/>
      <c r="C985" s="20"/>
      <c r="D985" s="21"/>
      <c r="E985" s="20"/>
      <c r="G985" s="20"/>
      <c r="H985" s="20"/>
    </row>
    <row r="986" spans="1:8" ht="28.5" customHeight="1" x14ac:dyDescent="0.2">
      <c r="A986" s="23"/>
      <c r="C986" s="20"/>
      <c r="D986" s="21"/>
      <c r="E986" s="20"/>
      <c r="G986" s="20"/>
      <c r="H986" s="20"/>
    </row>
    <row r="987" spans="1:8" ht="28.5" customHeight="1" x14ac:dyDescent="0.2">
      <c r="A987" s="23"/>
      <c r="C987" s="20"/>
      <c r="D987" s="21"/>
      <c r="E987" s="20"/>
      <c r="G987" s="20"/>
      <c r="H987" s="20"/>
    </row>
    <row r="988" spans="1:8" ht="28.5" customHeight="1" x14ac:dyDescent="0.2">
      <c r="A988" s="23"/>
      <c r="C988" s="20"/>
      <c r="D988" s="21"/>
      <c r="E988" s="20"/>
      <c r="G988" s="20"/>
      <c r="H988" s="20"/>
    </row>
    <row r="989" spans="1:8" ht="28.5" customHeight="1" x14ac:dyDescent="0.2">
      <c r="A989" s="23"/>
      <c r="C989" s="20"/>
      <c r="D989" s="21"/>
      <c r="E989" s="20"/>
      <c r="G989" s="20"/>
      <c r="H989" s="20"/>
    </row>
    <row r="990" spans="1:8" ht="28.5" customHeight="1" x14ac:dyDescent="0.2">
      <c r="A990" s="23"/>
      <c r="C990" s="20"/>
      <c r="D990" s="21"/>
      <c r="E990" s="20"/>
      <c r="G990" s="20"/>
      <c r="H990" s="20"/>
    </row>
    <row r="991" spans="1:8" ht="28.5" customHeight="1" x14ac:dyDescent="0.2">
      <c r="A991" s="23"/>
      <c r="C991" s="20"/>
      <c r="D991" s="21"/>
      <c r="E991" s="20"/>
      <c r="G991" s="20"/>
      <c r="H991" s="20"/>
    </row>
    <row r="992" spans="1:8" ht="28.5" customHeight="1" x14ac:dyDescent="0.2">
      <c r="A992" s="23"/>
      <c r="C992" s="20"/>
      <c r="D992" s="21"/>
      <c r="E992" s="20"/>
      <c r="G992" s="20"/>
      <c r="H992" s="20"/>
    </row>
    <row r="993" spans="1:8" ht="28.5" customHeight="1" x14ac:dyDescent="0.2">
      <c r="A993" s="23"/>
      <c r="C993" s="20"/>
      <c r="D993" s="21"/>
      <c r="E993" s="20"/>
      <c r="G993" s="20"/>
      <c r="H993" s="20"/>
    </row>
    <row r="994" spans="1:8" ht="28.5" customHeight="1" x14ac:dyDescent="0.2">
      <c r="A994" s="23"/>
      <c r="C994" s="20"/>
      <c r="D994" s="21"/>
      <c r="E994" s="20"/>
      <c r="G994" s="20"/>
      <c r="H994" s="20"/>
    </row>
    <row r="995" spans="1:8" ht="28.5" customHeight="1" x14ac:dyDescent="0.2">
      <c r="A995" s="23"/>
      <c r="C995" s="20"/>
      <c r="D995" s="21"/>
      <c r="E995" s="20"/>
      <c r="G995" s="20"/>
      <c r="H995" s="20"/>
    </row>
  </sheetData>
  <sheetProtection autoFilter="0"/>
  <autoFilter ref="A4:R84" xr:uid="{D5275757-E4C1-4071-AC93-5427A6056B74}">
    <filterColumn colId="3">
      <filters>
        <filter val="Talento Humano"/>
      </filters>
    </filterColumn>
    <filterColumn colId="15">
      <customFilters>
        <customFilter operator="notEqual" val=" "/>
      </customFilters>
    </filterColumn>
  </autoFilter>
  <mergeCells count="4">
    <mergeCell ref="N3:P3"/>
    <mergeCell ref="B1:P1"/>
    <mergeCell ref="I3:M3"/>
    <mergeCell ref="Q3:R3"/>
  </mergeCells>
  <printOptions horizontalCentered="1" verticalCentered="1"/>
  <pageMargins left="0.31496062992125984" right="0.31496062992125984" top="0.74803149606299213" bottom="0.35433070866141736" header="0" footer="0"/>
  <pageSetup paperSize="5" orientation="landscape" r:id="rId1"/>
  <rowBreaks count="1" manualBreakCount="1">
    <brk id="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B194-0308-43A4-8CDF-4B07DA759C0D}">
  <dimension ref="A1:D81"/>
  <sheetViews>
    <sheetView workbookViewId="0">
      <selection sqref="A1:XFD1048576"/>
    </sheetView>
  </sheetViews>
  <sheetFormatPr baseColWidth="10" defaultRowHeight="14.25" x14ac:dyDescent="0.2"/>
  <sheetData>
    <row r="1" spans="1:4" ht="94.5" thickBot="1" x14ac:dyDescent="0.25">
      <c r="A1" s="49" t="s">
        <v>0</v>
      </c>
      <c r="B1" s="50" t="s">
        <v>1</v>
      </c>
      <c r="C1" s="49" t="s">
        <v>2</v>
      </c>
      <c r="D1" s="49" t="s">
        <v>3</v>
      </c>
    </row>
    <row r="2" spans="1:4" ht="110.25" x14ac:dyDescent="0.2">
      <c r="A2" s="26" t="s">
        <v>9</v>
      </c>
      <c r="B2" s="27" t="s">
        <v>10</v>
      </c>
      <c r="C2" s="28" t="s">
        <v>11</v>
      </c>
      <c r="D2" s="29" t="s">
        <v>12</v>
      </c>
    </row>
    <row r="3" spans="1:4" ht="110.25" x14ac:dyDescent="0.2">
      <c r="A3" s="30" t="s">
        <v>9</v>
      </c>
      <c r="B3" s="31" t="s">
        <v>10</v>
      </c>
      <c r="C3" s="32" t="s">
        <v>16</v>
      </c>
      <c r="D3" s="33" t="s">
        <v>12</v>
      </c>
    </row>
    <row r="4" spans="1:4" ht="94.5" x14ac:dyDescent="0.2">
      <c r="A4" s="30" t="s">
        <v>9</v>
      </c>
      <c r="B4" s="31" t="s">
        <v>20</v>
      </c>
      <c r="C4" s="34" t="s">
        <v>21</v>
      </c>
      <c r="D4" s="33" t="s">
        <v>12</v>
      </c>
    </row>
    <row r="5" spans="1:4" ht="204.75" x14ac:dyDescent="0.2">
      <c r="A5" s="30" t="s">
        <v>9</v>
      </c>
      <c r="B5" s="31" t="s">
        <v>20</v>
      </c>
      <c r="C5" s="34" t="s">
        <v>24</v>
      </c>
      <c r="D5" s="33" t="s">
        <v>12</v>
      </c>
    </row>
    <row r="6" spans="1:4" ht="189" x14ac:dyDescent="0.2">
      <c r="A6" s="30" t="s">
        <v>9</v>
      </c>
      <c r="B6" s="31" t="s">
        <v>20</v>
      </c>
      <c r="C6" s="34" t="s">
        <v>205</v>
      </c>
      <c r="D6" s="33" t="s">
        <v>179</v>
      </c>
    </row>
    <row r="7" spans="1:4" ht="220.5" x14ac:dyDescent="0.2">
      <c r="A7" s="30" t="s">
        <v>9</v>
      </c>
      <c r="B7" s="31" t="s">
        <v>26</v>
      </c>
      <c r="C7" s="34" t="s">
        <v>27</v>
      </c>
      <c r="D7" s="33" t="s">
        <v>12</v>
      </c>
    </row>
    <row r="8" spans="1:4" ht="141.75" x14ac:dyDescent="0.2">
      <c r="A8" s="30" t="s">
        <v>9</v>
      </c>
      <c r="B8" s="31" t="s">
        <v>26</v>
      </c>
      <c r="C8" s="34" t="s">
        <v>113</v>
      </c>
      <c r="D8" s="33" t="s">
        <v>12</v>
      </c>
    </row>
    <row r="9" spans="1:4" ht="173.25" x14ac:dyDescent="0.2">
      <c r="A9" s="30" t="s">
        <v>9</v>
      </c>
      <c r="B9" s="31" t="s">
        <v>31</v>
      </c>
      <c r="C9" s="34" t="s">
        <v>206</v>
      </c>
      <c r="D9" s="33" t="s">
        <v>12</v>
      </c>
    </row>
    <row r="10" spans="1:4" ht="220.5" x14ac:dyDescent="0.2">
      <c r="A10" s="30" t="s">
        <v>9</v>
      </c>
      <c r="B10" s="31" t="s">
        <v>36</v>
      </c>
      <c r="C10" s="34" t="s">
        <v>37</v>
      </c>
      <c r="D10" s="33" t="s">
        <v>38</v>
      </c>
    </row>
    <row r="11" spans="1:4" ht="283.5" x14ac:dyDescent="0.2">
      <c r="A11" s="30" t="s">
        <v>39</v>
      </c>
      <c r="B11" s="31" t="s">
        <v>40</v>
      </c>
      <c r="C11" s="34" t="s">
        <v>123</v>
      </c>
      <c r="D11" s="33" t="s">
        <v>41</v>
      </c>
    </row>
    <row r="12" spans="1:4" ht="409.5" x14ac:dyDescent="0.2">
      <c r="A12" s="30" t="s">
        <v>39</v>
      </c>
      <c r="B12" s="41" t="s">
        <v>43</v>
      </c>
      <c r="C12" s="44" t="s">
        <v>199</v>
      </c>
      <c r="D12" s="33" t="s">
        <v>44</v>
      </c>
    </row>
    <row r="13" spans="1:4" ht="236.25" x14ac:dyDescent="0.2">
      <c r="A13" s="30" t="s">
        <v>39</v>
      </c>
      <c r="B13" s="41" t="s">
        <v>43</v>
      </c>
      <c r="C13" s="44" t="s">
        <v>46</v>
      </c>
      <c r="D13" s="33" t="s">
        <v>44</v>
      </c>
    </row>
    <row r="14" spans="1:4" ht="362.25" x14ac:dyDescent="0.2">
      <c r="A14" s="30" t="s">
        <v>39</v>
      </c>
      <c r="B14" s="41" t="s">
        <v>43</v>
      </c>
      <c r="C14" s="34" t="s">
        <v>168</v>
      </c>
      <c r="D14" s="33" t="s">
        <v>47</v>
      </c>
    </row>
    <row r="15" spans="1:4" ht="267.75" x14ac:dyDescent="0.2">
      <c r="A15" s="30" t="s">
        <v>39</v>
      </c>
      <c r="B15" s="41" t="s">
        <v>43</v>
      </c>
      <c r="C15" s="34" t="s">
        <v>170</v>
      </c>
      <c r="D15" s="33" t="s">
        <v>47</v>
      </c>
    </row>
    <row r="16" spans="1:4" ht="393.75" x14ac:dyDescent="0.2">
      <c r="A16" s="30" t="s">
        <v>39</v>
      </c>
      <c r="B16" s="41" t="s">
        <v>43</v>
      </c>
      <c r="C16" s="34" t="s">
        <v>172</v>
      </c>
      <c r="D16" s="33" t="s">
        <v>47</v>
      </c>
    </row>
    <row r="17" spans="1:4" ht="409.5" x14ac:dyDescent="0.2">
      <c r="A17" s="30" t="s">
        <v>39</v>
      </c>
      <c r="B17" s="41" t="s">
        <v>43</v>
      </c>
      <c r="C17" s="34" t="s">
        <v>207</v>
      </c>
      <c r="D17" s="33" t="s">
        <v>41</v>
      </c>
    </row>
    <row r="18" spans="1:4" ht="141.75" x14ac:dyDescent="0.2">
      <c r="A18" s="30" t="s">
        <v>39</v>
      </c>
      <c r="B18" s="41" t="s">
        <v>43</v>
      </c>
      <c r="C18" s="34" t="s">
        <v>243</v>
      </c>
      <c r="D18" s="33" t="s">
        <v>41</v>
      </c>
    </row>
    <row r="19" spans="1:4" ht="409.5" x14ac:dyDescent="0.2">
      <c r="A19" s="36" t="s">
        <v>39</v>
      </c>
      <c r="B19" s="37" t="s">
        <v>51</v>
      </c>
      <c r="C19" s="38" t="s">
        <v>134</v>
      </c>
      <c r="D19" s="39" t="s">
        <v>52</v>
      </c>
    </row>
    <row r="20" spans="1:4" ht="157.5" x14ac:dyDescent="0.2">
      <c r="A20" s="30" t="s">
        <v>39</v>
      </c>
      <c r="B20" s="31" t="s">
        <v>51</v>
      </c>
      <c r="C20" s="34" t="s">
        <v>208</v>
      </c>
      <c r="D20" s="33" t="s">
        <v>52</v>
      </c>
    </row>
    <row r="21" spans="1:4" ht="204.75" x14ac:dyDescent="0.2">
      <c r="A21" s="30" t="s">
        <v>39</v>
      </c>
      <c r="B21" s="31" t="s">
        <v>51</v>
      </c>
      <c r="C21" s="34" t="s">
        <v>209</v>
      </c>
      <c r="D21" s="33" t="s">
        <v>179</v>
      </c>
    </row>
    <row r="22" spans="1:4" ht="157.5" x14ac:dyDescent="0.2">
      <c r="A22" s="30" t="s">
        <v>39</v>
      </c>
      <c r="B22" s="31" t="s">
        <v>51</v>
      </c>
      <c r="C22" s="34" t="s">
        <v>210</v>
      </c>
      <c r="D22" s="35" t="s">
        <v>52</v>
      </c>
    </row>
    <row r="23" spans="1:4" ht="409.5" x14ac:dyDescent="0.2">
      <c r="A23" s="36" t="s">
        <v>39</v>
      </c>
      <c r="B23" s="37" t="s">
        <v>51</v>
      </c>
      <c r="C23" s="38" t="s">
        <v>211</v>
      </c>
      <c r="D23" s="39" t="s">
        <v>41</v>
      </c>
    </row>
    <row r="24" spans="1:4" ht="330.75" x14ac:dyDescent="0.2">
      <c r="A24" s="36" t="s">
        <v>39</v>
      </c>
      <c r="B24" s="37" t="s">
        <v>51</v>
      </c>
      <c r="C24" s="38" t="s">
        <v>212</v>
      </c>
      <c r="D24" s="39" t="s">
        <v>41</v>
      </c>
    </row>
    <row r="25" spans="1:4" ht="220.5" x14ac:dyDescent="0.2">
      <c r="A25" s="30" t="s">
        <v>39</v>
      </c>
      <c r="B25" s="31" t="s">
        <v>51</v>
      </c>
      <c r="C25" s="34" t="s">
        <v>213</v>
      </c>
      <c r="D25" s="35" t="s">
        <v>52</v>
      </c>
    </row>
    <row r="26" spans="1:4" ht="157.5" x14ac:dyDescent="0.2">
      <c r="A26" s="36" t="s">
        <v>39</v>
      </c>
      <c r="B26" s="37" t="s">
        <v>54</v>
      </c>
      <c r="C26" s="38" t="s">
        <v>182</v>
      </c>
      <c r="D26" s="39" t="s">
        <v>41</v>
      </c>
    </row>
    <row r="27" spans="1:4" ht="236.25" x14ac:dyDescent="0.2">
      <c r="A27" s="36" t="s">
        <v>39</v>
      </c>
      <c r="B27" s="37" t="s">
        <v>54</v>
      </c>
      <c r="C27" s="38" t="s">
        <v>246</v>
      </c>
      <c r="D27" s="39" t="s">
        <v>41</v>
      </c>
    </row>
    <row r="28" spans="1:4" ht="157.5" x14ac:dyDescent="0.2">
      <c r="A28" s="30" t="s">
        <v>39</v>
      </c>
      <c r="B28" s="31" t="s">
        <v>54</v>
      </c>
      <c r="C28" s="34" t="s">
        <v>155</v>
      </c>
      <c r="D28" s="33" t="s">
        <v>56</v>
      </c>
    </row>
    <row r="29" spans="1:4" ht="189" x14ac:dyDescent="0.2">
      <c r="A29" s="30" t="s">
        <v>39</v>
      </c>
      <c r="B29" s="31" t="s">
        <v>54</v>
      </c>
      <c r="C29" s="34" t="s">
        <v>174</v>
      </c>
      <c r="D29" s="33" t="s">
        <v>47</v>
      </c>
    </row>
    <row r="30" spans="1:4" ht="141.75" x14ac:dyDescent="0.2">
      <c r="A30" s="30" t="s">
        <v>39</v>
      </c>
      <c r="B30" s="31" t="s">
        <v>54</v>
      </c>
      <c r="C30" s="34" t="s">
        <v>135</v>
      </c>
      <c r="D30" s="33" t="s">
        <v>57</v>
      </c>
    </row>
    <row r="31" spans="1:4" ht="141.75" x14ac:dyDescent="0.2">
      <c r="A31" s="30" t="s">
        <v>39</v>
      </c>
      <c r="B31" s="41" t="s">
        <v>58</v>
      </c>
      <c r="C31" s="34" t="s">
        <v>59</v>
      </c>
      <c r="D31" s="33" t="s">
        <v>41</v>
      </c>
    </row>
    <row r="32" spans="1:4" ht="141.75" x14ac:dyDescent="0.2">
      <c r="A32" s="30" t="s">
        <v>39</v>
      </c>
      <c r="B32" s="41" t="s">
        <v>58</v>
      </c>
      <c r="C32" s="34" t="s">
        <v>125</v>
      </c>
      <c r="D32" s="33" t="s">
        <v>41</v>
      </c>
    </row>
    <row r="33" spans="1:4" ht="141.75" x14ac:dyDescent="0.2">
      <c r="A33" s="30" t="s">
        <v>39</v>
      </c>
      <c r="B33" s="41" t="s">
        <v>58</v>
      </c>
      <c r="C33" s="34" t="s">
        <v>219</v>
      </c>
      <c r="D33" s="33" t="s">
        <v>12</v>
      </c>
    </row>
    <row r="34" spans="1:4" ht="189" x14ac:dyDescent="0.2">
      <c r="A34" s="30" t="s">
        <v>62</v>
      </c>
      <c r="B34" s="41" t="s">
        <v>63</v>
      </c>
      <c r="C34" s="34" t="s">
        <v>106</v>
      </c>
      <c r="D34" s="33" t="s">
        <v>12</v>
      </c>
    </row>
    <row r="35" spans="1:4" ht="346.5" x14ac:dyDescent="0.2">
      <c r="A35" s="30" t="s">
        <v>64</v>
      </c>
      <c r="B35" s="42" t="s">
        <v>63</v>
      </c>
      <c r="C35" s="34" t="s">
        <v>139</v>
      </c>
      <c r="D35" s="42" t="s">
        <v>57</v>
      </c>
    </row>
    <row r="36" spans="1:4" ht="283.5" x14ac:dyDescent="0.2">
      <c r="A36" s="30" t="s">
        <v>62</v>
      </c>
      <c r="B36" s="41" t="s">
        <v>63</v>
      </c>
      <c r="C36" s="34" t="s">
        <v>232</v>
      </c>
      <c r="D36" s="33" t="s">
        <v>12</v>
      </c>
    </row>
    <row r="37" spans="1:4" ht="267.75" x14ac:dyDescent="0.2">
      <c r="A37" s="30" t="s">
        <v>62</v>
      </c>
      <c r="B37" s="41" t="s">
        <v>63</v>
      </c>
      <c r="C37" s="34" t="s">
        <v>235</v>
      </c>
      <c r="D37" s="33" t="s">
        <v>30</v>
      </c>
    </row>
    <row r="38" spans="1:4" ht="409.5" x14ac:dyDescent="0.2">
      <c r="A38" s="30" t="s">
        <v>64</v>
      </c>
      <c r="B38" s="42" t="s">
        <v>63</v>
      </c>
      <c r="C38" s="34" t="s">
        <v>238</v>
      </c>
      <c r="D38" s="42" t="s">
        <v>57</v>
      </c>
    </row>
    <row r="39" spans="1:4" ht="299.25" x14ac:dyDescent="0.2">
      <c r="A39" s="30" t="s">
        <v>62</v>
      </c>
      <c r="B39" s="41" t="s">
        <v>63</v>
      </c>
      <c r="C39" s="34" t="s">
        <v>228</v>
      </c>
      <c r="D39" s="33" t="s">
        <v>65</v>
      </c>
    </row>
    <row r="40" spans="1:4" ht="267.75" x14ac:dyDescent="0.2">
      <c r="A40" s="30" t="s">
        <v>62</v>
      </c>
      <c r="B40" s="41" t="s">
        <v>63</v>
      </c>
      <c r="C40" s="34" t="s">
        <v>144</v>
      </c>
      <c r="D40" s="33" t="s">
        <v>41</v>
      </c>
    </row>
    <row r="41" spans="1:4" ht="409.5" x14ac:dyDescent="0.2">
      <c r="A41" s="30" t="s">
        <v>62</v>
      </c>
      <c r="B41" s="41" t="s">
        <v>63</v>
      </c>
      <c r="C41" s="34" t="s">
        <v>148</v>
      </c>
      <c r="D41" s="33" t="s">
        <v>52</v>
      </c>
    </row>
    <row r="42" spans="1:4" ht="204.75" x14ac:dyDescent="0.2">
      <c r="A42" s="30" t="s">
        <v>62</v>
      </c>
      <c r="B42" s="41" t="s">
        <v>63</v>
      </c>
      <c r="C42" s="34" t="s">
        <v>160</v>
      </c>
      <c r="D42" s="33" t="s">
        <v>30</v>
      </c>
    </row>
    <row r="43" spans="1:4" ht="157.5" x14ac:dyDescent="0.2">
      <c r="A43" s="30" t="s">
        <v>62</v>
      </c>
      <c r="B43" s="41" t="s">
        <v>63</v>
      </c>
      <c r="C43" s="34" t="s">
        <v>214</v>
      </c>
      <c r="D43" s="33" t="s">
        <v>52</v>
      </c>
    </row>
    <row r="44" spans="1:4" ht="299.25" x14ac:dyDescent="0.2">
      <c r="A44" s="30" t="s">
        <v>62</v>
      </c>
      <c r="B44" s="41" t="s">
        <v>67</v>
      </c>
      <c r="C44" s="34" t="s">
        <v>223</v>
      </c>
      <c r="D44" s="33" t="s">
        <v>12</v>
      </c>
    </row>
    <row r="45" spans="1:4" ht="267.75" x14ac:dyDescent="0.2">
      <c r="A45" s="30" t="s">
        <v>62</v>
      </c>
      <c r="B45" s="41" t="s">
        <v>68</v>
      </c>
      <c r="C45" s="34" t="s">
        <v>177</v>
      </c>
      <c r="D45" s="33" t="s">
        <v>69</v>
      </c>
    </row>
    <row r="46" spans="1:4" ht="299.25" x14ac:dyDescent="0.2">
      <c r="A46" s="30" t="s">
        <v>64</v>
      </c>
      <c r="B46" s="34" t="s">
        <v>68</v>
      </c>
      <c r="C46" s="34" t="s">
        <v>137</v>
      </c>
      <c r="D46" s="42" t="s">
        <v>57</v>
      </c>
    </row>
    <row r="47" spans="1:4" ht="141.75" x14ac:dyDescent="0.2">
      <c r="A47" s="30" t="s">
        <v>62</v>
      </c>
      <c r="B47" s="41" t="s">
        <v>68</v>
      </c>
      <c r="C47" s="34" t="s">
        <v>164</v>
      </c>
      <c r="D47" s="33" t="s">
        <v>12</v>
      </c>
    </row>
    <row r="48" spans="1:4" ht="220.5" x14ac:dyDescent="0.2">
      <c r="A48" s="30" t="s">
        <v>62</v>
      </c>
      <c r="B48" s="41" t="s">
        <v>68</v>
      </c>
      <c r="C48" s="34" t="s">
        <v>157</v>
      </c>
      <c r="D48" s="33" t="s">
        <v>56</v>
      </c>
    </row>
    <row r="49" spans="1:4" ht="141.75" x14ac:dyDescent="0.2">
      <c r="A49" s="30" t="s">
        <v>62</v>
      </c>
      <c r="B49" s="41" t="s">
        <v>68</v>
      </c>
      <c r="C49" s="34" t="s">
        <v>71</v>
      </c>
      <c r="D49" s="33" t="s">
        <v>56</v>
      </c>
    </row>
    <row r="50" spans="1:4" ht="189" x14ac:dyDescent="0.2">
      <c r="A50" s="30" t="s">
        <v>62</v>
      </c>
      <c r="B50" s="41" t="s">
        <v>68</v>
      </c>
      <c r="C50" s="34" t="s">
        <v>215</v>
      </c>
      <c r="D50" s="33" t="s">
        <v>56</v>
      </c>
    </row>
    <row r="51" spans="1:4" ht="252" x14ac:dyDescent="0.2">
      <c r="A51" s="30" t="s">
        <v>62</v>
      </c>
      <c r="B51" s="41" t="s">
        <v>73</v>
      </c>
      <c r="C51" s="34" t="s">
        <v>184</v>
      </c>
      <c r="D51" s="33" t="s">
        <v>41</v>
      </c>
    </row>
    <row r="52" spans="1:4" ht="252" x14ac:dyDescent="0.2">
      <c r="A52" s="30" t="s">
        <v>62</v>
      </c>
      <c r="B52" s="41" t="s">
        <v>74</v>
      </c>
      <c r="C52" s="34" t="s">
        <v>147</v>
      </c>
      <c r="D52" s="33" t="s">
        <v>41</v>
      </c>
    </row>
    <row r="53" spans="1:4" ht="157.5" x14ac:dyDescent="0.2">
      <c r="A53" s="30" t="s">
        <v>62</v>
      </c>
      <c r="B53" s="41" t="s">
        <v>74</v>
      </c>
      <c r="C53" s="34" t="s">
        <v>216</v>
      </c>
      <c r="D53" s="33" t="s">
        <v>47</v>
      </c>
    </row>
    <row r="54" spans="1:4" ht="267.75" x14ac:dyDescent="0.2">
      <c r="A54" s="30" t="s">
        <v>62</v>
      </c>
      <c r="B54" s="41" t="s">
        <v>74</v>
      </c>
      <c r="C54" s="34" t="s">
        <v>217</v>
      </c>
      <c r="D54" s="33" t="s">
        <v>47</v>
      </c>
    </row>
    <row r="55" spans="1:4" ht="315" x14ac:dyDescent="0.2">
      <c r="A55" s="30" t="s">
        <v>62</v>
      </c>
      <c r="B55" s="41" t="s">
        <v>74</v>
      </c>
      <c r="C55" s="34" t="s">
        <v>218</v>
      </c>
      <c r="D55" s="33" t="s">
        <v>41</v>
      </c>
    </row>
    <row r="56" spans="1:4" ht="283.5" x14ac:dyDescent="0.2">
      <c r="A56" s="30" t="s">
        <v>75</v>
      </c>
      <c r="B56" s="41" t="s">
        <v>76</v>
      </c>
      <c r="C56" s="34" t="s">
        <v>195</v>
      </c>
      <c r="D56" s="33" t="s">
        <v>41</v>
      </c>
    </row>
    <row r="57" spans="1:4" ht="299.25" x14ac:dyDescent="0.2">
      <c r="A57" s="30" t="s">
        <v>75</v>
      </c>
      <c r="B57" s="41" t="s">
        <v>76</v>
      </c>
      <c r="C57" s="34" t="s">
        <v>150</v>
      </c>
      <c r="D57" s="33" t="s">
        <v>77</v>
      </c>
    </row>
    <row r="58" spans="1:4" ht="236.25" x14ac:dyDescent="0.2">
      <c r="A58" s="30" t="s">
        <v>75</v>
      </c>
      <c r="B58" s="41" t="s">
        <v>76</v>
      </c>
      <c r="C58" s="34" t="s">
        <v>194</v>
      </c>
      <c r="D58" s="33" t="s">
        <v>41</v>
      </c>
    </row>
    <row r="59" spans="1:4" ht="330.75" x14ac:dyDescent="0.2">
      <c r="A59" s="51" t="s">
        <v>75</v>
      </c>
      <c r="B59" s="52" t="s">
        <v>254</v>
      </c>
      <c r="C59" s="54" t="s">
        <v>256</v>
      </c>
      <c r="D59" s="53" t="s">
        <v>12</v>
      </c>
    </row>
    <row r="60" spans="1:4" ht="220.5" x14ac:dyDescent="0.2">
      <c r="A60" s="30" t="s">
        <v>75</v>
      </c>
      <c r="B60" s="41" t="s">
        <v>79</v>
      </c>
      <c r="C60" s="34" t="s">
        <v>191</v>
      </c>
      <c r="D60" s="33" t="s">
        <v>12</v>
      </c>
    </row>
    <row r="61" spans="1:4" ht="141.75" x14ac:dyDescent="0.2">
      <c r="A61" s="30" t="s">
        <v>75</v>
      </c>
      <c r="B61" s="41" t="s">
        <v>79</v>
      </c>
      <c r="C61" s="34" t="s">
        <v>192</v>
      </c>
      <c r="D61" s="33" t="s">
        <v>12</v>
      </c>
    </row>
    <row r="62" spans="1:4" ht="315" x14ac:dyDescent="0.2">
      <c r="A62" s="30" t="s">
        <v>75</v>
      </c>
      <c r="B62" s="42" t="s">
        <v>79</v>
      </c>
      <c r="C62" s="34" t="s">
        <v>140</v>
      </c>
      <c r="D62" s="42" t="s">
        <v>57</v>
      </c>
    </row>
    <row r="63" spans="1:4" ht="236.25" x14ac:dyDescent="0.2">
      <c r="A63" s="30" t="s">
        <v>75</v>
      </c>
      <c r="B63" s="41" t="s">
        <v>81</v>
      </c>
      <c r="C63" s="38" t="s">
        <v>247</v>
      </c>
      <c r="D63" s="33" t="s">
        <v>41</v>
      </c>
    </row>
    <row r="64" spans="1:4" ht="236.25" x14ac:dyDescent="0.2">
      <c r="A64" s="30" t="s">
        <v>75</v>
      </c>
      <c r="B64" s="41" t="s">
        <v>81</v>
      </c>
      <c r="C64" s="34" t="s">
        <v>221</v>
      </c>
      <c r="D64" s="33" t="s">
        <v>41</v>
      </c>
    </row>
    <row r="65" spans="1:4" ht="173.25" x14ac:dyDescent="0.2">
      <c r="A65" s="30" t="s">
        <v>75</v>
      </c>
      <c r="B65" s="41" t="s">
        <v>81</v>
      </c>
      <c r="C65" s="34" t="s">
        <v>222</v>
      </c>
      <c r="D65" s="33" t="s">
        <v>30</v>
      </c>
    </row>
    <row r="66" spans="1:4" ht="189" x14ac:dyDescent="0.2">
      <c r="A66" s="30" t="s">
        <v>75</v>
      </c>
      <c r="B66" s="41" t="s">
        <v>82</v>
      </c>
      <c r="C66" s="34" t="s">
        <v>107</v>
      </c>
      <c r="D66" s="33" t="s">
        <v>12</v>
      </c>
    </row>
    <row r="67" spans="1:4" ht="173.25" x14ac:dyDescent="0.2">
      <c r="A67" s="30" t="s">
        <v>75</v>
      </c>
      <c r="B67" s="41" t="s">
        <v>82</v>
      </c>
      <c r="C67" s="34" t="s">
        <v>84</v>
      </c>
      <c r="D67" s="33" t="s">
        <v>12</v>
      </c>
    </row>
    <row r="68" spans="1:4" ht="267.75" x14ac:dyDescent="0.2">
      <c r="A68" s="30" t="s">
        <v>75</v>
      </c>
      <c r="B68" s="41" t="s">
        <v>82</v>
      </c>
      <c r="C68" s="34" t="s">
        <v>85</v>
      </c>
      <c r="D68" s="33" t="s">
        <v>12</v>
      </c>
    </row>
    <row r="69" spans="1:4" ht="141.75" x14ac:dyDescent="0.2">
      <c r="A69" s="30" t="s">
        <v>75</v>
      </c>
      <c r="B69" s="41" t="s">
        <v>86</v>
      </c>
      <c r="C69" s="34" t="s">
        <v>183</v>
      </c>
      <c r="D69" s="33" t="s">
        <v>12</v>
      </c>
    </row>
    <row r="70" spans="1:4" ht="204.75" x14ac:dyDescent="0.2">
      <c r="A70" s="30" t="s">
        <v>75</v>
      </c>
      <c r="B70" s="41" t="s">
        <v>86</v>
      </c>
      <c r="C70" s="34" t="s">
        <v>220</v>
      </c>
      <c r="D70" s="33" t="s">
        <v>30</v>
      </c>
    </row>
    <row r="71" spans="1:4" ht="267.75" x14ac:dyDescent="0.2">
      <c r="A71" s="30" t="s">
        <v>75</v>
      </c>
      <c r="B71" s="41" t="s">
        <v>86</v>
      </c>
      <c r="C71" s="34" t="s">
        <v>250</v>
      </c>
      <c r="D71" s="33" t="s">
        <v>41</v>
      </c>
    </row>
    <row r="72" spans="1:4" ht="78.75" x14ac:dyDescent="0.2">
      <c r="A72" s="30" t="s">
        <v>75</v>
      </c>
      <c r="B72" s="41" t="s">
        <v>86</v>
      </c>
      <c r="C72" s="33" t="s">
        <v>197</v>
      </c>
      <c r="D72" s="33" t="s">
        <v>41</v>
      </c>
    </row>
    <row r="73" spans="1:4" ht="362.25" x14ac:dyDescent="0.2">
      <c r="A73" s="30" t="s">
        <v>75</v>
      </c>
      <c r="B73" s="41" t="s">
        <v>86</v>
      </c>
      <c r="C73" s="34" t="s">
        <v>87</v>
      </c>
      <c r="D73" s="34" t="s">
        <v>30</v>
      </c>
    </row>
    <row r="74" spans="1:4" ht="126" x14ac:dyDescent="0.2">
      <c r="A74" s="30" t="s">
        <v>75</v>
      </c>
      <c r="B74" s="41" t="s">
        <v>86</v>
      </c>
      <c r="C74" s="34" t="s">
        <v>89</v>
      </c>
      <c r="D74" s="33" t="s">
        <v>12</v>
      </c>
    </row>
    <row r="75" spans="1:4" ht="283.5" x14ac:dyDescent="0.2">
      <c r="A75" s="30" t="s">
        <v>75</v>
      </c>
      <c r="B75" s="34" t="s">
        <v>86</v>
      </c>
      <c r="C75" s="34" t="s">
        <v>143</v>
      </c>
      <c r="D75" s="34" t="s">
        <v>57</v>
      </c>
    </row>
    <row r="76" spans="1:4" ht="267.75" x14ac:dyDescent="0.2">
      <c r="A76" s="30" t="s">
        <v>75</v>
      </c>
      <c r="B76" s="41" t="s">
        <v>93</v>
      </c>
      <c r="C76" s="38" t="s">
        <v>251</v>
      </c>
      <c r="D76" s="33" t="s">
        <v>41</v>
      </c>
    </row>
    <row r="77" spans="1:4" ht="409.5" x14ac:dyDescent="0.2">
      <c r="A77" s="30" t="s">
        <v>75</v>
      </c>
      <c r="B77" s="41" t="s">
        <v>93</v>
      </c>
      <c r="C77" s="34" t="s">
        <v>94</v>
      </c>
      <c r="D77" s="33" t="s">
        <v>12</v>
      </c>
    </row>
    <row r="78" spans="1:4" ht="362.25" x14ac:dyDescent="0.2">
      <c r="A78" s="30" t="s">
        <v>75</v>
      </c>
      <c r="B78" s="41" t="s">
        <v>93</v>
      </c>
      <c r="C78" s="34" t="s">
        <v>96</v>
      </c>
      <c r="D78" s="33" t="s">
        <v>38</v>
      </c>
    </row>
    <row r="79" spans="1:4" ht="189" x14ac:dyDescent="0.2">
      <c r="A79" s="30" t="s">
        <v>75</v>
      </c>
      <c r="B79" s="41" t="s">
        <v>93</v>
      </c>
      <c r="C79" s="34" t="s">
        <v>252</v>
      </c>
      <c r="D79" s="33" t="s">
        <v>41</v>
      </c>
    </row>
    <row r="80" spans="1:4" ht="157.5" x14ac:dyDescent="0.2">
      <c r="A80" s="40" t="s">
        <v>98</v>
      </c>
      <c r="B80" s="41" t="s">
        <v>224</v>
      </c>
      <c r="C80" s="34" t="s">
        <v>225</v>
      </c>
      <c r="D80" s="33" t="s">
        <v>52</v>
      </c>
    </row>
    <row r="81" spans="1:4" ht="174" thickBot="1" x14ac:dyDescent="0.25">
      <c r="A81" s="45" t="s">
        <v>98</v>
      </c>
      <c r="B81" s="46" t="s">
        <v>224</v>
      </c>
      <c r="C81" s="47" t="s">
        <v>226</v>
      </c>
      <c r="D81" s="48"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Control de cambios</vt:lpstr>
      <vt:lpstr>Hoja1</vt:lpstr>
      <vt:lpstr>Plan Anticorrupción 2021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Moreno Hernandez</dc:creator>
  <cp:lastModifiedBy>Luis Enrique</cp:lastModifiedBy>
  <dcterms:created xsi:type="dcterms:W3CDTF">2016-03-29T14:56:34Z</dcterms:created>
  <dcterms:modified xsi:type="dcterms:W3CDTF">2021-05-13T02:08:37Z</dcterms:modified>
</cp:coreProperties>
</file>