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Natalia Pineda\2022\IGAC\Indicadores\SIIPO\"/>
    </mc:Choice>
  </mc:AlternateContent>
  <xr:revisionPtr revIDLastSave="0" documentId="13_ncr:1_{EB54C253-808E-460A-A87B-C0ECF3C9C7F3}" xr6:coauthVersionLast="47" xr6:coauthVersionMax="47" xr10:uidLastSave="{00000000-0000-0000-0000-000000000000}"/>
  <bookViews>
    <workbookView xWindow="-120" yWindow="-120" windowWidth="20730" windowHeight="11040" firstSheet="1" activeTab="1" xr2:uid="{5EB3BCF1-9B94-4789-8998-AE9B11CD2D4A}"/>
  </bookViews>
  <sheets>
    <sheet name="2020" sheetId="3" state="hidden" r:id="rId1"/>
    <sheet name="2022_ITRIM" sheetId="2" r:id="rId2"/>
    <sheet name="Proyectos" sheetId="1" state="hidden" r:id="rId3"/>
  </sheets>
  <definedNames>
    <definedName name="_xlnm._FilterDatabase" localSheetId="0" hidden="1">'2020'!$A$7:$BU$10</definedName>
    <definedName name="_xlnm._FilterDatabase" localSheetId="1" hidden="1">'2022_ITRIM'!$A$7:$BR$10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1" i="2" l="1"/>
  <c r="S10" i="2"/>
  <c r="S9" i="2"/>
  <c r="S8" i="2"/>
  <c r="W8" i="2"/>
  <c r="V10" i="3"/>
  <c r="V9" i="3"/>
  <c r="V8" i="3"/>
</calcChain>
</file>

<file path=xl/sharedStrings.xml><?xml version="1.0" encoding="utf-8"?>
<sst xmlns="http://schemas.openxmlformats.org/spreadsheetml/2006/main" count="826" uniqueCount="436">
  <si>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</si>
  <si>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</si>
  <si>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</si>
  <si>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</si>
  <si>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</si>
  <si>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</si>
  <si>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</si>
  <si>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</si>
  <si>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</si>
  <si>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</si>
  <si>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</si>
  <si>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</si>
  <si>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</si>
  <si>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</si>
  <si>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</si>
  <si>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</si>
  <si>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</si>
  <si>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</si>
  <si>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</si>
  <si>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</si>
  <si>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</si>
  <si>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</si>
  <si>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</si>
  <si>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</si>
  <si>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</si>
  <si>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</si>
  <si>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</si>
  <si>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</si>
  <si>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</si>
  <si>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</si>
  <si>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</si>
  <si>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</si>
  <si>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</si>
  <si>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</si>
  <si>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</si>
  <si>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</si>
  <si>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</si>
  <si>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</si>
  <si>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</si>
  <si>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</si>
  <si>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</si>
  <si>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</si>
  <si>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</si>
  <si>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</si>
  <si>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</si>
  <si>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</si>
  <si>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</si>
  <si>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</si>
  <si>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</si>
  <si>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</si>
  <si>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</si>
  <si>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</si>
  <si>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</si>
  <si>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</si>
  <si>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</si>
  <si>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</si>
  <si>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</si>
  <si>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</si>
  <si>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</si>
  <si>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</si>
  <si>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</si>
  <si>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</si>
  <si>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</si>
  <si>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</si>
  <si>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</si>
  <si>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</si>
  <si>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</si>
  <si>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</si>
  <si>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</si>
  <si>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</si>
  <si>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</si>
  <si>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</si>
  <si>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</si>
  <si>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</si>
  <si>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</si>
  <si>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</si>
  <si>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</si>
  <si>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</si>
  <si>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</si>
  <si>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</si>
  <si>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</si>
  <si>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</si>
  <si>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</si>
  <si>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</si>
  <si>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</si>
  <si>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</si>
  <si>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</si>
  <si>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</si>
  <si>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</si>
  <si>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</si>
  <si>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</si>
  <si>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</si>
  <si>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</si>
  <si>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</si>
  <si>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</si>
  <si>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</si>
  <si>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</si>
  <si>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</si>
  <si>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</si>
  <si>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</si>
  <si>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</si>
  <si>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</si>
  <si>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</si>
  <si>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</si>
  <si>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</si>
  <si>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</si>
  <si>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</si>
  <si>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</si>
  <si>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</si>
  <si>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</si>
  <si>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</si>
  <si>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</si>
  <si>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</si>
  <si>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</si>
  <si>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</si>
  <si>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</si>
  <si>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</si>
  <si>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</si>
  <si>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</si>
  <si>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</si>
  <si>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</si>
  <si>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</si>
  <si>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</si>
  <si>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</si>
  <si>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</si>
  <si>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</si>
  <si>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</si>
  <si>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</si>
  <si>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</si>
  <si>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</si>
  <si>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</si>
  <si>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</si>
  <si>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</si>
  <si>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</si>
  <si>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</si>
  <si>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</si>
  <si>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</si>
  <si>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</si>
  <si>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</si>
  <si>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</si>
  <si>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</si>
  <si>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</si>
  <si>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</si>
  <si>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</si>
  <si>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</si>
  <si>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</si>
  <si>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</si>
  <si>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</si>
  <si>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</si>
  <si>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</si>
  <si>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</si>
  <si>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</si>
  <si>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</si>
  <si>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</si>
  <si>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</si>
  <si>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</si>
  <si>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</si>
  <si>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</si>
  <si>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</si>
  <si>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</si>
  <si>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</si>
  <si>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</si>
  <si>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</si>
  <si>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</si>
  <si>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</si>
  <si>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</si>
  <si>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</si>
  <si>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</si>
  <si>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</si>
  <si>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</si>
  <si>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</si>
  <si>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</si>
  <si>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</si>
  <si>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</si>
  <si>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</si>
  <si>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</si>
  <si>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</si>
  <si>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</si>
  <si>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</si>
  <si>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</si>
  <si>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</si>
  <si>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</si>
  <si>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</si>
  <si>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</si>
  <si>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</si>
  <si>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</si>
  <si>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</si>
  <si>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</si>
  <si>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</si>
  <si>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</si>
  <si>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</si>
  <si>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</si>
  <si>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</si>
  <si>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</si>
  <si>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</si>
  <si>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</si>
  <si>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</si>
  <si>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</si>
  <si>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</si>
  <si>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</si>
  <si>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</si>
  <si>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</si>
  <si>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</si>
  <si>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</si>
  <si>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</si>
  <si>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</si>
  <si>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</si>
  <si>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</si>
  <si>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</si>
  <si>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</si>
  <si>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</si>
  <si>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</si>
  <si>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</si>
  <si>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</si>
  <si>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</si>
  <si>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</si>
  <si>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</si>
  <si>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</si>
  <si>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</si>
  <si>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</si>
  <si>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</si>
  <si>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</si>
  <si>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</si>
  <si>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</si>
  <si>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</si>
  <si>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</si>
  <si>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</si>
  <si>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</si>
  <si>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</si>
  <si>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</si>
  <si>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</si>
  <si>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</si>
  <si>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</si>
  <si>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</si>
  <si>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</si>
  <si>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</si>
  <si>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</si>
  <si>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</si>
  <si>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</si>
  <si>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</si>
  <si>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</si>
  <si>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</si>
  <si>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</si>
  <si>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</si>
  <si>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</si>
  <si>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</si>
  <si>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</si>
  <si>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</si>
  <si>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</si>
  <si>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</si>
  <si>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</si>
  <si>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</si>
  <si>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</si>
  <si>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</si>
  <si>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</si>
  <si>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</si>
  <si>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</si>
  <si>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</si>
  <si>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</si>
  <si>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</si>
  <si>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</si>
  <si>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</si>
  <si>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</si>
  <si>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</si>
  <si>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</si>
  <si>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</si>
  <si>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</si>
  <si>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</si>
  <si>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</si>
  <si>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</si>
  <si>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</si>
  <si>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</si>
  <si>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</si>
  <si>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</si>
  <si>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</si>
  <si>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</si>
  <si>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</si>
  <si>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</si>
  <si>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</si>
  <si>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</si>
  <si>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</si>
  <si>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</si>
  <si>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</si>
  <si>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</si>
  <si>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</si>
  <si>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</si>
  <si>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</si>
  <si>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</si>
  <si>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</si>
  <si>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</si>
  <si>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</si>
  <si>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</si>
  <si>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</si>
  <si>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</si>
  <si>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</si>
  <si>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</si>
  <si>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</si>
  <si>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</si>
  <si>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</si>
  <si>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</si>
  <si>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</si>
  <si>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</si>
  <si>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</si>
  <si>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</si>
  <si>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</si>
  <si>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</si>
  <si>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</si>
  <si>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</si>
  <si>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</si>
  <si>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</si>
  <si>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</si>
  <si>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</si>
  <si>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</si>
  <si>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</si>
  <si>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</si>
  <si>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</si>
  <si>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</si>
  <si>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</si>
  <si>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</si>
  <si>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</si>
  <si>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</si>
  <si>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</si>
  <si>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</si>
  <si>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</si>
  <si>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</si>
  <si>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</si>
  <si>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</si>
  <si>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</si>
  <si>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</si>
  <si>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</si>
  <si>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</si>
  <si>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</si>
  <si>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</si>
  <si>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</si>
  <si>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</si>
  <si>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</si>
  <si>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</si>
  <si>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</si>
  <si>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</si>
  <si>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</si>
  <si>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</si>
  <si>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</si>
  <si>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</si>
  <si>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</si>
  <si>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</si>
  <si>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</si>
  <si>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</si>
  <si>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</si>
  <si>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</si>
  <si>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</si>
  <si>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</si>
  <si>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</si>
  <si>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</si>
  <si>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</si>
  <si>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</si>
  <si>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</si>
  <si>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</si>
  <si>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</si>
  <si>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</si>
  <si>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</si>
  <si>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</si>
  <si>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</si>
  <si>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</si>
  <si>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</si>
  <si>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</si>
  <si>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</si>
  <si>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</si>
  <si>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</si>
  <si>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</si>
  <si>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</si>
  <si>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</si>
  <si>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</si>
  <si>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</si>
  <si>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</si>
  <si>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</si>
  <si>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</si>
  <si>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</si>
  <si>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</si>
  <si>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</si>
  <si>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</si>
  <si>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</si>
  <si>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</si>
  <si>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</si>
  <si>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</si>
  <si>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</si>
  <si>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</si>
  <si>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</si>
  <si>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</si>
  <si>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</si>
  <si>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</si>
  <si>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</si>
  <si>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</si>
  <si>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</si>
  <si>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</si>
  <si>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</si>
  <si>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</si>
  <si>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</si>
  <si>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</si>
  <si>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</si>
  <si>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</si>
  <si>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</si>
  <si>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</si>
  <si>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</si>
  <si>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</si>
  <si>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</si>
  <si>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</si>
  <si>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</si>
  <si>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</si>
  <si>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</si>
  <si>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</si>
  <si>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</si>
  <si>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</si>
  <si>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</si>
  <si>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</si>
  <si>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</si>
  <si>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</si>
  <si>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</si>
  <si>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</si>
  <si>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</si>
  <si>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</si>
  <si>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</si>
  <si>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</si>
  <si>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</si>
  <si>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</si>
  <si>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Reporte de avance indicadores del Plan Marco de Implementación (PMI) del Acuerdo Final para la Terminación del Conflicto y la Construcción de una Paz Estable y Duradera​
Instituto Geográfico Agustín Codazzi - IGAC</t>
  </si>
  <si>
    <t>A.E.17</t>
  </si>
  <si>
    <t>Número</t>
  </si>
  <si>
    <t>AVANCE ACUMULADO A 31 DE MARZO DE 2022</t>
  </si>
  <si>
    <t xml:space="preserve">AVANCE CUALITATIVO PRIMER TRIMESTRE 2022 </t>
  </si>
  <si>
    <t>Durante el primer trimestre de la vigencia 2022 se realizó la intervención catastral de las áreas rurales de los siguientes municipios: Socha, Socotá, Tasco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t>
  </si>
  <si>
    <t>PORCENTAJE AVANCE PRIMER TRIMESTRE 2022</t>
  </si>
  <si>
    <t xml:space="preserve">De acuerdo con lo reportado en los trimestres anteriores, el presente reporte se centrará en la descripción de las actividades desarrolladas en el marco del proceso de consulta previa, llevadas a cabo durante el periodo enero – marzo de 2022, las cuales se describen a continuación:
Pueblos indígenas:
•En el mes de enero el IGAC enfocó sus esfuerzos en firmar los convenios y contratos con las ocho (8) organizaciones indígenas que lideran el proceso de consulta: Organización Nacional Indígena de Colombia (ONIC), Organización de los Pueblos Indígenas de la Amazonía Colombiana (OPIAC), Gobierno Mayor, Autoridades Indígenas de Colombia (AICO), Consejo Regional Indígena del Cauca (CRIC), Confederación Indígena Tayrona (CIT), Wayúu y Yukpa. Estos convenios se firmaron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 Esta gestión culminó en la primera semana de febrero con la protocolización de dichos documentos.
•El 8 de febrero de 2022 se realizó la reunión de inicio formal de la consulta previa con las organizaciones indígenas, en la cual se presentó el cronograma de actividades acordado en la Mesa Permanente de Consulta - MPC que guiará las acciones de los próximos 8 meses. Allí se acordó que la consulta iniciaría una vez se firmen las actas de inicio de los convenios, las cuales quedaron para el 16 de febrero.
•Actualmente se está desarrollando la fase I de la consulta. Para ello, el IGAC ha dispuesto un equipo técnico que acompañe a las Organizaciones en la documentación y análisis de la política pública de catastro multipropósito. Este ejercicio incluye conversaciones sobre temas específicos, gestionar y dar traslado a los requerimientos de información que vinculan al IGAC y a otras entidades encargadas de implementar las políticas de tierras, convocar entidades garantes y relacionadas, responder inquietudes y revisar los productos técnicos para habilitar los desembolsos.
•A continuación, se relaciona el número de reuniones que se han realizado con cada organización así: ONIC 12, OPIAC 13, Gobierno Mayor 11, CRIC 16, Yukpa 9, Wuayúu 3, AICO 5 y CIT 4 y se presentan los temas que hasta el momento han sido objeto de análisis sobre la política pública de catastro multipropósito (el tema de la consulta previa) en las reuniones mencionadas de la Fase I de la Consulta Previa:
1. Generalidades y antecedentes de la política pública de CM,
2. Gestores y operadores catastrales,
3. Uso de la información catastral, 4. Modelo LADM-Col y variables relacionadas con la SNR y ANT, 5. Salvaguardas sociales y ambientales
6. Funciones de inspección, vigilancia y control de la SNR.
7. Diferencias entre la política de catastro multipropósito y de Ordenamiento Social de la Propiedad Rural - OSPR y el rol de la Agencia Nacional de Tierras - ANT como gestor catastral.
•De acuerdo con la fecha de inicio de la consulta, esta primera fase finalizará el 16 de abril. Se ha alertado a las organizaciones la importancia de avanzar con la primera propuesta de instrumento normativo, el cuál será el principal insumo para llevar las conversaciones a territorio. El propósito de este instrumento es construir un articulado que oriente cómo implementar la política de Catastro Multipropósito en territorios étnicos.
•Como parte de las propuestas que desde el Gobierno Nacional se han construido, se envió a las organizaciones un primer borrador de instrumento normativo y operativo, el cual fue entregado como propuesta de punto de partida de sus discusiones, así como retroalimentación, ajuste y modificaciones que consideren pertinentes. El objetivo de la consulta y tal como lo indica el nombre de la ruta metodológica es la “Expedición de decretos y/o instrumentos normativos espaciales sobre Catastro Multipropósito para pueblos indígenas”, de allí que el Gobierno Nacional haya elaborado una propuesta como punto de partida.
•Actualmente, el IGAC se encuentra avanzando en estas conversaciones, teniendo en cuenta las agendas de las organizaciones, sus ritmos y requerimientos internos. También se solicitó a las organizaciones la entrega de los cronogramas de las actividades en territorio para gestionar el acompañamiento de las entidades. Se prevé que las actividades en territorio inicien en el mes de mayo.
Comunidades NARP
•Durante este trimestre se avanzó en la concertación del Documento Metodológico para la Gestión Catastral Multipropósito en Territorios de Comunidades Negras, Afrocolombianas, Raizales Y Palenqueras, lo cual era el objetivo principal de la primera fase de la consulta previa con las comunidades NARP. Para ello se realizaron jornadas de trabajo con la Comisión Consultiva de Alto Nivel - CCAN, su equipo técnico, y delegados de las entidades del gobierno nacional: IGAC, ANT, DNP, Min Interior y Ministerio Público. Como resultado, el tres de marzo del 2022 se consolidó la versión final, la cual fue revisada y aprobada por todos los participantes.
 •Adicionalmente, en el marco de las concertaciones con la CCAN han surgido discusiones relacionadas con la inclusión del enfoque étnico en el ordenamiento territorial. Específicamente, la representante de la Comisión Consultiva de Alto Nivel - CCAN está solicitando que: i) se reconozcan las afectaciones a las comunidades NARP para la titulación colectiva, debido a que no se garantiza la participación de las comunidades a través de la consulta previa en los cambio en el uso del suelo establecido en los Instrumentos de Ordenamiento Territorial (Planes de Ordenamiento Territorial - POT, Planes Básicos de Ordenamiento Territorial - PBOT y Esquemas de Ordenamiento Territorial - EOT); y ii) incluir en la circular proyectada por el Ministerio de Vivienda, Ciudad y Territorio la mención del Convenio 169 de la Organización Internacional de Trabajo - OIT y su incorporación en la normatividad colombiana mediante la Ley 21 de 1991. Al respecto, el Ministerio de Vivienda, Ciudad y Territorio se pronunció asegurando que no es posible modificar la circular.
 •Del 16 al 18 de marzo se realizó la novena sesión de la Comisión Consultiva de Alto Nivel – CCAN. Allí se revisó el estado de avance, seguimiento y cumplimiento de los compromisos y las recomendaciones propuestas. En este espacio se concertó la guía metodológica para la gestión catastral en territorios de comunidades NARP. Con ello, finalizó la primera fase del proceso de consulta.
 •Una vez concertado dicho documento metodológico, se espera continuar con el Espacio Nacional de Consulta Previa hacia la última semana de abril o la primera de mayo, con el fin de avanzar con el proceso de consulta previa, definido para adelantar los procesos de gestión catastral en los territorios de las comunidades étnicas del país.
</t>
  </si>
  <si>
    <t xml:space="preserve">Con corte a marzo de 2022, se logró un 80 % de avance acumulado, frente a lo programado en la actual vigencia, establecido en 100%. Dicho avance corresponde a la ejecución de las actividades descritas a continuación:
Durante el periodo 2020 - 2021, se obtuvo un avance del 68% que corresponde a la implementación de la herramienta de captura de información en campo (CICA), mediante la cual se incorporaron las variables LADM_COL (Modelo Extendido de Catastro Registro. Perfil colombiano de la norma internacional definida como Modelo para el Ámbito de la Administración del Territorio) establecidas en el modelo, incluida la variable étnica. Modificación de la estructura de la base de datos del Sistema Nacional Catastral – SNC (Sistema de Gestión Catastral que maneja actualmente el IGAC), donde se adicionó el campo “GrupoEtnico” que incluye la información de la variable étnica. Formalización de los contratos con la empresa INDRA Colombia S.A.S. para la prestación de servicios de fábrica de software, encargada de apoyar la etapa para la implementación y disposición de la información de la variable étnica hacia el SINIC y al nuevo SNC.
Con respecto a la vigencia 2022 (periodo enero-marzo) se logró un avance del 12% adicional, mediante la realización de las siguientes acciones:
• Avance del 2% correspondiente a la modificación de la capa de presentación del SNC (Sistema de Gestión Catastral que maneja actualmente el IGAC) relacionada con la construcción de la variable étnica en lo que respecta a pantallas y generación de los reportes. Dichos reportes, corresponden a la generación de la información de la variable étnica con alternativas de selección (Ninguno, indígena, Rrom, Raizal, Palenquero y Negro-Afrocolombiano), para cada propietario y/o poseedor de un bien inmueble, en lo que respecta a la agrupación de conteos de propietarios registrados por zona (Rural o Urbana) y/o condición de propiedad (0-No Propiedad Horizontal, 2-Informales, 5-Mejoras, 8-Condominio, 9-Propiedad Horizontal).
• Avance del 10% que corresponde al modelamiento de la base de datos del sistema SINIC Express, sistema que sirve de herramienta contingente para el acopio de información de los gestores catastrales. Así mismo, busca fortalecer la cultura de reporte de información por parte de dichos Gestores.
En el sistema SINIC Express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t>
  </si>
  <si>
    <t xml:space="preserve">En informes anteriores se evidenció el avance en el proceso de consulta previa sobre la política pública de catastro multipropósito, realizado con comunidades Negras, Afrocolombianas, Raizales y Palenqueras - NARP, así como con los pueblos indígenas. Esto debido a que con estos grupos étnicos se ha diseñado y puesto en marcha una ruta, con actividades y fechas definidas, para lograr la protocolización de los acuerdos.
El avance más importante para reportar con respecto a este indicador es que en el mes de marzo finalizó el proceso de concertación de la guía metodológica para la Gestión Catastral Multipropósito en Territorios NARP, la cual fue construida por un equipo técnico definido por las organizaciones NARP y en el espacio nacional de la Comisión Consultiva de Alto Nivel - CCAN, cumpliendo de esta manera con lo establecido por este indicador. A continuación, se detallan los resultados obtenidos en el periodo enero-marzo de 2022:
Comunidades NARP
•Durante el primer trimestre de la actual vigencia se finalizó la concertación de la Guía Metodológica para la Gestión Catastral Multipropósito en Territorios de Comunidades Negras, Afrocolombianas, Raizales Y Palenqueras. Para ello se realizaron jornadas de trabajo con la CCAN, su equipo técnico, y delegados de las entidades del gobierno nacional, entre las cuales se encuentran: Instituto Geográfico Agustín Codazzi – IGAC, Agencia Nacional de Tierras - ANT, Departamento Nacional de Planeación - DNP, Ministerio del Interior y el Ministerio Público. Como resultado, el 3 de marzo de 2022 se consolidó la versión final del documento, la cual fue revisada y aprobada por todos los participantes.
•Del 16 al 18 de marzo se realizó la novena sesión de la Comisión Consultiva de Alto Nivel – CCAN, fecha en la que quedó concertada la Guía anteriormente descrita. Aunque con este documento metodológico se cumple con la meta del indicador A.E.17 que hace parte del Plan Marco de Implementación del Acuerdo de Paz, se debe continuar con el proceso de consulta previa según lo pactado entre las comunidades NARP y el Gobierno Nacional, por lo que dicho proceso continúa en otra instancia de representación, denominada Espacio Nacional de Consulta Previa (ENCP). De acuerdo con el Decreto 1372 de 2018, es en el (ENCP) donde se llevan a cabo las consultas previas para las medidas legislativas y administrativas de carácter general, susceptibles de afectar directamente a las comunidades negras, afrocolombianas, raizales y palenqueras rurales y urbanas del país. Se espera avanzar en este proceso hacia el mes de mayo.
•Con la Guía concertada se da por cumplido el presente indicador. No obstante, los avances sobre la consulta previa se seguirán presentando en los reportes de avance del indicador A.E.15 “Porcentaje de territorios étnicos con levantamiento catastral construido desde de la participación de sus comunidades”. Lo anterior, en coherencia con lo estipulado en la ficha metodológica de dicho indicador.
Pueblos indígenas:
El principal propósito de la consulta previa con las comunidades étnicas es habilitar la implementación de la política de Catastro Multipropósito, garantizando un enfoque étnico en los instrumentos operativos, normativos y, en general, en todo lo que vincula el levantamiento de esta información en el país. Adicionalmente, la consulta hace parte de los esfuerzos que el gobierno nacional está haciendo para garantizar la participación de las comunidades en el diseño e implementación de las políticas públicas.
Teniendo en cuenta la necesidad de concertar con los pueblos indígenas y las comunidades NARP una guía metodológica para los levantamientos catastrales, las entidades de Gobierno nacional durante 2019 y 2020 elaboraron un documento borrador de esa guía, el cual se encuentra en concordancia con lo establecido en el indicador de PMI A.E.17, el acta de protocolización con indígenas de mayo 2017 y lo establecido en las salvaguardas y contratos de préstamo con la Banca Multilateral –(Banco Mundial y Banco Interamericano de Desarrollo). Este documento se puso a consideración de MinInterior, que señaló que debía empezarse la discusión con la Comisión Nacional de Territorios Indígenas (CNTI) en julio de 2020.
Actualmente, en el marco de la primera fase de la consulta previa se están realizando los diálogos sobre la política pública de catastro multipropósito, los cuales tienen como objetivo identificar los requerimientos de información de las organizaciones indígenas y ofrecer insumos técnicos, lo más claros posible, para facilitar el proceso y proporcionar la información fundamental para que sus equipos técnicos y políticos puedan avanzar en la preparación del trabajo que realizarán en territorio.
En el mes de mayo iniciará la segunda fase de la consulta previa, en la cual las organizaciones indígenas llevarán sus propuestas y análisis al territorio, para recoger los insumos con los cuales se construirá la versión final de la propuesta de instrumento normativo y metodológico.
</t>
  </si>
  <si>
    <t xml:space="preserve">Anual </t>
  </si>
  <si>
    <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</si>
</sst>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 #,##0_-;\-&quot;$&quot;\ * #,##0_-;_-&quot;$&quot;\ * &quot;-&quot;??_-;_-@_-"/>
    <numFmt numFmtId="166"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8">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7" fillId="10" borderId="8" xfId="1"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xf numFmtId="166" fontId="7" fillId="0" borderId="1" xfId="3" applyNumberFormat="1" applyFont="1" applyBorder="1" applyAlignment="1">
      <alignment horizontal="center" vertical="center"/>
    </xf>
    <xf numFmtId="9" fontId="7" fillId="0" borderId="0" xfId="3" applyFont="1" applyAlignment="1">
      <alignment vertical="center"/>
    </xf>
    <xf numFmtId="166" fontId="7" fillId="10" borderId="8" xfId="3" applyNumberFormat="1" applyFont="1" applyFill="1" applyBorder="1" applyAlignment="1">
      <alignment horizontal="center" vertical="center" wrapText="1"/>
    </xf>
    <xf numFmtId="9" fontId="5" fillId="0" borderId="1" xfId="3" applyFont="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53" t="s">
        <v>405</v>
      </c>
      <c r="B1" s="54"/>
      <c r="C1" s="54"/>
      <c r="D1" s="54"/>
      <c r="E1" s="54"/>
      <c r="F1" s="54"/>
      <c r="G1" s="54"/>
      <c r="H1" s="54"/>
      <c r="I1" s="54"/>
      <c r="J1" s="54"/>
      <c r="K1" s="54"/>
      <c r="L1" s="54"/>
      <c r="M1" s="54"/>
      <c r="N1" s="54"/>
      <c r="O1" s="54"/>
      <c r="P1" s="54"/>
      <c r="Q1" s="54"/>
      <c r="R1" s="54"/>
      <c r="S1" s="54"/>
      <c r="T1" s="54"/>
      <c r="U1" s="54"/>
      <c r="V1" s="54"/>
      <c r="W1" s="54"/>
      <c r="X1" s="54"/>
      <c r="Y1" s="55"/>
    </row>
    <row r="2" spans="1:25" ht="21" customHeight="1" x14ac:dyDescent="0.25">
      <c r="A2" s="56"/>
      <c r="B2" s="57"/>
      <c r="C2" s="57"/>
      <c r="D2" s="57"/>
      <c r="E2" s="57"/>
      <c r="F2" s="57"/>
      <c r="G2" s="57"/>
      <c r="H2" s="57"/>
      <c r="I2" s="57"/>
      <c r="J2" s="57"/>
      <c r="K2" s="57"/>
      <c r="L2" s="57"/>
      <c r="M2" s="57"/>
      <c r="N2" s="57"/>
      <c r="O2" s="57"/>
      <c r="P2" s="57"/>
      <c r="Q2" s="57"/>
      <c r="R2" s="57"/>
      <c r="S2" s="57"/>
      <c r="T2" s="57"/>
      <c r="U2" s="57"/>
      <c r="V2" s="57"/>
      <c r="W2" s="57"/>
      <c r="X2" s="57"/>
      <c r="Y2" s="58"/>
    </row>
    <row r="3" spans="1:25" ht="10.5" customHeight="1" x14ac:dyDescent="0.25">
      <c r="A3" s="56"/>
      <c r="B3" s="57"/>
      <c r="C3" s="57"/>
      <c r="D3" s="57"/>
      <c r="E3" s="57"/>
      <c r="F3" s="57"/>
      <c r="G3" s="57"/>
      <c r="H3" s="57"/>
      <c r="I3" s="57"/>
      <c r="J3" s="57"/>
      <c r="K3" s="57"/>
      <c r="L3" s="57"/>
      <c r="M3" s="57"/>
      <c r="N3" s="57"/>
      <c r="O3" s="57"/>
      <c r="P3" s="57"/>
      <c r="Q3" s="57"/>
      <c r="R3" s="57"/>
      <c r="S3" s="57"/>
      <c r="T3" s="57"/>
      <c r="U3" s="57"/>
      <c r="V3" s="57"/>
      <c r="W3" s="57"/>
      <c r="X3" s="57"/>
      <c r="Y3" s="58"/>
    </row>
    <row r="4" spans="1:25" ht="21" hidden="1" customHeight="1" x14ac:dyDescent="0.25">
      <c r="A4" s="56"/>
      <c r="B4" s="57"/>
      <c r="C4" s="57"/>
      <c r="D4" s="57"/>
      <c r="E4" s="57"/>
      <c r="F4" s="57"/>
      <c r="G4" s="57"/>
      <c r="H4" s="57"/>
      <c r="I4" s="57"/>
      <c r="J4" s="57"/>
      <c r="K4" s="57"/>
      <c r="L4" s="57"/>
      <c r="M4" s="57"/>
      <c r="N4" s="57"/>
      <c r="O4" s="57"/>
      <c r="P4" s="57"/>
      <c r="Q4" s="57"/>
      <c r="R4" s="57"/>
      <c r="S4" s="57"/>
      <c r="T4" s="57"/>
      <c r="U4" s="57"/>
      <c r="V4" s="57"/>
      <c r="W4" s="57"/>
      <c r="X4" s="57"/>
      <c r="Y4" s="58"/>
    </row>
    <row r="5" spans="1:25" s="2" customFormat="1" ht="30" customHeight="1" x14ac:dyDescent="0.25">
      <c r="A5" s="59" t="s">
        <v>0</v>
      </c>
      <c r="B5" s="59"/>
      <c r="C5" s="59"/>
      <c r="D5" s="59"/>
      <c r="E5" s="59"/>
      <c r="F5" s="59"/>
      <c r="G5" s="60" t="s">
        <v>1</v>
      </c>
      <c r="H5" s="60"/>
      <c r="I5" s="60"/>
      <c r="J5" s="60"/>
      <c r="K5" s="60"/>
      <c r="L5" s="60"/>
      <c r="M5" s="60"/>
      <c r="N5" s="61" t="s">
        <v>396</v>
      </c>
      <c r="O5" s="61"/>
      <c r="P5" s="61"/>
      <c r="Q5" s="61"/>
      <c r="R5" s="63" t="s">
        <v>406</v>
      </c>
      <c r="S5" s="64"/>
      <c r="T5" s="64"/>
      <c r="U5" s="64"/>
      <c r="V5" s="64"/>
      <c r="W5" s="65"/>
      <c r="X5" s="62" t="s">
        <v>400</v>
      </c>
      <c r="Y5" s="62" t="s">
        <v>421</v>
      </c>
    </row>
    <row r="6" spans="1:25" s="2" customFormat="1" ht="30" customHeight="1" x14ac:dyDescent="0.25">
      <c r="A6" s="40"/>
      <c r="B6" s="40"/>
      <c r="C6" s="40"/>
      <c r="D6" s="40"/>
      <c r="E6" s="40"/>
      <c r="F6" s="40"/>
      <c r="G6" s="41"/>
      <c r="H6" s="41"/>
      <c r="I6" s="41"/>
      <c r="J6" s="41"/>
      <c r="K6" s="41"/>
      <c r="L6" s="41"/>
      <c r="M6" s="41"/>
      <c r="N6" s="61"/>
      <c r="O6" s="61"/>
      <c r="P6" s="61"/>
      <c r="Q6" s="61"/>
      <c r="R6" s="66"/>
      <c r="S6" s="67"/>
      <c r="T6" s="67"/>
      <c r="U6" s="67"/>
      <c r="V6" s="67"/>
      <c r="W6" s="68"/>
      <c r="X6" s="62"/>
      <c r="Y6" s="62"/>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62"/>
      <c r="Y7" s="62"/>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W21"/>
  <sheetViews>
    <sheetView tabSelected="1" topLeftCell="L1" zoomScale="50" zoomScaleNormal="50" workbookViewId="0">
      <pane ySplit="7" topLeftCell="A11" activePane="bottomLeft" state="frozen"/>
      <selection activeCell="J1" sqref="J1"/>
      <selection pane="bottomLeft" activeCell="T11" sqref="T11"/>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1"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99.28515625" style="1" customWidth="1"/>
    <col min="21" max="21" width="20.42578125" style="1" customWidth="1"/>
    <col min="22" max="22" width="22.42578125" style="1" customWidth="1"/>
    <col min="23" max="16384" width="14.85546875" style="1"/>
  </cols>
  <sheetData>
    <row r="1" spans="1:23" ht="23.25" customHeight="1" x14ac:dyDescent="0.25">
      <c r="A1" s="71" t="s">
        <v>424</v>
      </c>
      <c r="B1" s="54"/>
      <c r="C1" s="54"/>
      <c r="D1" s="54"/>
      <c r="E1" s="54"/>
      <c r="F1" s="54"/>
      <c r="G1" s="54"/>
      <c r="H1" s="54"/>
      <c r="I1" s="54"/>
      <c r="J1" s="54"/>
      <c r="K1" s="54"/>
      <c r="L1" s="54"/>
      <c r="M1" s="54"/>
      <c r="N1" s="54"/>
      <c r="O1" s="54"/>
      <c r="P1" s="54"/>
      <c r="Q1" s="54"/>
      <c r="R1" s="54"/>
      <c r="S1" s="54"/>
      <c r="T1" s="54"/>
      <c r="U1" s="54"/>
      <c r="V1" s="55"/>
    </row>
    <row r="2" spans="1:23" ht="21" customHeight="1" x14ac:dyDescent="0.25">
      <c r="A2" s="56"/>
      <c r="B2" s="57"/>
      <c r="C2" s="57"/>
      <c r="D2" s="57"/>
      <c r="E2" s="57"/>
      <c r="F2" s="57"/>
      <c r="G2" s="57"/>
      <c r="H2" s="57"/>
      <c r="I2" s="57"/>
      <c r="J2" s="57"/>
      <c r="K2" s="57"/>
      <c r="L2" s="57"/>
      <c r="M2" s="57"/>
      <c r="N2" s="57"/>
      <c r="O2" s="57"/>
      <c r="P2" s="57"/>
      <c r="Q2" s="57"/>
      <c r="R2" s="57"/>
      <c r="S2" s="57"/>
      <c r="T2" s="57"/>
      <c r="U2" s="57"/>
      <c r="V2" s="58"/>
    </row>
    <row r="3" spans="1:23" ht="10.5" customHeight="1" x14ac:dyDescent="0.25">
      <c r="A3" s="56"/>
      <c r="B3" s="57"/>
      <c r="C3" s="57"/>
      <c r="D3" s="57"/>
      <c r="E3" s="57"/>
      <c r="F3" s="57"/>
      <c r="G3" s="57"/>
      <c r="H3" s="57"/>
      <c r="I3" s="57"/>
      <c r="J3" s="57"/>
      <c r="K3" s="57"/>
      <c r="L3" s="57"/>
      <c r="M3" s="57"/>
      <c r="N3" s="57"/>
      <c r="O3" s="57"/>
      <c r="P3" s="57"/>
      <c r="Q3" s="57"/>
      <c r="R3" s="57"/>
      <c r="S3" s="57"/>
      <c r="T3" s="57"/>
      <c r="U3" s="57"/>
      <c r="V3" s="58"/>
    </row>
    <row r="4" spans="1:23" ht="21" hidden="1" customHeight="1" x14ac:dyDescent="0.25">
      <c r="A4" s="56"/>
      <c r="B4" s="57"/>
      <c r="C4" s="57"/>
      <c r="D4" s="57"/>
      <c r="E4" s="57"/>
      <c r="F4" s="57"/>
      <c r="G4" s="57"/>
      <c r="H4" s="57"/>
      <c r="I4" s="57"/>
      <c r="J4" s="57"/>
      <c r="K4" s="57"/>
      <c r="L4" s="57"/>
      <c r="M4" s="57"/>
      <c r="N4" s="57"/>
      <c r="O4" s="57"/>
      <c r="P4" s="57"/>
      <c r="Q4" s="57"/>
      <c r="R4" s="57"/>
      <c r="S4" s="57"/>
      <c r="T4" s="57"/>
      <c r="U4" s="57"/>
      <c r="V4" s="72"/>
    </row>
    <row r="5" spans="1:23" s="2" customFormat="1" ht="30" customHeight="1" x14ac:dyDescent="0.25">
      <c r="A5" s="59" t="s">
        <v>0</v>
      </c>
      <c r="B5" s="59"/>
      <c r="C5" s="59"/>
      <c r="D5" s="59"/>
      <c r="E5" s="59"/>
      <c r="F5" s="59"/>
      <c r="G5" s="60" t="s">
        <v>1</v>
      </c>
      <c r="H5" s="60"/>
      <c r="I5" s="60"/>
      <c r="J5" s="60"/>
      <c r="K5" s="60"/>
      <c r="L5" s="60"/>
      <c r="M5" s="60"/>
      <c r="N5" s="61" t="s">
        <v>396</v>
      </c>
      <c r="O5" s="61"/>
      <c r="P5" s="61"/>
      <c r="Q5" s="61"/>
      <c r="R5" s="73" t="s">
        <v>406</v>
      </c>
      <c r="S5" s="73"/>
      <c r="T5" s="73"/>
      <c r="U5" s="62" t="s">
        <v>400</v>
      </c>
      <c r="V5" s="69" t="s">
        <v>421</v>
      </c>
    </row>
    <row r="6" spans="1:23" s="2" customFormat="1" ht="30" customHeight="1" x14ac:dyDescent="0.25">
      <c r="A6" s="26"/>
      <c r="B6" s="26"/>
      <c r="C6" s="26"/>
      <c r="D6" s="26"/>
      <c r="E6" s="26"/>
      <c r="F6" s="26"/>
      <c r="G6" s="27"/>
      <c r="H6" s="27"/>
      <c r="I6" s="27"/>
      <c r="J6" s="27"/>
      <c r="K6" s="27"/>
      <c r="L6" s="27"/>
      <c r="M6" s="27"/>
      <c r="N6" s="61"/>
      <c r="O6" s="61"/>
      <c r="P6" s="61"/>
      <c r="Q6" s="61"/>
      <c r="R6" s="73"/>
      <c r="S6" s="73"/>
      <c r="T6" s="73"/>
      <c r="U6" s="62"/>
      <c r="V6" s="69"/>
    </row>
    <row r="7" spans="1:23"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47" t="s">
        <v>427</v>
      </c>
      <c r="S7" s="47" t="s">
        <v>430</v>
      </c>
      <c r="T7" s="47" t="s">
        <v>428</v>
      </c>
      <c r="U7" s="62"/>
      <c r="V7" s="70"/>
    </row>
    <row r="8" spans="1:23" s="13" customFormat="1" ht="51" x14ac:dyDescent="0.25">
      <c r="A8" s="14">
        <v>1</v>
      </c>
      <c r="B8" s="10" t="s">
        <v>16</v>
      </c>
      <c r="C8" s="10" t="s">
        <v>17</v>
      </c>
      <c r="D8" s="10" t="s">
        <v>19</v>
      </c>
      <c r="E8" s="10" t="s">
        <v>20</v>
      </c>
      <c r="F8" s="15" t="s">
        <v>13</v>
      </c>
      <c r="G8" s="9" t="s">
        <v>21</v>
      </c>
      <c r="H8" s="10" t="s">
        <v>14</v>
      </c>
      <c r="I8" s="16" t="s">
        <v>22</v>
      </c>
      <c r="J8" s="16" t="s">
        <v>398</v>
      </c>
      <c r="K8" s="16" t="s">
        <v>422</v>
      </c>
      <c r="L8" s="11">
        <v>2017</v>
      </c>
      <c r="M8" s="17">
        <v>2023</v>
      </c>
      <c r="N8" s="18">
        <v>0</v>
      </c>
      <c r="O8" s="18">
        <v>3</v>
      </c>
      <c r="P8" s="18">
        <v>57</v>
      </c>
      <c r="Q8" s="18">
        <v>112</v>
      </c>
      <c r="R8" s="18">
        <v>14</v>
      </c>
      <c r="S8" s="74">
        <f>R8/Q8</f>
        <v>0.125</v>
      </c>
      <c r="T8" s="34" t="s">
        <v>429</v>
      </c>
      <c r="U8" s="25" t="s">
        <v>401</v>
      </c>
      <c r="V8" s="38" t="s">
        <v>419</v>
      </c>
      <c r="W8" s="75">
        <f>R8/Q8</f>
        <v>0.125</v>
      </c>
    </row>
    <row r="9" spans="1:23" s="13" customFormat="1" ht="409.5" customHeight="1" x14ac:dyDescent="0.25">
      <c r="A9" s="19">
        <v>1</v>
      </c>
      <c r="B9" s="8" t="s">
        <v>16</v>
      </c>
      <c r="C9" s="8" t="s">
        <v>17</v>
      </c>
      <c r="D9" s="8" t="s">
        <v>19</v>
      </c>
      <c r="E9" s="8" t="s">
        <v>33</v>
      </c>
      <c r="F9" s="8" t="s">
        <v>34</v>
      </c>
      <c r="G9" s="12" t="s">
        <v>35</v>
      </c>
      <c r="H9" s="8" t="s">
        <v>32</v>
      </c>
      <c r="I9" s="8" t="s">
        <v>36</v>
      </c>
      <c r="J9" s="10" t="s">
        <v>399</v>
      </c>
      <c r="K9" s="16" t="s">
        <v>422</v>
      </c>
      <c r="L9" s="17">
        <v>2017</v>
      </c>
      <c r="M9" s="17">
        <v>2026</v>
      </c>
      <c r="N9" s="18">
        <v>0</v>
      </c>
      <c r="O9" s="18">
        <v>2</v>
      </c>
      <c r="P9" s="18">
        <v>8.6</v>
      </c>
      <c r="Q9" s="18">
        <v>14.6</v>
      </c>
      <c r="R9" s="42">
        <v>1.94</v>
      </c>
      <c r="S9" s="76">
        <f>R9/Q9</f>
        <v>0.13287671232876713</v>
      </c>
      <c r="T9" s="43" t="s">
        <v>431</v>
      </c>
      <c r="U9" s="25" t="s">
        <v>401</v>
      </c>
      <c r="V9" s="38" t="s">
        <v>419</v>
      </c>
      <c r="W9" s="75"/>
    </row>
    <row r="10" spans="1:23" s="13" customFormat="1" ht="261.75" customHeight="1" x14ac:dyDescent="0.25">
      <c r="A10" s="19">
        <v>1</v>
      </c>
      <c r="B10" s="8" t="s">
        <v>16</v>
      </c>
      <c r="C10" s="8" t="s">
        <v>17</v>
      </c>
      <c r="D10" s="8" t="s">
        <v>19</v>
      </c>
      <c r="E10" s="8" t="s">
        <v>33</v>
      </c>
      <c r="F10" s="8" t="s">
        <v>37</v>
      </c>
      <c r="G10" s="12" t="s">
        <v>38</v>
      </c>
      <c r="H10" s="8" t="s">
        <v>32</v>
      </c>
      <c r="I10" s="8" t="s">
        <v>39</v>
      </c>
      <c r="J10" s="10" t="s">
        <v>399</v>
      </c>
      <c r="K10" s="16" t="s">
        <v>423</v>
      </c>
      <c r="L10" s="17">
        <v>2017</v>
      </c>
      <c r="M10" s="17">
        <v>2026</v>
      </c>
      <c r="N10" s="18">
        <v>0</v>
      </c>
      <c r="O10" s="18">
        <v>50</v>
      </c>
      <c r="P10" s="18">
        <v>70</v>
      </c>
      <c r="Q10" s="18">
        <v>100</v>
      </c>
      <c r="R10" s="44">
        <v>80</v>
      </c>
      <c r="S10" s="45">
        <f>R10/Q10</f>
        <v>0.8</v>
      </c>
      <c r="T10" s="46" t="s">
        <v>432</v>
      </c>
      <c r="U10" s="25" t="s">
        <v>402</v>
      </c>
      <c r="V10" s="38" t="s">
        <v>419</v>
      </c>
    </row>
    <row r="11" spans="1:23" ht="409.5" x14ac:dyDescent="0.25">
      <c r="A11" s="50">
        <v>1</v>
      </c>
      <c r="B11" s="8" t="s">
        <v>16</v>
      </c>
      <c r="C11" s="34" t="s">
        <v>33</v>
      </c>
      <c r="D11" s="8" t="s">
        <v>19</v>
      </c>
      <c r="E11" s="8" t="s">
        <v>33</v>
      </c>
      <c r="F11" s="34" t="s">
        <v>37</v>
      </c>
      <c r="G11" s="48" t="s">
        <v>425</v>
      </c>
      <c r="H11" s="49" t="s">
        <v>32</v>
      </c>
      <c r="I11" s="34" t="s">
        <v>435</v>
      </c>
      <c r="J11" s="18" t="s">
        <v>426</v>
      </c>
      <c r="K11" s="34" t="s">
        <v>422</v>
      </c>
      <c r="L11" s="18">
        <v>2017</v>
      </c>
      <c r="M11" s="18">
        <v>2026</v>
      </c>
      <c r="N11" s="18">
        <v>0</v>
      </c>
      <c r="O11" s="50">
        <v>0</v>
      </c>
      <c r="P11" s="50">
        <v>1</v>
      </c>
      <c r="Q11" s="50">
        <v>0</v>
      </c>
      <c r="R11" s="50">
        <v>1</v>
      </c>
      <c r="S11" s="77">
        <f>R11/P11</f>
        <v>1</v>
      </c>
      <c r="T11" s="52" t="s">
        <v>433</v>
      </c>
      <c r="U11" s="51" t="s">
        <v>434</v>
      </c>
      <c r="V11" s="38" t="s">
        <v>419</v>
      </c>
    </row>
    <row r="12" spans="1:23" x14ac:dyDescent="0.25">
      <c r="F12" s="2"/>
      <c r="H12" s="2"/>
    </row>
    <row r="13" spans="1:23" x14ac:dyDescent="0.25">
      <c r="F13" s="2"/>
      <c r="H13" s="2"/>
    </row>
    <row r="14" spans="1:23" x14ac:dyDescent="0.25">
      <c r="F14" s="2"/>
      <c r="H14" s="2"/>
    </row>
    <row r="15" spans="1:23" x14ac:dyDescent="0.25">
      <c r="F15" s="2"/>
      <c r="H15" s="2"/>
    </row>
    <row r="16" spans="1:23"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10 M12:M65035">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7">
    <cfRule type="containsText" dxfId="3" priority="3" operator="containsText" text="2018">
      <formula>NOT(ISERROR(SEARCH("2018",K7)))</formula>
    </cfRule>
    <cfRule type="containsText" dxfId="2" priority="4" operator="containsText" text="2017">
      <formula>NOT(ISERROR(SEARCH("2017",K7)))</formula>
    </cfRule>
  </conditionalFormatting>
  <conditionalFormatting sqref="J11">
    <cfRule type="containsText" dxfId="1" priority="1" operator="containsText" text="2018">
      <formula>NOT(ISERROR(SEARCH("2018",J11)))</formula>
    </cfRule>
    <cfRule type="containsText" dxfId="0" priority="2" operator="containsText" text="2017">
      <formula>NOT(ISERROR(SEARCH("2017",J11)))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2022_ITRIM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2022-05-12T18:52:29Z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