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guilar\Desktop\sireci2020\"/>
    </mc:Choice>
  </mc:AlternateContent>
  <bookViews>
    <workbookView xWindow="0" yWindow="0" windowWidth="28800" windowHeight="11145" firstSheet="1" activeTab="2"/>
  </bookViews>
  <sheets>
    <sheet name="F69.1  SEGUIMIENTO RECURSOS ..." sheetId="1" r:id="rId1"/>
    <sheet name="F69.1.1  SEGUIMIENTO RECURSO..." sheetId="2" r:id="rId2"/>
    <sheet name="F69.2  SEGUIMIENTO AVANCE DE..."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1" l="1"/>
  <c r="H49" i="1" s="1"/>
  <c r="I50" i="1" s="1"/>
</calcChain>
</file>

<file path=xl/sharedStrings.xml><?xml version="1.0" encoding="utf-8"?>
<sst xmlns="http://schemas.openxmlformats.org/spreadsheetml/2006/main" count="662" uniqueCount="437">
  <si>
    <t>Tipo Modalidad</t>
  </si>
  <si>
    <t>M-1.1:POSCONFLICTO</t>
  </si>
  <si>
    <t>Formulario</t>
  </si>
  <si>
    <t>F69.1: SEGUIMIENTO RECURSOS PRESUPUESTO GENERAL DE LA NACION POSCONFLICTO</t>
  </si>
  <si>
    <t>Moneda Informe</t>
  </si>
  <si>
    <t>Entidad</t>
  </si>
  <si>
    <t>Fecha</t>
  </si>
  <si>
    <t>Periodicidad</t>
  </si>
  <si>
    <t>CUATRIMESTRAL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</si>
  <si>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</si>
  <si>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</si>
  <si>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</si>
  <si>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</si>
  <si>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</si>
  <si>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</si>
  <si>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</si>
  <si>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</si>
  <si>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</si>
  <si>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</si>
  <si>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</si>
  <si>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</si>
  <si>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</si>
  <si>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</si>
  <si>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</si>
  <si>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  TOTAL RECURSOS OBLIGADOS PARA EL POSCONFLICTO PERIODO DE REPORTE</t>
  </si>
  <si>
    <t>$ TOTAL RECURSOS PAGADOS PARA EL POSCONFLICTO PERIODO REPORTE</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</si>
  <si>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</si>
  <si>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</si>
  <si>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</si>
  <si>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</si>
  <si>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</si>
  <si>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OBSERVACIONES</t>
  </si>
  <si>
    <t>FILA_1</t>
  </si>
  <si>
    <t/>
  </si>
  <si>
    <t>[2]</t>
  </si>
  <si>
    <t>[3]</t>
  </si>
  <si>
    <t>0 Fin del Posconflicto</t>
  </si>
  <si>
    <t>[4]</t>
  </si>
  <si>
    <t>0 Solución al Problema de Drogas</t>
  </si>
  <si>
    <t>[5]</t>
  </si>
  <si>
    <t>0 Victimas del Posconflicto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</si>
  <si>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</si>
  <si>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</si>
  <si>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</si>
  <si>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</si>
  <si>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</si>
  <si>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</si>
  <si>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</si>
  <si>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</si>
  <si>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</si>
  <si>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</si>
  <si>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</si>
  <si>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</si>
  <si>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</si>
  <si>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</si>
  <si>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</si>
  <si>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</si>
  <si>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</si>
  <si>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</si>
  <si>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</si>
  <si>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</si>
  <si>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</si>
  <si>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</si>
  <si>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</si>
  <si>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</si>
  <si>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</si>
  <si>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</si>
  <si>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</si>
  <si>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</si>
  <si>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</si>
  <si>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</si>
  <si>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</si>
  <si>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</si>
  <si>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</si>
  <si>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</si>
  <si>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</si>
  <si>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</si>
  <si>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</si>
  <si>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</si>
  <si>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</si>
  <si>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</si>
  <si>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</si>
  <si>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</si>
  <si>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</si>
  <si>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</si>
  <si>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</si>
  <si>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</si>
  <si>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</si>
  <si>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</si>
  <si>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</si>
  <si>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</si>
  <si>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</si>
  <si>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</si>
  <si>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</si>
  <si>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</si>
  <si>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</si>
  <si>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</si>
  <si>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</si>
  <si>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</si>
  <si>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</si>
  <si>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</si>
  <si>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</si>
  <si>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</si>
  <si>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</si>
  <si>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</si>
  <si>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</si>
  <si>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</si>
  <si>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</si>
  <si>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</si>
  <si>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</si>
  <si>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</si>
  <si>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</si>
  <si>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</si>
  <si>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</si>
  <si>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</si>
  <si>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</si>
  <si>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</si>
  <si>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</si>
  <si>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</si>
  <si>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</si>
  <si>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</si>
  <si>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</si>
  <si>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</si>
  <si>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</si>
  <si>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</si>
  <si>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</si>
  <si>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</si>
  <si>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</si>
  <si>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</si>
  <si>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</si>
  <si>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</si>
  <si>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</si>
  <si>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</si>
  <si>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</si>
  <si>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</si>
  <si>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</si>
  <si>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</si>
  <si>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</si>
  <si>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</si>
  <si>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</si>
  <si>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</si>
  <si>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</si>
  <si>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</si>
  <si>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</si>
  <si>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</si>
  <si>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</si>
  <si>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</si>
  <si>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</si>
  <si>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</si>
  <si>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</si>
  <si>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</si>
  <si>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</si>
  <si>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</si>
  <si>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</si>
  <si>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</si>
  <si>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</si>
  <si>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</si>
  <si>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</si>
  <si>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</si>
  <si>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</si>
  <si>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</si>
  <si>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</si>
  <si>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</si>
  <si>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</si>
  <si>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</si>
  <si>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</si>
  <si>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</si>
  <si>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</si>
  <si>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</si>
  <si>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</si>
  <si>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</si>
  <si>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</si>
  <si>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</si>
  <si>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</si>
  <si>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</si>
  <si>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</si>
  <si>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</si>
  <si>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</si>
  <si>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</si>
  <si>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</si>
  <si>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</si>
  <si>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</si>
  <si>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</si>
  <si>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</si>
  <si>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</si>
  <si>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</si>
  <si>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</si>
  <si>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</si>
  <si>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</si>
  <si>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</si>
  <si>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</si>
  <si>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</si>
  <si>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</si>
  <si>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</si>
  <si>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</si>
  <si>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</si>
  <si>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</si>
  <si>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</si>
  <si>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</si>
  <si>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</si>
  <si>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</si>
  <si>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</si>
  <si>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</si>
  <si>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</si>
  <si>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</si>
  <si>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</si>
  <si>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</si>
  <si>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</si>
  <si>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</si>
  <si>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</si>
  <si>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</si>
  <si>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</si>
  <si>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</si>
  <si>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</si>
  <si>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</si>
  <si>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</si>
  <si>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</si>
  <si>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</si>
  <si>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</si>
  <si>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</si>
  <si>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</si>
  <si>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</si>
  <si>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</si>
  <si>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</si>
  <si>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</si>
  <si>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</si>
  <si>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</si>
  <si>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</si>
  <si>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</si>
  <si>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</si>
  <si>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</si>
  <si>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</si>
  <si>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</si>
  <si>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</si>
  <si>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</si>
  <si>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</si>
  <si>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</si>
  <si>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</si>
  <si>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</si>
  <si>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</si>
  <si>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</si>
  <si>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</si>
  <si>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</si>
  <si>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</si>
  <si>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</si>
  <si>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</si>
  <si>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</si>
  <si>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</si>
  <si>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</si>
  <si>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</si>
  <si>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</si>
  <si>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</si>
  <si>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</si>
  <si>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</si>
  <si>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</si>
  <si>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</si>
  <si>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</si>
  <si>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</si>
  <si>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</si>
  <si>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</si>
  <si>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</si>
  <si>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</si>
  <si>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</si>
  <si>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</si>
  <si>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</si>
  <si>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</si>
  <si>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</si>
  <si>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</si>
  <si>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</si>
  <si>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</si>
  <si>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</si>
  <si>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</si>
  <si>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</si>
  <si>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</si>
  <si>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</si>
  <si>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</si>
  <si>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</si>
  <si>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</si>
  <si>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</si>
  <si>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</si>
  <si>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</si>
  <si>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</si>
  <si>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</si>
  <si>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</si>
  <si>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</si>
  <si>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</si>
  <si>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</si>
  <si>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</si>
  <si>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</si>
  <si>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</si>
  <si>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</si>
  <si>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</si>
  <si>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</si>
  <si>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</si>
  <si>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</si>
  <si>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</si>
  <si>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</si>
  <si>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</si>
  <si>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</si>
  <si>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</si>
  <si>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</si>
  <si>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</si>
  <si>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</si>
  <si>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</si>
  <si>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</si>
  <si>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</si>
  <si>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</si>
  <si>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</si>
  <si>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</si>
  <si>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</si>
  <si>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</si>
  <si>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</si>
  <si>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</si>
  <si>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</si>
  <si>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</si>
  <si>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</si>
  <si>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</si>
  <si>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</si>
  <si>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</si>
  <si>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</si>
  <si>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</si>
  <si>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</si>
  <si>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</si>
  <si>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</si>
  <si>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</si>
  <si>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</si>
  <si>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</si>
  <si>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</si>
  <si>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</si>
  <si>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</si>
  <si>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</si>
  <si>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</si>
  <si>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</si>
  <si>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</si>
  <si>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</si>
  <si>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</si>
  <si>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</si>
  <si>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</si>
  <si>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</si>
  <si>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</si>
  <si>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</si>
  <si>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</si>
  <si>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</si>
  <si>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</si>
  <si>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</si>
  <si>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</si>
  <si>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</si>
  <si>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</si>
  <si>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</si>
  <si>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</si>
  <si>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</si>
  <si>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</si>
  <si>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</si>
  <si>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</si>
  <si>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</si>
  <si>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</si>
  <si>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</si>
  <si>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</si>
  <si>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</si>
  <si>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</si>
  <si>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</si>
  <si>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67_236</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</si>
  <si>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</si>
  <si>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</si>
  <si>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</si>
  <si>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</si>
  <si>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</si>
  <si>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</si>
  <si>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</si>
  <si>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</si>
  <si>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</si>
  <si>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</si>
  <si>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</si>
  <si>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</si>
  <si>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</si>
  <si>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</si>
  <si>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</si>
  <si>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</si>
  <si>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</si>
  <si>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</si>
  <si>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 xml:space="preserve">1.1. Ordenamiento social de la propiedad rural y uso del suelo </t>
  </si>
  <si>
    <t>1.1.2. Uso del suelo y  Gestión catastral (multipropósito)</t>
  </si>
  <si>
    <t>1.1.2.2. Formación y actualización del catastro e impuesto predial rural</t>
  </si>
  <si>
    <t>Catastro Multipropósito formado, actualizado y operando</t>
  </si>
  <si>
    <t>Municipios con catastro rural multipropósito formado y/o actualizado</t>
  </si>
  <si>
    <t>Temático</t>
  </si>
  <si>
    <t>2017</t>
  </si>
  <si>
    <t>2023</t>
  </si>
  <si>
    <t>FILA_20</t>
  </si>
  <si>
    <t>Porcentaje de territorios étnicos con levamiento catastral construido desde de la participación de sus comunidades</t>
  </si>
  <si>
    <t>Étnico</t>
  </si>
  <si>
    <t>2026</t>
  </si>
  <si>
    <t>FILA_30</t>
  </si>
  <si>
    <t>Porcentaje de instrumentos de formación, capacitación, registro, caracterización, asistencia e inscripción del  Sistema Nacional Catastral Multipropósito con la variable Rrom, indígena y NARP</t>
  </si>
  <si>
    <t>FILA_40</t>
  </si>
  <si>
    <t>Guía metodológica con los criterios para la implementación del proceso de gestión catastral multipropósito que se establezca en la Ley que regula la materia para los territorios de las comunidades y pueblos NARP</t>
  </si>
  <si>
    <t>Actualización y gestión catastral nacional</t>
  </si>
  <si>
    <t>Generación de estudios de suelos, tierras y aplicaciones agrológicas como insumo para el ordenamiento integral y el manejo sostenible del territorio a nivel  nacional</t>
  </si>
  <si>
    <t>Fortalecimiento de la gestión institucional del IGAC a nivel nacional</t>
  </si>
  <si>
    <t>FILA_2</t>
  </si>
  <si>
    <t>FILA_3</t>
  </si>
  <si>
    <t>ADQUISICIÓN DE BIENES Y SERVICIOS - SERVICIO DE INFORMACIÓN CATASTRAL - ACTUALIZACIÓN Y GESTIÓN CATASTRAL NACIONAL</t>
  </si>
  <si>
    <t xml:space="preserve">C-0404-1003-2-0-0404004-02
</t>
  </si>
  <si>
    <t>FILA_4</t>
  </si>
  <si>
    <t>Generación de estudios geográficos e investigaciones para la caracterización, análisis y delimitación geográfica del territorio nacional</t>
  </si>
  <si>
    <t> C-0402-1003-7</t>
  </si>
  <si>
    <t>GENERACIÓN DE ESTUDIOS GEOGRÁFICOS E INVESTIGACIONES PARA LA CARACTERIZACIÓN, ANÁLISIS Y DELIMITACIÓN GEOGRÁFICA DEL TERRITORIO  NACIONAL</t>
  </si>
  <si>
    <t>Número</t>
  </si>
  <si>
    <t>Porcentaje</t>
  </si>
  <si>
    <t>C-0403-1003-2-0-0403005-02</t>
  </si>
  <si>
    <t>ADQUISICIÓN DE BIENES Y SERVICIOS - SERVICIO DE INFORMACIÓN AGROLÓGICA - GENERACIÓN DE ESTUDIOS DE SUELOS, TIERRAS Y APLICACIONES AGROLÓGICAS COMO INSUMO PARA EL ORDENAMIENTO INTEGRAL Y EL MANEJO SOSTENIBLE DEL TERRITORIO A NIVEL  NACIONAL</t>
  </si>
  <si>
    <t>C-0499-1003-5-0-0499065-02</t>
  </si>
  <si>
    <t xml:space="preserve">
 ADQUISICIÓN DE BIENES Y SERVICIOS TECNOLÓGICOS FORTALECIMIENTO DE LA GESTIÓN INSTITUCIONAL DEL IGAC 
</t>
  </si>
  <si>
    <t>Se reporta sin IVA del 19 % el contrato 5077/2019 entre el IGAC y el Municipio de La Plata, Huila.</t>
  </si>
  <si>
    <t xml:space="preserve">La definición de la ficha técnica de este indicador se encuentra en proceso de ajuste, validación y aprobación con el DNP, entidad encargada de liderar el seguimiento al cumplimiento del mismo en el Sistema Integrado de Información para el Posconflicto - SIIPO.  Lo anterior obedece a que el IGAC asumió la responsabilidad de los indicadores del Plan Marco de Implementación que se encontraban a cargo del DNP desde la vigencia 2017, en el último trimestre de la vigencia 2019.
Ahora bien, durante la vigencia 2019 el IGAC participó en las mesas interinstitucionales de construcción de la Guía Metodológica con los criterios para la implementación del proceso de gestión catastral multipropósito en territorios colectivos,  en coordinación con las diferentes entidades del gobierno nacional que participan y tienen responsabilidad en la implementación de la Política Pública de catastro multipropósito de acuerdo con las normas y documentos de política que reglamentan la materia. Como resultado de este ejercicio se generó una versión preliminar de la Guía, la cual se encuentra en proceso de revisión y ajuste por parte del DNP, entidad encargada de coordinar la Política Pública en mención y de realizar la convocatoria al equipo técnico definido por las  autoridades étnicas de las organizaciones NARP con el fin de culminar la construcción y validación final de la Guía. 
En este sentido, es de resaltar que la responsabilidad del reporte así como la coordinación de la implementación de este indicador se encuentra en revisión y validación entre el IGAC y el DNP a fin de definir la entidad que estará a cargo del indicador y de sus diferentes reportes de avance considerando la competencia y responsabilidad de las dos entidades según lo expuesto anteriormente. </t>
  </si>
  <si>
    <t xml:space="preserve">La definición de la ficha técnica de este indicador se encuentra en proceso de ajuste, validación y aprobación con el DNP, entidad encargada de liderar el seguimiento al cumplimiento del mismo en el Sistema Integrado de Información para el Posconflicto - SIIPO.  Lo anterior obedece a que el IGAC asumió la responsabilidad de los indicadores del Plan Marco de Implementación que se encontraban a cargo del DNP desde la vigencia 2017, en el último trimestre de la vigencia 2019. En consecuencia, lo concerniente a las metas, alcance, descripción y demás elementos que hacen parte de la ficha técnica de este indicador, se debían ajustar. Dado lo anterior, ha sido necesario llevar a cabo la definición de los aspectos anteriormente citados con el DNP, a través de la presentación de varias propuestas de ficha técnica por parte del IGAC, ejercicio que se encuentra en aprobación final para cargue en el SIIPO. 
Durante la vigencia 2019 los procesos de actualización catastral ejecutados fueron desarrollados bajo la metodología tradicional y sin el  enfoque multipropósito. En este sentido, durante esta vigencia no se presenta avance en este indicador dado que se tuvieron que desarrollar las actividades necesarias para definir las especificaciones técnicas para la actualización catastral con enfoque multipropósito.
</t>
  </si>
  <si>
    <t xml:space="preserve">La definición de la ficha técnica de este indicador se encuentra en proceso de ajuste, validación y aprobación con el DNP, entidad encargada de liderar el seguimiento al cumplimiento del mismo en el Sistema Integrado de Información para el Posconflicto - SIIPO.  Lo anterior obedece a que el IGAC asumió la responsabilidad de los indicadores del Plan Marco de Implementación que se encontraban a cargo del DNP desde la vigencia 2017, en el último trimestre de la vigencia 2019. En consecuencia, lo concerniente a las metas, alcance, descripción y demás elementos que hacen parte de la ficha técnica de este indicador, se debían ajustar. Dado lo anterior, ha sido necesario llevar a cabo la definición de los aspectos anteriormente citados con el DNP, a través de la presentación de varias propuestas de ficha técnica por parte del IGAC, ejercicio que se encuentra en aprobación final para cargue en el SIIPO. 
Sin embargo, para la vigencia 2019, se adelantó la actualización catastral del Municipio de la Plata Huila con enfoque catastral tradicional. Este municipio cuenta en su área rural con la presencia de 7 resguardos indígenas.
 </t>
  </si>
  <si>
    <t xml:space="preserve">La definición de la ficha técnica de este indicador se encuentra en proceso de ajuste, validación y aprobación con el DNP, entidad encargada de liderar el seguimiento al cumplimiento del mismo en el Sistema Integrado de Información para el Posconflicto - SIIPO.  Lo anterior obedece a que el IGAC asumió la responsabilidad de los indicadores del Plan Marco de Implementación que se encontraban a cargo del DNP desde la vigencia 2017, en el último trimestre de la vigencia 2019. En consecuencia, lo concerniente a las metas, alcance, descripción y demás elementos que hacen parte de la ficha técnica de este indicador, se debían ajustar. Dado lo anterior, ha sido necesario llevar a cabo la definición de los aspectos anteriormente citados con el DNP, a través de la presentación de varias propuestas de ficha técnica por parte del IGAC, ejercicio que se encuentra en aprobación final para cargue en el SIIPO. 
Dado lo anterior, la definición de las metas de actualización están siendo ajustadas con el fin culminar el proceso de elaboración de la ficha técnica para aprobación del DNP y cargue en el SIIPO. No obstante lo anterior, para la vigencia 2019, se definió el formulario único catastral multipropósito, que incluye la variable étnica. Dicho formulario se encuentra en revisión y ajustes en relación con la programación y definición de los municipios a actualizar catastralmente con enfoque multipropósito. 
 </t>
  </si>
  <si>
    <t>0 Participación Política</t>
  </si>
  <si>
    <t xml:space="preserve">Actualización y gestión catastral nacional
Fortalecimiento de la gestión institucional del IGAC a nivel nacional
</t>
  </si>
  <si>
    <t>2018011000692
2018011000194</t>
  </si>
  <si>
    <t>Actualización y gestión catastral nacional
Generación de estudios geográficos e investigaciones para la caracterización, análisis y delimitación geográfica del territorio nacional</t>
  </si>
  <si>
    <t xml:space="preserve">2018011000692
2018011000704
</t>
  </si>
  <si>
    <t xml:space="preserve">El presupuesto restante por pagar será cancelado en el primer semestre del año 2020, </t>
  </si>
  <si>
    <t>N/A</t>
  </si>
  <si>
    <t>De acuerdo con el PMI del acuerdo de paz el IGAC no tiene a cargo compromisos ni indicadores relacionados con el pilar 2 del acuerdo de paz</t>
  </si>
  <si>
    <t>De acuerdo con el PMI del acuerdo de paz el IGAC no tiene a cargo compromisos ni indicadores relacionados con el pilar 3 del acuerdo de paz</t>
  </si>
  <si>
    <t>De acuerdo con el PMI del acuerdo de paz el IGAC no tiene a cargo compromisos ni indicadores relacionados con el pilar 4 del acuerdo de paz</t>
  </si>
  <si>
    <t>De acuerdo con el PMI del acuerdo de paz el IGAC no tiene a cargo compromisos ni indicadores relacionados con el pilar 5 del acuerdo de paz</t>
  </si>
  <si>
    <t>De acuerdo con el PMI del acuerdo de paz el IGAC no tiene a cargo compromisos ni indicadores relacionados con el pilar 6 del acuerdo de paz</t>
  </si>
  <si>
    <t>4.1. Programa Nacional Integral de Sustitución de Cultivos de Uso Ilícito (PNIS)</t>
  </si>
  <si>
    <t>4.1.7. Atención inmediata y desarrollo de proyectos productivos</t>
  </si>
  <si>
    <t>4.1.7.3. Programas contra el hambre para la tercera edad</t>
  </si>
  <si>
    <t>Política Integral para el adulto mayor y la vejez</t>
  </si>
  <si>
    <t>Política Integral para el adulto mayor implementada</t>
  </si>
  <si>
    <t>FILA_50</t>
  </si>
  <si>
    <t>El indicador no pertenece al IGAC, según lo estipulado en el PMI del acuerdo de paz, es de responsabilidad de la CISAN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</si>
</sst>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quot;$&quot;\ * #,##0.00_-;_-&quot;$&quot;\ * &quot;-&quot;??_-;_-@_-"/>
    <numFmt numFmtId="165" formatCode="_-* #,##0.00_-;\-* #,##0.00_-;_-* &quot;-&quot;??_-;_-@_-"/>
    <numFmt numFmtId="166" formatCode="yyyy/mm/dd"/>
    <numFmt numFmtId="167" formatCode="0_ ;\-0\ "/>
    <numFmt numFmtId="168" formatCode="_-&quot;$&quot;* #,##0_-;\-&quot;$&quot;* #,##0_-;_-&quot;$&quot;* &quot;-&quot;??_-;_-@_-"/>
  </numFmts>
  <fonts count="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000000"/>
      <name val="Calibri"/>
      <family val="2"/>
      <scheme val="minor"/>
    </font>
    <font>
      <sz val="11"/>
      <color rgb="FF222222"/>
      <name val="Calibri"/>
      <family val="2"/>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8"/>
      </left>
      <right/>
      <top style="thin">
        <color indexed="8"/>
      </top>
      <bottom/>
      <diagonal/>
    </border>
  </borders>
  <cellStyleXfs count="3">
    <xf numFmtId="0" fontId="0" fillId="0" borderId="0"/>
    <xf numFmtId="165" fontId="5" fillId="0" borderId="0" applyFont="0" applyFill="0" applyBorder="0" applyAlignment="0" applyProtection="0"/>
    <xf numFmtId="164" fontId="5" fillId="0" borderId="0" applyFont="0" applyFill="0" applyBorder="0" applyAlignment="0" applyProtection="0"/>
  </cellStyleXfs>
  <cellXfs count="61">
    <xf numFmtId="0" fontId="0" fillId="0" borderId="0" xfId="0"/>
    <xf numFmtId="0" fontId="2" fillId="2" borderId="1" xfId="0" applyFont="1" applyFill="1" applyBorder="1" applyAlignment="1">
      <alignment horizontal="center" vertical="center"/>
    </xf>
    <xf numFmtId="0" fontId="0" fillId="4" borderId="3" xfId="0" applyFill="1" applyBorder="1" applyAlignment="1" applyProtection="1">
      <alignment vertical="center"/>
      <protection locked="0"/>
    </xf>
    <xf numFmtId="166"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2" fillId="2" borderId="1" xfId="0" applyFont="1" applyFill="1" applyBorder="1" applyAlignment="1">
      <alignment horizontal="center" vertical="center" wrapText="1"/>
    </xf>
    <xf numFmtId="0" fontId="0" fillId="0" borderId="2"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6" xfId="0" applyBorder="1" applyAlignment="1">
      <alignment vertical="center"/>
    </xf>
    <xf numFmtId="0" fontId="0" fillId="4" borderId="6" xfId="0" applyFill="1" applyBorder="1" applyAlignment="1" applyProtection="1">
      <alignment vertical="center" wrapText="1"/>
      <protection locked="0"/>
    </xf>
    <xf numFmtId="0" fontId="0" fillId="4" borderId="6" xfId="0" applyFill="1" applyBorder="1" applyAlignment="1" applyProtection="1">
      <alignment horizontal="center" vertical="center" wrapText="1"/>
      <protection locked="0"/>
    </xf>
    <xf numFmtId="0" fontId="0" fillId="4" borderId="6" xfId="0" applyFill="1" applyBorder="1" applyAlignment="1" applyProtection="1">
      <alignment vertical="center"/>
      <protection locked="0"/>
    </xf>
    <xf numFmtId="167" fontId="0" fillId="4" borderId="6" xfId="1" applyNumberFormat="1" applyFont="1" applyFill="1" applyBorder="1" applyAlignment="1" applyProtection="1">
      <alignment vertical="center"/>
      <protection locked="0"/>
    </xf>
    <xf numFmtId="1" fontId="0" fillId="0" borderId="6" xfId="0" applyNumberFormat="1" applyBorder="1" applyAlignment="1">
      <alignment horizontal="right" vertical="center"/>
    </xf>
    <xf numFmtId="0" fontId="0" fillId="4" borderId="6" xfId="0" applyFill="1" applyBorder="1" applyAlignment="1" applyProtection="1">
      <alignment horizontal="justify" vertical="center" wrapText="1"/>
      <protection locked="0"/>
    </xf>
    <xf numFmtId="1" fontId="0" fillId="0" borderId="7" xfId="0" applyNumberFormat="1" applyBorder="1" applyAlignment="1">
      <alignment horizontal="right" vertical="center"/>
    </xf>
    <xf numFmtId="0" fontId="0" fillId="4" borderId="6" xfId="0" applyFill="1" applyBorder="1" applyAlignment="1" applyProtection="1">
      <alignment horizontal="justify" vertical="center"/>
      <protection locked="0"/>
    </xf>
    <xf numFmtId="0" fontId="0" fillId="4" borderId="7" xfId="0" applyFill="1" applyBorder="1" applyAlignment="1" applyProtection="1">
      <alignment horizontal="justify" vertical="center" wrapText="1"/>
      <protection locked="0"/>
    </xf>
    <xf numFmtId="0" fontId="0" fillId="4" borderId="8" xfId="0" applyFill="1" applyBorder="1" applyAlignment="1" applyProtection="1">
      <alignment vertical="center" wrapText="1"/>
      <protection locked="0"/>
    </xf>
    <xf numFmtId="0" fontId="0" fillId="4" borderId="8" xfId="0" applyFill="1" applyBorder="1" applyAlignment="1" applyProtection="1">
      <alignment horizontal="center" vertical="center" wrapText="1"/>
      <protection locked="0"/>
    </xf>
    <xf numFmtId="0" fontId="0" fillId="4" borderId="8" xfId="0" applyFill="1" applyBorder="1" applyAlignment="1" applyProtection="1">
      <alignment vertical="center"/>
      <protection locked="0"/>
    </xf>
    <xf numFmtId="0" fontId="0" fillId="4" borderId="8" xfId="0" applyFill="1" applyBorder="1" applyAlignment="1" applyProtection="1">
      <alignment horizontal="justify" vertical="center" wrapText="1"/>
      <protection locked="0"/>
    </xf>
    <xf numFmtId="168" fontId="0" fillId="0" borderId="0" xfId="0" applyNumberFormat="1"/>
    <xf numFmtId="0" fontId="0" fillId="0" borderId="0" xfId="0"/>
    <xf numFmtId="0" fontId="0" fillId="0" borderId="0" xfId="0" applyAlignment="1">
      <alignment wrapText="1"/>
    </xf>
    <xf numFmtId="0" fontId="0" fillId="4" borderId="9" xfId="0" applyFill="1" applyBorder="1" applyAlignment="1" applyProtection="1">
      <alignment vertical="center"/>
      <protection locked="0"/>
    </xf>
    <xf numFmtId="0" fontId="6" fillId="0" borderId="6" xfId="0" applyFont="1" applyBorder="1" applyAlignment="1">
      <alignment horizontal="justify" vertical="center"/>
    </xf>
    <xf numFmtId="0" fontId="4" fillId="6" borderId="6" xfId="0" applyFont="1" applyFill="1" applyBorder="1" applyAlignment="1">
      <alignment vertical="center"/>
    </xf>
    <xf numFmtId="0" fontId="4" fillId="6" borderId="2" xfId="0" applyFont="1" applyFill="1" applyBorder="1" applyAlignment="1">
      <alignment vertical="center"/>
    </xf>
    <xf numFmtId="0" fontId="4" fillId="6" borderId="10" xfId="0" applyFont="1" applyFill="1" applyBorder="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0" fillId="3" borderId="6" xfId="0" applyFill="1" applyBorder="1" applyAlignment="1">
      <alignment horizontal="center" vertical="center" wrapText="1"/>
    </xf>
    <xf numFmtId="0" fontId="0" fillId="3" borderId="6" xfId="0" applyFill="1" applyBorder="1" applyAlignment="1">
      <alignment horizontal="center" vertical="center"/>
    </xf>
    <xf numFmtId="168" fontId="1" fillId="6" borderId="6" xfId="2" applyNumberFormat="1" applyFont="1" applyFill="1" applyBorder="1" applyAlignment="1">
      <alignment vertical="center"/>
    </xf>
    <xf numFmtId="168" fontId="0" fillId="6" borderId="6" xfId="2" applyNumberFormat="1" applyFont="1" applyFill="1" applyBorder="1" applyAlignment="1">
      <alignment vertical="center"/>
    </xf>
    <xf numFmtId="0" fontId="0" fillId="6" borderId="6" xfId="0" applyFill="1" applyBorder="1" applyAlignment="1" applyProtection="1">
      <alignment vertical="center"/>
      <protection locked="0"/>
    </xf>
    <xf numFmtId="0" fontId="0" fillId="6" borderId="6" xfId="0" applyFill="1" applyBorder="1" applyAlignment="1" applyProtection="1">
      <alignment vertical="center" wrapText="1"/>
      <protection locked="0"/>
    </xf>
    <xf numFmtId="0" fontId="0" fillId="4" borderId="13" xfId="0" applyFill="1" applyBorder="1" applyAlignment="1" applyProtection="1">
      <alignment vertical="center"/>
      <protection locked="0"/>
    </xf>
    <xf numFmtId="0" fontId="0" fillId="6" borderId="6" xfId="0" applyFont="1" applyFill="1" applyBorder="1" applyAlignment="1">
      <alignment vertical="center"/>
    </xf>
    <xf numFmtId="0" fontId="0" fillId="6" borderId="6" xfId="0" applyFont="1" applyFill="1" applyBorder="1" applyAlignment="1">
      <alignment vertical="center" wrapText="1"/>
    </xf>
    <xf numFmtId="0" fontId="7" fillId="6" borderId="6" xfId="0" applyFont="1" applyFill="1" applyBorder="1" applyAlignment="1">
      <alignment vertical="center" wrapText="1"/>
    </xf>
    <xf numFmtId="0" fontId="0" fillId="4" borderId="6" xfId="0" applyFill="1" applyBorder="1" applyAlignment="1" applyProtection="1">
      <alignment horizontal="center" vertical="center"/>
      <protection locked="0"/>
    </xf>
    <xf numFmtId="9" fontId="0" fillId="4" borderId="6" xfId="0" applyNumberFormat="1" applyFill="1" applyBorder="1" applyAlignment="1" applyProtection="1">
      <alignment horizontal="center" vertical="center"/>
      <protection locked="0"/>
    </xf>
    <xf numFmtId="1" fontId="0" fillId="4" borderId="6" xfId="0" applyNumberFormat="1" applyFill="1" applyBorder="1" applyAlignment="1" applyProtection="1">
      <alignment horizontal="center" vertical="center"/>
      <protection locked="0"/>
    </xf>
    <xf numFmtId="1" fontId="0" fillId="4" borderId="6" xfId="0" applyNumberFormat="1" applyFill="1" applyBorder="1" applyAlignment="1" applyProtection="1">
      <alignment horizontal="center" vertical="center" wrapText="1"/>
      <protection locked="0"/>
    </xf>
    <xf numFmtId="0" fontId="6" fillId="0" borderId="3" xfId="0" applyFont="1" applyBorder="1" applyAlignment="1">
      <alignment horizontal="justify" vertical="center" wrapText="1"/>
    </xf>
    <xf numFmtId="0" fontId="0" fillId="4" borderId="3" xfId="0" applyFill="1" applyBorder="1" applyAlignment="1" applyProtection="1">
      <alignment vertical="center" wrapText="1"/>
      <protection locked="0"/>
    </xf>
    <xf numFmtId="0" fontId="2" fillId="2" borderId="14" xfId="0" applyFont="1" applyFill="1" applyBorder="1" applyAlignment="1">
      <alignment horizontal="center" vertical="center"/>
    </xf>
    <xf numFmtId="0" fontId="0" fillId="0" borderId="8" xfId="0" applyBorder="1" applyAlignment="1">
      <alignment vertical="center"/>
    </xf>
    <xf numFmtId="0" fontId="0" fillId="3" borderId="8" xfId="0" applyFill="1" applyBorder="1" applyAlignment="1">
      <alignment horizontal="center" vertical="center" wrapText="1"/>
    </xf>
    <xf numFmtId="0" fontId="0" fillId="3" borderId="8" xfId="0" applyFill="1" applyBorder="1" applyAlignment="1">
      <alignment horizontal="center" vertical="center"/>
    </xf>
    <xf numFmtId="0" fontId="0" fillId="4" borderId="8" xfId="0" applyFill="1" applyBorder="1" applyAlignment="1" applyProtection="1">
      <alignment horizontal="center" vertical="center"/>
      <protection locked="0"/>
    </xf>
    <xf numFmtId="1" fontId="0" fillId="4" borderId="8" xfId="0" applyNumberFormat="1" applyFill="1" applyBorder="1" applyAlignment="1" applyProtection="1">
      <alignment horizontal="center" vertical="center" wrapText="1"/>
      <protection locked="0"/>
    </xf>
    <xf numFmtId="0" fontId="0" fillId="6" borderId="6" xfId="0" applyFill="1" applyBorder="1"/>
    <xf numFmtId="0" fontId="0" fillId="0" borderId="6" xfId="0" applyBorder="1" applyAlignment="1">
      <alignment horizontal="center" vertical="center"/>
    </xf>
    <xf numFmtId="0" fontId="0" fillId="4" borderId="6" xfId="0"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38"/>
  <sheetViews>
    <sheetView zoomScale="60" zoomScaleNormal="60" workbookViewId="0">
      <pane ySplit="10" topLeftCell="A25" activePane="bottomLeft" state="frozen"/>
      <selection pane="bottomLeft" activeCell="C35" sqref="C35"/>
    </sheetView>
  </sheetViews>
  <sheetFormatPr baseColWidth="10" defaultColWidth="9.140625" defaultRowHeight="15" x14ac:dyDescent="0.25"/>
  <cols>
    <col min="2" max="2" width="16" customWidth="1"/>
    <col min="3" max="3" width="26" customWidth="1"/>
    <col min="4" max="4" width="46" customWidth="1"/>
    <col min="5" max="5" width="31.140625" customWidth="1"/>
    <col min="6" max="6" width="21.28515625" customWidth="1"/>
    <col min="7" max="7" width="35" customWidth="1"/>
    <col min="8" max="8" width="45" customWidth="1"/>
    <col min="9" max="9" width="35.42578125" customWidth="1"/>
    <col min="10" max="10" width="45" customWidth="1"/>
    <col min="11" max="11" width="38" customWidth="1"/>
    <col min="12" max="12" width="26" customWidth="1"/>
    <col min="13" max="13" width="35.28515625" customWidth="1"/>
    <col min="14" max="14" width="37.85546875" customWidth="1"/>
    <col min="15" max="15" width="34.140625" customWidth="1"/>
    <col min="16" max="16" width="36.140625" customWidth="1"/>
    <col min="17" max="17" width="35.5703125" customWidth="1"/>
    <col min="18" max="18" width="67" customWidth="1"/>
    <col min="19" max="19" width="63" customWidth="1"/>
    <col min="20" max="21" width="66" customWidth="1"/>
    <col min="22" max="22" width="67" customWidth="1"/>
    <col min="23" max="23" width="46.42578125" customWidth="1"/>
    <col min="25" max="256" width="8" hidden="1"/>
  </cols>
  <sheetData>
    <row r="1" spans="1:257" x14ac:dyDescent="0.25">
      <c r="B1" s="1" t="s">
        <v>0</v>
      </c>
      <c r="C1" s="1">
        <v>69</v>
      </c>
      <c r="D1" s="1" t="s">
        <v>1</v>
      </c>
    </row>
    <row r="2" spans="1:257" ht="30" x14ac:dyDescent="0.25">
      <c r="B2" s="1" t="s">
        <v>2</v>
      </c>
      <c r="C2" s="1">
        <v>100</v>
      </c>
      <c r="D2" s="6" t="s">
        <v>3</v>
      </c>
    </row>
    <row r="3" spans="1:257" x14ac:dyDescent="0.25">
      <c r="B3" s="1" t="s">
        <v>4</v>
      </c>
      <c r="C3" s="1">
        <v>1</v>
      </c>
    </row>
    <row r="4" spans="1:257" x14ac:dyDescent="0.25">
      <c r="B4" s="1" t="s">
        <v>5</v>
      </c>
      <c r="C4" s="1">
        <v>236</v>
      </c>
      <c r="N4" s="24"/>
    </row>
    <row r="5" spans="1:257" x14ac:dyDescent="0.25">
      <c r="B5" s="1" t="s">
        <v>6</v>
      </c>
      <c r="C5" s="3">
        <v>43830</v>
      </c>
      <c r="N5" s="24"/>
    </row>
    <row r="6" spans="1:257" x14ac:dyDescent="0.25">
      <c r="B6" s="1" t="s">
        <v>7</v>
      </c>
      <c r="C6" s="1">
        <v>4</v>
      </c>
      <c r="D6" s="1" t="s">
        <v>8</v>
      </c>
    </row>
    <row r="8" spans="1:257" x14ac:dyDescent="0.25">
      <c r="A8" s="1" t="s">
        <v>9</v>
      </c>
      <c r="B8" s="59" t="s">
        <v>10</v>
      </c>
      <c r="C8" s="60"/>
      <c r="D8" s="60"/>
      <c r="E8" s="60"/>
      <c r="F8" s="60"/>
      <c r="G8" s="60"/>
      <c r="H8" s="60"/>
      <c r="I8" s="60"/>
      <c r="J8" s="60"/>
      <c r="K8" s="60"/>
      <c r="L8" s="60"/>
      <c r="M8" s="60"/>
      <c r="N8" s="60"/>
      <c r="O8" s="60"/>
      <c r="P8" s="60"/>
      <c r="Q8" s="60"/>
      <c r="R8" s="60"/>
      <c r="S8" s="60"/>
      <c r="T8" s="60"/>
      <c r="U8" s="60"/>
      <c r="V8" s="60"/>
      <c r="W8" s="60"/>
    </row>
    <row r="9" spans="1:257" x14ac:dyDescent="0.25">
      <c r="C9" s="1">
        <v>2</v>
      </c>
      <c r="D9" s="1">
        <v>3</v>
      </c>
      <c r="E9" s="1">
        <v>4</v>
      </c>
      <c r="F9" s="1">
        <v>7</v>
      </c>
      <c r="G9" s="1">
        <v>8</v>
      </c>
      <c r="H9" s="1">
        <v>12</v>
      </c>
      <c r="I9" s="1">
        <v>16</v>
      </c>
      <c r="J9" s="1">
        <v>20</v>
      </c>
      <c r="K9" s="1">
        <v>24</v>
      </c>
      <c r="L9" s="1">
        <v>28</v>
      </c>
      <c r="M9" s="1">
        <v>32</v>
      </c>
      <c r="N9" s="1">
        <v>36</v>
      </c>
      <c r="O9" s="1">
        <v>40</v>
      </c>
      <c r="P9" s="1">
        <v>44</v>
      </c>
      <c r="Q9" s="1">
        <v>45</v>
      </c>
      <c r="R9" s="1">
        <v>49</v>
      </c>
      <c r="S9" s="1">
        <v>53</v>
      </c>
      <c r="T9" s="1">
        <v>56</v>
      </c>
      <c r="U9" s="1">
        <v>58</v>
      </c>
      <c r="V9" s="1">
        <v>59</v>
      </c>
      <c r="W9" s="1">
        <v>60</v>
      </c>
    </row>
    <row r="10" spans="1:257" x14ac:dyDescent="0.25">
      <c r="A10" s="7"/>
      <c r="B10" s="7"/>
      <c r="C10" s="8" t="s">
        <v>11</v>
      </c>
      <c r="D10" s="8" t="s">
        <v>12</v>
      </c>
      <c r="E10" s="8" t="s">
        <v>13</v>
      </c>
      <c r="F10" s="8" t="s">
        <v>14</v>
      </c>
      <c r="G10" s="8" t="s">
        <v>15</v>
      </c>
      <c r="H10" s="8" t="s">
        <v>16</v>
      </c>
      <c r="I10" s="8" t="s">
        <v>17</v>
      </c>
      <c r="J10" s="8" t="s">
        <v>18</v>
      </c>
      <c r="K10" s="8" t="s">
        <v>19</v>
      </c>
      <c r="L10" s="8" t="s">
        <v>20</v>
      </c>
      <c r="M10" s="33" t="s">
        <v>21</v>
      </c>
      <c r="N10" s="33" t="s">
        <v>22</v>
      </c>
      <c r="O10" s="33" t="s">
        <v>23</v>
      </c>
      <c r="P10" s="33" t="s">
        <v>24</v>
      </c>
      <c r="Q10" s="33" t="s">
        <v>25</v>
      </c>
      <c r="R10" s="8" t="s">
        <v>26</v>
      </c>
      <c r="S10" s="8" t="s">
        <v>27</v>
      </c>
      <c r="T10" s="8" t="s">
        <v>28</v>
      </c>
      <c r="U10" s="8" t="s">
        <v>29</v>
      </c>
      <c r="V10" s="8" t="s">
        <v>30</v>
      </c>
      <c r="W10" s="8" t="s">
        <v>31</v>
      </c>
    </row>
    <row r="11" spans="1:257" ht="204.75" customHeight="1" x14ac:dyDescent="0.25">
      <c r="A11" s="9">
        <v>1</v>
      </c>
      <c r="B11" s="10" t="s">
        <v>32</v>
      </c>
      <c r="C11" s="11" t="s">
        <v>43</v>
      </c>
      <c r="D11" s="12" t="s">
        <v>58</v>
      </c>
      <c r="E11" s="13" t="s">
        <v>45</v>
      </c>
      <c r="F11" s="13">
        <v>1</v>
      </c>
      <c r="G11" s="39" t="s">
        <v>402</v>
      </c>
      <c r="H11" s="38" t="s">
        <v>60</v>
      </c>
      <c r="I11" s="39" t="s">
        <v>401</v>
      </c>
      <c r="J11" s="14">
        <v>2018011000692</v>
      </c>
      <c r="K11" s="18" t="s">
        <v>396</v>
      </c>
      <c r="L11" s="29">
        <v>2019</v>
      </c>
      <c r="M11" s="36">
        <v>28479590302</v>
      </c>
      <c r="N11" s="36">
        <v>1349159989</v>
      </c>
      <c r="O11" s="36">
        <v>1063323538</v>
      </c>
      <c r="P11" s="36">
        <v>1018265538</v>
      </c>
      <c r="Q11" s="36">
        <v>1005246206</v>
      </c>
      <c r="R11" s="22">
        <v>0</v>
      </c>
      <c r="S11" s="13">
        <v>0</v>
      </c>
      <c r="T11" s="13">
        <v>0</v>
      </c>
      <c r="U11" s="13">
        <v>0</v>
      </c>
      <c r="V11" s="13">
        <v>0</v>
      </c>
      <c r="W11" s="23" t="s">
        <v>413</v>
      </c>
      <c r="IW11" s="26"/>
    </row>
    <row r="12" spans="1:257" s="5" customFormat="1" ht="198.75" customHeight="1" x14ac:dyDescent="0.25">
      <c r="A12" s="9">
        <v>2</v>
      </c>
      <c r="B12" s="10" t="s">
        <v>399</v>
      </c>
      <c r="C12" s="20" t="s">
        <v>43</v>
      </c>
      <c r="D12" s="21" t="s">
        <v>58</v>
      </c>
      <c r="E12" s="13" t="s">
        <v>45</v>
      </c>
      <c r="F12" s="13">
        <v>2</v>
      </c>
      <c r="G12" s="41" t="s">
        <v>409</v>
      </c>
      <c r="H12" s="38" t="s">
        <v>60</v>
      </c>
      <c r="I12" s="42" t="s">
        <v>410</v>
      </c>
      <c r="J12" s="17">
        <v>2018011000645</v>
      </c>
      <c r="K12" s="19" t="s">
        <v>397</v>
      </c>
      <c r="L12" s="30">
        <v>2019</v>
      </c>
      <c r="M12" s="36">
        <v>6971067654</v>
      </c>
      <c r="N12" s="37">
        <v>1095761297</v>
      </c>
      <c r="O12" s="37">
        <v>1095761297</v>
      </c>
      <c r="P12" s="37">
        <v>1095761297</v>
      </c>
      <c r="Q12" s="37">
        <v>759128685</v>
      </c>
      <c r="R12" s="13">
        <v>0</v>
      </c>
      <c r="S12" s="27">
        <v>0</v>
      </c>
      <c r="T12" s="22">
        <v>0</v>
      </c>
      <c r="U12" s="22">
        <v>0</v>
      </c>
      <c r="V12" s="22">
        <v>0</v>
      </c>
      <c r="W12" s="23" t="s">
        <v>423</v>
      </c>
    </row>
    <row r="13" spans="1:257" s="5" customFormat="1" ht="203.25" customHeight="1" x14ac:dyDescent="0.25">
      <c r="A13" s="9">
        <v>3</v>
      </c>
      <c r="B13" s="10" t="s">
        <v>400</v>
      </c>
      <c r="C13" s="11" t="s">
        <v>43</v>
      </c>
      <c r="D13" s="12" t="s">
        <v>58</v>
      </c>
      <c r="E13" s="40" t="s">
        <v>45</v>
      </c>
      <c r="F13" s="13">
        <v>3</v>
      </c>
      <c r="G13" s="41" t="s">
        <v>411</v>
      </c>
      <c r="H13" s="38" t="s">
        <v>60</v>
      </c>
      <c r="I13" s="43" t="s">
        <v>412</v>
      </c>
      <c r="J13" s="15">
        <v>2018011000194</v>
      </c>
      <c r="K13" s="16" t="s">
        <v>398</v>
      </c>
      <c r="L13" s="31">
        <v>2019</v>
      </c>
      <c r="M13" s="36">
        <v>12179000000</v>
      </c>
      <c r="N13" s="37">
        <v>90750000</v>
      </c>
      <c r="O13" s="37">
        <v>90750000</v>
      </c>
      <c r="P13" s="37">
        <v>85187142</v>
      </c>
      <c r="Q13" s="37">
        <v>85187142</v>
      </c>
      <c r="R13" s="13">
        <v>0</v>
      </c>
      <c r="S13" s="27">
        <v>0</v>
      </c>
      <c r="T13" s="22">
        <v>0</v>
      </c>
      <c r="U13" s="22">
        <v>0</v>
      </c>
      <c r="V13" s="22">
        <v>0</v>
      </c>
      <c r="W13" s="23" t="s">
        <v>423</v>
      </c>
    </row>
    <row r="14" spans="1:257" s="25" customFormat="1" ht="203.25" customHeight="1" x14ac:dyDescent="0.25">
      <c r="A14" s="9">
        <v>4</v>
      </c>
      <c r="B14" s="10" t="s">
        <v>403</v>
      </c>
      <c r="C14" s="11" t="s">
        <v>43</v>
      </c>
      <c r="D14" s="12" t="s">
        <v>58</v>
      </c>
      <c r="E14" s="13" t="s">
        <v>45</v>
      </c>
      <c r="F14" s="13">
        <v>4</v>
      </c>
      <c r="G14" s="39" t="s">
        <v>405</v>
      </c>
      <c r="H14" s="38" t="s">
        <v>60</v>
      </c>
      <c r="I14" s="39" t="s">
        <v>406</v>
      </c>
      <c r="J14" s="15">
        <v>2018011000704</v>
      </c>
      <c r="K14" s="28" t="s">
        <v>404</v>
      </c>
      <c r="L14" s="29">
        <v>2019</v>
      </c>
      <c r="M14" s="36">
        <v>4441428134</v>
      </c>
      <c r="N14" s="37">
        <v>18000000</v>
      </c>
      <c r="O14" s="37">
        <v>18000000</v>
      </c>
      <c r="P14" s="37">
        <v>18000000</v>
      </c>
      <c r="Q14" s="37">
        <v>18000000</v>
      </c>
      <c r="R14" s="13">
        <v>0</v>
      </c>
      <c r="S14" s="13">
        <v>0</v>
      </c>
      <c r="T14" s="13">
        <v>0</v>
      </c>
      <c r="U14" s="13">
        <v>0</v>
      </c>
      <c r="V14" s="13">
        <v>0</v>
      </c>
      <c r="W14" s="16"/>
    </row>
    <row r="16" spans="1:257" x14ac:dyDescent="0.25">
      <c r="A16" s="1" t="s">
        <v>34</v>
      </c>
      <c r="B16" s="59" t="s">
        <v>418</v>
      </c>
      <c r="C16" s="60"/>
      <c r="D16" s="60"/>
      <c r="E16" s="60"/>
      <c r="F16" s="60"/>
      <c r="G16" s="60"/>
      <c r="H16" s="60"/>
      <c r="I16" s="60"/>
      <c r="J16" s="60"/>
      <c r="K16" s="60"/>
      <c r="L16" s="60"/>
      <c r="M16" s="60"/>
      <c r="N16" s="60"/>
      <c r="O16" s="60"/>
      <c r="P16" s="60"/>
      <c r="Q16" s="60"/>
      <c r="R16" s="60"/>
      <c r="S16" s="60"/>
      <c r="T16" s="60"/>
      <c r="U16" s="60"/>
      <c r="V16" s="60"/>
      <c r="W16" s="60"/>
    </row>
    <row r="17" spans="1:23" x14ac:dyDescent="0.25">
      <c r="C17" s="1">
        <v>2</v>
      </c>
      <c r="D17" s="1">
        <v>3</v>
      </c>
      <c r="E17" s="1">
        <v>4</v>
      </c>
      <c r="F17" s="1">
        <v>7</v>
      </c>
      <c r="G17" s="1">
        <v>8</v>
      </c>
      <c r="H17" s="1">
        <v>12</v>
      </c>
      <c r="I17" s="1">
        <v>16</v>
      </c>
      <c r="J17" s="1">
        <v>20</v>
      </c>
      <c r="K17" s="1">
        <v>24</v>
      </c>
      <c r="L17" s="1">
        <v>28</v>
      </c>
      <c r="M17" s="1">
        <v>32</v>
      </c>
      <c r="N17" s="1">
        <v>36</v>
      </c>
      <c r="O17" s="1">
        <v>40</v>
      </c>
      <c r="P17" s="1">
        <v>44</v>
      </c>
      <c r="Q17" s="1">
        <v>45</v>
      </c>
      <c r="R17" s="1">
        <v>49</v>
      </c>
      <c r="S17" s="1">
        <v>53</v>
      </c>
      <c r="T17" s="1">
        <v>56</v>
      </c>
      <c r="U17" s="1">
        <v>58</v>
      </c>
      <c r="V17" s="1">
        <v>59</v>
      </c>
      <c r="W17" s="1">
        <v>60</v>
      </c>
    </row>
    <row r="18" spans="1:23" x14ac:dyDescent="0.25">
      <c r="C18" s="1" t="s">
        <v>11</v>
      </c>
      <c r="D18" s="1" t="s">
        <v>12</v>
      </c>
      <c r="E18" s="1" t="s">
        <v>13</v>
      </c>
      <c r="F18" s="1" t="s">
        <v>14</v>
      </c>
      <c r="G18" s="1" t="s">
        <v>15</v>
      </c>
      <c r="H18" s="1" t="s">
        <v>16</v>
      </c>
      <c r="I18" s="1" t="s">
        <v>17</v>
      </c>
      <c r="J18" s="1" t="s">
        <v>18</v>
      </c>
      <c r="K18" s="1" t="s">
        <v>19</v>
      </c>
      <c r="L18" s="1" t="s">
        <v>20</v>
      </c>
      <c r="M18" s="1" t="s">
        <v>21</v>
      </c>
      <c r="N18" s="1" t="s">
        <v>22</v>
      </c>
      <c r="O18" s="1" t="s">
        <v>23</v>
      </c>
      <c r="P18" s="1" t="s">
        <v>24</v>
      </c>
      <c r="Q18" s="1" t="s">
        <v>25</v>
      </c>
      <c r="R18" s="1" t="s">
        <v>26</v>
      </c>
      <c r="S18" s="1" t="s">
        <v>27</v>
      </c>
      <c r="T18" s="1" t="s">
        <v>28</v>
      </c>
      <c r="U18" s="1" t="s">
        <v>29</v>
      </c>
      <c r="V18" s="1" t="s">
        <v>30</v>
      </c>
      <c r="W18" s="1" t="s">
        <v>31</v>
      </c>
    </row>
    <row r="19" spans="1:23" ht="45" x14ac:dyDescent="0.25">
      <c r="A19" s="1">
        <v>1</v>
      </c>
      <c r="B19" t="s">
        <v>32</v>
      </c>
      <c r="C19" s="2" t="s">
        <v>33</v>
      </c>
      <c r="D19" s="2" t="s">
        <v>33</v>
      </c>
      <c r="E19" s="2" t="s">
        <v>59</v>
      </c>
      <c r="F19" s="2"/>
      <c r="G19" s="2" t="s">
        <v>33</v>
      </c>
      <c r="H19" s="2" t="s">
        <v>33</v>
      </c>
      <c r="I19" s="2" t="s">
        <v>33</v>
      </c>
      <c r="J19" s="2" t="s">
        <v>33</v>
      </c>
      <c r="K19" s="2" t="s">
        <v>33</v>
      </c>
      <c r="L19" s="4"/>
      <c r="M19" s="2"/>
      <c r="N19" s="2"/>
      <c r="O19" s="2"/>
      <c r="P19" s="2"/>
      <c r="Q19" s="2"/>
      <c r="R19" s="2"/>
      <c r="S19" s="2"/>
      <c r="T19" s="2"/>
      <c r="U19" s="2"/>
      <c r="V19" s="2"/>
      <c r="W19" s="49" t="s">
        <v>425</v>
      </c>
    </row>
    <row r="21" spans="1:23" x14ac:dyDescent="0.25">
      <c r="A21" s="1" t="s">
        <v>35</v>
      </c>
      <c r="B21" s="59" t="s">
        <v>36</v>
      </c>
      <c r="C21" s="60"/>
      <c r="D21" s="60"/>
      <c r="E21" s="60"/>
      <c r="F21" s="60"/>
      <c r="G21" s="60"/>
      <c r="H21" s="60"/>
      <c r="I21" s="60"/>
      <c r="J21" s="60"/>
      <c r="K21" s="60"/>
      <c r="L21" s="60"/>
      <c r="M21" s="60"/>
      <c r="N21" s="60"/>
      <c r="O21" s="60"/>
      <c r="P21" s="60"/>
      <c r="Q21" s="60"/>
      <c r="R21" s="60"/>
      <c r="S21" s="60"/>
      <c r="T21" s="60"/>
      <c r="U21" s="60"/>
      <c r="V21" s="60"/>
      <c r="W21" s="60"/>
    </row>
    <row r="22" spans="1:23" x14ac:dyDescent="0.25">
      <c r="C22" s="1">
        <v>2</v>
      </c>
      <c r="D22" s="1">
        <v>3</v>
      </c>
      <c r="E22" s="1">
        <v>4</v>
      </c>
      <c r="F22" s="1">
        <v>7</v>
      </c>
      <c r="G22" s="1">
        <v>8</v>
      </c>
      <c r="H22" s="1">
        <v>12</v>
      </c>
      <c r="I22" s="1">
        <v>16</v>
      </c>
      <c r="J22" s="1">
        <v>20</v>
      </c>
      <c r="K22" s="1">
        <v>24</v>
      </c>
      <c r="L22" s="1">
        <v>28</v>
      </c>
      <c r="M22" s="1">
        <v>32</v>
      </c>
      <c r="N22" s="1">
        <v>36</v>
      </c>
      <c r="O22" s="1">
        <v>40</v>
      </c>
      <c r="P22" s="1">
        <v>44</v>
      </c>
      <c r="Q22" s="1">
        <v>45</v>
      </c>
      <c r="R22" s="1">
        <v>49</v>
      </c>
      <c r="S22" s="1">
        <v>53</v>
      </c>
      <c r="T22" s="1">
        <v>56</v>
      </c>
      <c r="U22" s="1">
        <v>58</v>
      </c>
      <c r="V22" s="1">
        <v>59</v>
      </c>
      <c r="W22" s="1">
        <v>60</v>
      </c>
    </row>
    <row r="23" spans="1:23" x14ac:dyDescent="0.25">
      <c r="C23" s="1" t="s">
        <v>11</v>
      </c>
      <c r="D23" s="1" t="s">
        <v>12</v>
      </c>
      <c r="E23" s="1" t="s">
        <v>13</v>
      </c>
      <c r="F23" s="1" t="s">
        <v>14</v>
      </c>
      <c r="G23" s="1" t="s">
        <v>15</v>
      </c>
      <c r="H23" s="1" t="s">
        <v>16</v>
      </c>
      <c r="I23" s="1" t="s">
        <v>17</v>
      </c>
      <c r="J23" s="1" t="s">
        <v>18</v>
      </c>
      <c r="K23" s="1" t="s">
        <v>19</v>
      </c>
      <c r="L23" s="1" t="s">
        <v>20</v>
      </c>
      <c r="M23" s="1" t="s">
        <v>21</v>
      </c>
      <c r="N23" s="1" t="s">
        <v>22</v>
      </c>
      <c r="O23" s="1" t="s">
        <v>23</v>
      </c>
      <c r="P23" s="1" t="s">
        <v>24</v>
      </c>
      <c r="Q23" s="1" t="s">
        <v>25</v>
      </c>
      <c r="R23" s="1" t="s">
        <v>26</v>
      </c>
      <c r="S23" s="1" t="s">
        <v>27</v>
      </c>
      <c r="T23" s="1" t="s">
        <v>28</v>
      </c>
      <c r="U23" s="1" t="s">
        <v>29</v>
      </c>
      <c r="V23" s="1" t="s">
        <v>30</v>
      </c>
      <c r="W23" s="1" t="s">
        <v>31</v>
      </c>
    </row>
    <row r="24" spans="1:23" ht="69.75" customHeight="1" x14ac:dyDescent="0.25">
      <c r="A24" s="1">
        <v>1</v>
      </c>
      <c r="B24" t="s">
        <v>32</v>
      </c>
      <c r="C24" s="2" t="s">
        <v>33</v>
      </c>
      <c r="D24" s="2" t="s">
        <v>33</v>
      </c>
      <c r="E24" s="2" t="s">
        <v>59</v>
      </c>
      <c r="F24" s="2"/>
      <c r="G24" s="2" t="s">
        <v>33</v>
      </c>
      <c r="H24" s="2" t="s">
        <v>33</v>
      </c>
      <c r="I24" s="2" t="s">
        <v>33</v>
      </c>
      <c r="J24" s="2" t="s">
        <v>33</v>
      </c>
      <c r="K24" s="2" t="s">
        <v>33</v>
      </c>
      <c r="L24" s="4"/>
      <c r="M24" s="2"/>
      <c r="N24" s="2"/>
      <c r="O24" s="2"/>
      <c r="P24" s="2"/>
      <c r="Q24" s="2"/>
      <c r="R24" s="2"/>
      <c r="S24" s="2"/>
      <c r="T24" s="2"/>
      <c r="U24" s="2"/>
      <c r="V24" s="2"/>
      <c r="W24" s="49" t="s">
        <v>426</v>
      </c>
    </row>
    <row r="26" spans="1:23" x14ac:dyDescent="0.25">
      <c r="A26" s="1" t="s">
        <v>37</v>
      </c>
      <c r="B26" s="59" t="s">
        <v>38</v>
      </c>
      <c r="C26" s="60"/>
      <c r="D26" s="60"/>
      <c r="E26" s="60"/>
      <c r="F26" s="60"/>
      <c r="G26" s="60"/>
      <c r="H26" s="60"/>
      <c r="I26" s="60"/>
      <c r="J26" s="60"/>
      <c r="K26" s="60"/>
      <c r="L26" s="60"/>
      <c r="M26" s="60"/>
      <c r="N26" s="60"/>
      <c r="O26" s="60"/>
      <c r="P26" s="60"/>
      <c r="Q26" s="60"/>
      <c r="R26" s="60"/>
      <c r="S26" s="60"/>
      <c r="T26" s="60"/>
      <c r="U26" s="60"/>
      <c r="V26" s="60"/>
      <c r="W26" s="60"/>
    </row>
    <row r="27" spans="1:23" x14ac:dyDescent="0.25">
      <c r="C27" s="1">
        <v>2</v>
      </c>
      <c r="D27" s="1">
        <v>3</v>
      </c>
      <c r="E27" s="1">
        <v>4</v>
      </c>
      <c r="F27" s="1">
        <v>7</v>
      </c>
      <c r="G27" s="1">
        <v>8</v>
      </c>
      <c r="H27" s="1">
        <v>12</v>
      </c>
      <c r="I27" s="1">
        <v>16</v>
      </c>
      <c r="J27" s="1">
        <v>20</v>
      </c>
      <c r="K27" s="1">
        <v>24</v>
      </c>
      <c r="L27" s="1">
        <v>28</v>
      </c>
      <c r="M27" s="1">
        <v>32</v>
      </c>
      <c r="N27" s="1">
        <v>36</v>
      </c>
      <c r="O27" s="1">
        <v>40</v>
      </c>
      <c r="P27" s="1">
        <v>44</v>
      </c>
      <c r="Q27" s="1">
        <v>45</v>
      </c>
      <c r="R27" s="1">
        <v>49</v>
      </c>
      <c r="S27" s="1">
        <v>53</v>
      </c>
      <c r="T27" s="1">
        <v>56</v>
      </c>
      <c r="U27" s="1">
        <v>58</v>
      </c>
      <c r="V27" s="1">
        <v>59</v>
      </c>
      <c r="W27" s="1">
        <v>60</v>
      </c>
    </row>
    <row r="28" spans="1:23" x14ac:dyDescent="0.25">
      <c r="C28" s="1" t="s">
        <v>11</v>
      </c>
      <c r="D28" s="1" t="s">
        <v>12</v>
      </c>
      <c r="E28" s="1" t="s">
        <v>13</v>
      </c>
      <c r="F28" s="1" t="s">
        <v>14</v>
      </c>
      <c r="G28" s="1" t="s">
        <v>15</v>
      </c>
      <c r="H28" s="1" t="s">
        <v>16</v>
      </c>
      <c r="I28" s="1" t="s">
        <v>17</v>
      </c>
      <c r="J28" s="1" t="s">
        <v>18</v>
      </c>
      <c r="K28" s="1" t="s">
        <v>19</v>
      </c>
      <c r="L28" s="1" t="s">
        <v>20</v>
      </c>
      <c r="M28" s="1" t="s">
        <v>21</v>
      </c>
      <c r="N28" s="1" t="s">
        <v>22</v>
      </c>
      <c r="O28" s="1" t="s">
        <v>23</v>
      </c>
      <c r="P28" s="1" t="s">
        <v>24</v>
      </c>
      <c r="Q28" s="1" t="s">
        <v>25</v>
      </c>
      <c r="R28" s="1" t="s">
        <v>26</v>
      </c>
      <c r="S28" s="1" t="s">
        <v>27</v>
      </c>
      <c r="T28" s="1" t="s">
        <v>28</v>
      </c>
      <c r="U28" s="1" t="s">
        <v>29</v>
      </c>
      <c r="V28" s="1" t="s">
        <v>30</v>
      </c>
      <c r="W28" s="1" t="s">
        <v>31</v>
      </c>
    </row>
    <row r="29" spans="1:23" ht="45" x14ac:dyDescent="0.25">
      <c r="A29" s="1">
        <v>1</v>
      </c>
      <c r="B29" t="s">
        <v>32</v>
      </c>
      <c r="C29" s="2" t="s">
        <v>33</v>
      </c>
      <c r="D29" s="2" t="s">
        <v>33</v>
      </c>
      <c r="E29" s="2" t="s">
        <v>59</v>
      </c>
      <c r="F29" s="2"/>
      <c r="G29" s="2" t="s">
        <v>33</v>
      </c>
      <c r="H29" s="2" t="s">
        <v>33</v>
      </c>
      <c r="I29" s="2" t="s">
        <v>33</v>
      </c>
      <c r="J29" s="2" t="s">
        <v>33</v>
      </c>
      <c r="K29" s="2" t="s">
        <v>33</v>
      </c>
      <c r="L29" s="4"/>
      <c r="M29" s="2"/>
      <c r="N29" s="2"/>
      <c r="O29" s="2"/>
      <c r="P29" s="2"/>
      <c r="Q29" s="2"/>
      <c r="R29" s="2"/>
      <c r="S29" s="2"/>
      <c r="T29" s="2"/>
      <c r="U29" s="2"/>
      <c r="V29" s="2"/>
      <c r="W29" s="49" t="s">
        <v>427</v>
      </c>
    </row>
    <row r="31" spans="1:23" x14ac:dyDescent="0.25">
      <c r="A31" s="1" t="s">
        <v>39</v>
      </c>
      <c r="B31" s="59" t="s">
        <v>40</v>
      </c>
      <c r="C31" s="60"/>
      <c r="D31" s="60"/>
      <c r="E31" s="60"/>
      <c r="F31" s="60"/>
      <c r="G31" s="60"/>
      <c r="H31" s="60"/>
      <c r="I31" s="60"/>
      <c r="J31" s="60"/>
      <c r="K31" s="60"/>
      <c r="L31" s="60"/>
      <c r="M31" s="60"/>
      <c r="N31" s="60"/>
      <c r="O31" s="60"/>
      <c r="P31" s="60"/>
      <c r="Q31" s="60"/>
      <c r="R31" s="60"/>
      <c r="S31" s="60"/>
      <c r="T31" s="60"/>
      <c r="U31" s="60"/>
      <c r="V31" s="60"/>
      <c r="W31" s="60"/>
    </row>
    <row r="32" spans="1:23" x14ac:dyDescent="0.25">
      <c r="C32" s="1">
        <v>2</v>
      </c>
      <c r="D32" s="1">
        <v>3</v>
      </c>
      <c r="E32" s="1">
        <v>4</v>
      </c>
      <c r="F32" s="1">
        <v>7</v>
      </c>
      <c r="G32" s="1">
        <v>8</v>
      </c>
      <c r="H32" s="1">
        <v>12</v>
      </c>
      <c r="I32" s="1">
        <v>16</v>
      </c>
      <c r="J32" s="1">
        <v>20</v>
      </c>
      <c r="K32" s="1">
        <v>24</v>
      </c>
      <c r="L32" s="1">
        <v>28</v>
      </c>
      <c r="M32" s="1">
        <v>32</v>
      </c>
      <c r="N32" s="1">
        <v>36</v>
      </c>
      <c r="O32" s="1">
        <v>40</v>
      </c>
      <c r="P32" s="1">
        <v>44</v>
      </c>
      <c r="Q32" s="1">
        <v>45</v>
      </c>
      <c r="R32" s="1">
        <v>49</v>
      </c>
      <c r="S32" s="1">
        <v>53</v>
      </c>
      <c r="T32" s="1">
        <v>56</v>
      </c>
      <c r="U32" s="1">
        <v>58</v>
      </c>
      <c r="V32" s="1">
        <v>59</v>
      </c>
      <c r="W32" s="1">
        <v>60</v>
      </c>
    </row>
    <row r="33" spans="1:23" x14ac:dyDescent="0.25">
      <c r="C33" s="1" t="s">
        <v>11</v>
      </c>
      <c r="D33" s="1" t="s">
        <v>12</v>
      </c>
      <c r="E33" s="1" t="s">
        <v>13</v>
      </c>
      <c r="F33" s="1" t="s">
        <v>14</v>
      </c>
      <c r="G33" s="1" t="s">
        <v>15</v>
      </c>
      <c r="H33" s="1" t="s">
        <v>16</v>
      </c>
      <c r="I33" s="1" t="s">
        <v>17</v>
      </c>
      <c r="J33" s="1" t="s">
        <v>18</v>
      </c>
      <c r="K33" s="1" t="s">
        <v>19</v>
      </c>
      <c r="L33" s="1" t="s">
        <v>20</v>
      </c>
      <c r="M33" s="1" t="s">
        <v>21</v>
      </c>
      <c r="N33" s="1" t="s">
        <v>22</v>
      </c>
      <c r="O33" s="1" t="s">
        <v>23</v>
      </c>
      <c r="P33" s="1" t="s">
        <v>24</v>
      </c>
      <c r="Q33" s="1" t="s">
        <v>25</v>
      </c>
      <c r="R33" s="1" t="s">
        <v>26</v>
      </c>
      <c r="S33" s="1" t="s">
        <v>27</v>
      </c>
      <c r="T33" s="1" t="s">
        <v>28</v>
      </c>
      <c r="U33" s="1" t="s">
        <v>29</v>
      </c>
      <c r="V33" s="1" t="s">
        <v>30</v>
      </c>
      <c r="W33" s="1" t="s">
        <v>31</v>
      </c>
    </row>
    <row r="34" spans="1:23" ht="45" x14ac:dyDescent="0.25">
      <c r="A34" s="1">
        <v>1</v>
      </c>
      <c r="B34" t="s">
        <v>32</v>
      </c>
      <c r="C34" s="2" t="s">
        <v>33</v>
      </c>
      <c r="D34" s="2" t="s">
        <v>33</v>
      </c>
      <c r="E34" s="2" t="s">
        <v>59</v>
      </c>
      <c r="F34" s="2"/>
      <c r="G34" s="2" t="s">
        <v>33</v>
      </c>
      <c r="H34" s="2" t="s">
        <v>33</v>
      </c>
      <c r="I34" s="2" t="s">
        <v>33</v>
      </c>
      <c r="J34" s="2" t="s">
        <v>33</v>
      </c>
      <c r="K34" s="2" t="s">
        <v>33</v>
      </c>
      <c r="L34" s="4"/>
      <c r="M34" s="2"/>
      <c r="N34" s="2"/>
      <c r="O34" s="2"/>
      <c r="P34" s="2"/>
      <c r="Q34" s="2"/>
      <c r="R34" s="2"/>
      <c r="S34" s="2"/>
      <c r="T34" s="2"/>
      <c r="U34" s="2"/>
      <c r="V34" s="2"/>
      <c r="W34" s="49" t="s">
        <v>428</v>
      </c>
    </row>
    <row r="36" spans="1:23" x14ac:dyDescent="0.25">
      <c r="A36" s="1" t="s">
        <v>41</v>
      </c>
      <c r="B36" s="59" t="s">
        <v>42</v>
      </c>
      <c r="C36" s="60"/>
      <c r="D36" s="60"/>
      <c r="E36" s="60"/>
      <c r="F36" s="60"/>
      <c r="G36" s="60"/>
      <c r="H36" s="60"/>
      <c r="I36" s="60"/>
      <c r="J36" s="60"/>
      <c r="K36" s="60"/>
      <c r="L36" s="60"/>
      <c r="M36" s="60"/>
      <c r="N36" s="60"/>
      <c r="O36" s="60"/>
      <c r="P36" s="60"/>
      <c r="Q36" s="60"/>
      <c r="R36" s="60"/>
      <c r="S36" s="60"/>
      <c r="T36" s="60"/>
      <c r="U36" s="60"/>
      <c r="V36" s="60"/>
      <c r="W36" s="60"/>
    </row>
    <row r="37" spans="1:23" x14ac:dyDescent="0.25">
      <c r="C37" s="1">
        <v>2</v>
      </c>
      <c r="D37" s="1">
        <v>3</v>
      </c>
      <c r="E37" s="1">
        <v>4</v>
      </c>
      <c r="F37" s="1">
        <v>7</v>
      </c>
      <c r="G37" s="1">
        <v>8</v>
      </c>
      <c r="H37" s="1">
        <v>12</v>
      </c>
      <c r="I37" s="1">
        <v>16</v>
      </c>
      <c r="J37" s="1">
        <v>20</v>
      </c>
      <c r="K37" s="1">
        <v>24</v>
      </c>
      <c r="L37" s="1">
        <v>28</v>
      </c>
      <c r="M37" s="1">
        <v>32</v>
      </c>
      <c r="N37" s="1">
        <v>36</v>
      </c>
      <c r="O37" s="1">
        <v>40</v>
      </c>
      <c r="P37" s="1">
        <v>44</v>
      </c>
      <c r="Q37" s="1">
        <v>45</v>
      </c>
      <c r="R37" s="1">
        <v>49</v>
      </c>
      <c r="S37" s="1">
        <v>53</v>
      </c>
      <c r="T37" s="1">
        <v>56</v>
      </c>
      <c r="U37" s="1">
        <v>58</v>
      </c>
      <c r="V37" s="1">
        <v>59</v>
      </c>
      <c r="W37" s="1">
        <v>60</v>
      </c>
    </row>
    <row r="38" spans="1:23" x14ac:dyDescent="0.25">
      <c r="C38" s="1" t="s">
        <v>11</v>
      </c>
      <c r="D38" s="1" t="s">
        <v>12</v>
      </c>
      <c r="E38" s="1" t="s">
        <v>13</v>
      </c>
      <c r="F38" s="1" t="s">
        <v>14</v>
      </c>
      <c r="G38" s="1" t="s">
        <v>15</v>
      </c>
      <c r="H38" s="1" t="s">
        <v>16</v>
      </c>
      <c r="I38" s="1" t="s">
        <v>17</v>
      </c>
      <c r="J38" s="1" t="s">
        <v>18</v>
      </c>
      <c r="K38" s="1" t="s">
        <v>19</v>
      </c>
      <c r="L38" s="1" t="s">
        <v>20</v>
      </c>
      <c r="M38" s="1" t="s">
        <v>21</v>
      </c>
      <c r="N38" s="1" t="s">
        <v>22</v>
      </c>
      <c r="O38" s="1" t="s">
        <v>23</v>
      </c>
      <c r="P38" s="1" t="s">
        <v>24</v>
      </c>
      <c r="Q38" s="1" t="s">
        <v>25</v>
      </c>
      <c r="R38" s="1" t="s">
        <v>26</v>
      </c>
      <c r="S38" s="1" t="s">
        <v>27</v>
      </c>
      <c r="T38" s="1" t="s">
        <v>28</v>
      </c>
      <c r="U38" s="1" t="s">
        <v>29</v>
      </c>
      <c r="V38" s="1" t="s">
        <v>30</v>
      </c>
      <c r="W38" s="1" t="s">
        <v>31</v>
      </c>
    </row>
    <row r="39" spans="1:23" ht="45" x14ac:dyDescent="0.25">
      <c r="A39" s="1">
        <v>1</v>
      </c>
      <c r="B39" t="s">
        <v>32</v>
      </c>
      <c r="C39" s="2" t="s">
        <v>33</v>
      </c>
      <c r="D39" s="2" t="s">
        <v>33</v>
      </c>
      <c r="E39" s="2" t="s">
        <v>59</v>
      </c>
      <c r="F39" s="2"/>
      <c r="G39" s="2" t="s">
        <v>33</v>
      </c>
      <c r="H39" s="2" t="s">
        <v>33</v>
      </c>
      <c r="I39" s="2" t="s">
        <v>33</v>
      </c>
      <c r="J39" s="2" t="s">
        <v>33</v>
      </c>
      <c r="K39" s="2" t="s">
        <v>33</v>
      </c>
      <c r="L39" s="4"/>
      <c r="M39" s="2"/>
      <c r="N39" s="2"/>
      <c r="O39" s="2"/>
      <c r="P39" s="2"/>
      <c r="Q39" s="2"/>
      <c r="R39" s="2"/>
      <c r="S39" s="2"/>
      <c r="T39" s="2"/>
      <c r="U39" s="2"/>
      <c r="V39" s="2"/>
      <c r="W39" s="49" t="s">
        <v>429</v>
      </c>
    </row>
    <row r="47" spans="1:23" x14ac:dyDescent="0.25">
      <c r="H47">
        <f>42000/50</f>
        <v>840</v>
      </c>
    </row>
    <row r="49" spans="8:9" x14ac:dyDescent="0.25">
      <c r="H49">
        <f>+H47*6</f>
        <v>5040</v>
      </c>
      <c r="I49">
        <v>9500</v>
      </c>
    </row>
    <row r="50" spans="8:9" x14ac:dyDescent="0.25">
      <c r="I50">
        <f>+I49+H49</f>
        <v>14540</v>
      </c>
    </row>
    <row r="351006" spans="1:14" x14ac:dyDescent="0.25">
      <c r="A351006" t="s">
        <v>43</v>
      </c>
      <c r="B351006" t="s">
        <v>44</v>
      </c>
      <c r="C351006" t="s">
        <v>45</v>
      </c>
      <c r="D351006" t="s">
        <v>46</v>
      </c>
      <c r="E351006" t="s">
        <v>47</v>
      </c>
      <c r="F351006" t="s">
        <v>48</v>
      </c>
      <c r="G351006" t="s">
        <v>49</v>
      </c>
      <c r="H351006" t="s">
        <v>50</v>
      </c>
      <c r="I351006" t="s">
        <v>51</v>
      </c>
      <c r="J351006" t="s">
        <v>52</v>
      </c>
      <c r="K351006" t="s">
        <v>53</v>
      </c>
      <c r="L351006" t="s">
        <v>54</v>
      </c>
      <c r="M351006" t="s">
        <v>55</v>
      </c>
      <c r="N351006" t="s">
        <v>56</v>
      </c>
    </row>
    <row r="351007" spans="1:14" x14ac:dyDescent="0.25">
      <c r="A351007" t="s">
        <v>57</v>
      </c>
      <c r="B351007" t="s">
        <v>58</v>
      </c>
      <c r="C351007" t="s">
        <v>59</v>
      </c>
      <c r="D351007" t="s">
        <v>60</v>
      </c>
      <c r="E351007" t="s">
        <v>61</v>
      </c>
      <c r="F351007" t="s">
        <v>62</v>
      </c>
      <c r="G351007" t="s">
        <v>63</v>
      </c>
      <c r="H351007" t="s">
        <v>64</v>
      </c>
      <c r="I351007" t="s">
        <v>65</v>
      </c>
      <c r="J351007" t="s">
        <v>66</v>
      </c>
      <c r="K351007" t="s">
        <v>67</v>
      </c>
      <c r="L351007" t="s">
        <v>68</v>
      </c>
      <c r="M351007" t="s">
        <v>69</v>
      </c>
      <c r="N351007" t="s">
        <v>70</v>
      </c>
    </row>
    <row r="351008" spans="1:14" x14ac:dyDescent="0.25">
      <c r="A351008" t="s">
        <v>71</v>
      </c>
      <c r="B351008" t="s">
        <v>72</v>
      </c>
      <c r="E351008" t="s">
        <v>73</v>
      </c>
      <c r="F351008" t="s">
        <v>74</v>
      </c>
      <c r="G351008" t="s">
        <v>75</v>
      </c>
      <c r="H351008" t="s">
        <v>76</v>
      </c>
      <c r="I351008" t="s">
        <v>77</v>
      </c>
      <c r="J351008" t="s">
        <v>78</v>
      </c>
      <c r="K351008" t="s">
        <v>79</v>
      </c>
      <c r="L351008" t="s">
        <v>80</v>
      </c>
      <c r="M351008" t="s">
        <v>81</v>
      </c>
      <c r="N351008" t="s">
        <v>82</v>
      </c>
    </row>
    <row r="351009" spans="1:14" x14ac:dyDescent="0.25">
      <c r="A351009" t="s">
        <v>83</v>
      </c>
      <c r="B351009" t="s">
        <v>84</v>
      </c>
      <c r="F351009" t="s">
        <v>85</v>
      </c>
      <c r="H351009" t="s">
        <v>86</v>
      </c>
      <c r="J351009" t="s">
        <v>87</v>
      </c>
      <c r="L351009" t="s">
        <v>88</v>
      </c>
      <c r="M351009" t="s">
        <v>89</v>
      </c>
      <c r="N351009" t="s">
        <v>90</v>
      </c>
    </row>
    <row r="351010" spans="1:14" x14ac:dyDescent="0.25">
      <c r="A351010" t="s">
        <v>91</v>
      </c>
      <c r="B351010" t="s">
        <v>92</v>
      </c>
      <c r="F351010" t="s">
        <v>93</v>
      </c>
      <c r="H351010" t="s">
        <v>94</v>
      </c>
      <c r="J351010" t="s">
        <v>95</v>
      </c>
      <c r="L351010" t="s">
        <v>96</v>
      </c>
      <c r="M351010" t="s">
        <v>97</v>
      </c>
      <c r="N351010" t="s">
        <v>98</v>
      </c>
    </row>
    <row r="351011" spans="1:14" x14ac:dyDescent="0.25">
      <c r="A351011" t="s">
        <v>99</v>
      </c>
      <c r="B351011" t="s">
        <v>100</v>
      </c>
      <c r="F351011" t="s">
        <v>101</v>
      </c>
      <c r="H351011" t="s">
        <v>102</v>
      </c>
      <c r="J351011" t="s">
        <v>103</v>
      </c>
      <c r="L351011" t="s">
        <v>104</v>
      </c>
      <c r="N351011" t="s">
        <v>105</v>
      </c>
    </row>
    <row r="351012" spans="1:14" x14ac:dyDescent="0.25">
      <c r="A351012" t="s">
        <v>106</v>
      </c>
      <c r="B351012" t="s">
        <v>107</v>
      </c>
      <c r="F351012" t="s">
        <v>108</v>
      </c>
      <c r="H351012" t="s">
        <v>109</v>
      </c>
      <c r="J351012" t="s">
        <v>110</v>
      </c>
      <c r="L351012" t="s">
        <v>111</v>
      </c>
      <c r="N351012" t="s">
        <v>112</v>
      </c>
    </row>
    <row r="351013" spans="1:14" x14ac:dyDescent="0.25">
      <c r="A351013" t="s">
        <v>113</v>
      </c>
      <c r="B351013" t="s">
        <v>114</v>
      </c>
      <c r="F351013" t="s">
        <v>115</v>
      </c>
      <c r="J351013" t="s">
        <v>116</v>
      </c>
      <c r="L351013" t="s">
        <v>117</v>
      </c>
      <c r="N351013" t="s">
        <v>118</v>
      </c>
    </row>
    <row r="351014" spans="1:14" x14ac:dyDescent="0.25">
      <c r="A351014" t="s">
        <v>119</v>
      </c>
      <c r="B351014" t="s">
        <v>120</v>
      </c>
      <c r="F351014" t="s">
        <v>121</v>
      </c>
      <c r="J351014" t="s">
        <v>122</v>
      </c>
      <c r="L351014" t="s">
        <v>123</v>
      </c>
    </row>
    <row r="351015" spans="1:14" x14ac:dyDescent="0.25">
      <c r="B351015" t="s">
        <v>124</v>
      </c>
      <c r="F351015" t="s">
        <v>125</v>
      </c>
      <c r="J351015" t="s">
        <v>126</v>
      </c>
      <c r="L351015" t="s">
        <v>127</v>
      </c>
    </row>
    <row r="351016" spans="1:14" x14ac:dyDescent="0.25">
      <c r="B351016" t="s">
        <v>128</v>
      </c>
      <c r="F351016" t="s">
        <v>129</v>
      </c>
      <c r="J351016" t="s">
        <v>130</v>
      </c>
      <c r="L351016" t="s">
        <v>131</v>
      </c>
    </row>
    <row r="351017" spans="1:14" x14ac:dyDescent="0.25">
      <c r="B351017" t="s">
        <v>132</v>
      </c>
      <c r="F351017" t="s">
        <v>133</v>
      </c>
      <c r="J351017" t="s">
        <v>134</v>
      </c>
      <c r="L351017" t="s">
        <v>135</v>
      </c>
    </row>
    <row r="351018" spans="1:14" x14ac:dyDescent="0.25">
      <c r="B351018" t="s">
        <v>136</v>
      </c>
      <c r="F351018" t="s">
        <v>137</v>
      </c>
      <c r="J351018" t="s">
        <v>138</v>
      </c>
    </row>
    <row r="351019" spans="1:14" x14ac:dyDescent="0.25">
      <c r="B351019" t="s">
        <v>139</v>
      </c>
      <c r="F351019" t="s">
        <v>140</v>
      </c>
      <c r="J351019" t="s">
        <v>141</v>
      </c>
    </row>
    <row r="351020" spans="1:14" x14ac:dyDescent="0.25">
      <c r="B351020" t="s">
        <v>142</v>
      </c>
      <c r="F351020" t="s">
        <v>143</v>
      </c>
      <c r="J351020" t="s">
        <v>144</v>
      </c>
    </row>
    <row r="351021" spans="1:14" x14ac:dyDescent="0.25">
      <c r="B351021" t="s">
        <v>145</v>
      </c>
      <c r="F351021" t="s">
        <v>146</v>
      </c>
      <c r="J351021" t="s">
        <v>147</v>
      </c>
    </row>
    <row r="351022" spans="1:14" x14ac:dyDescent="0.25">
      <c r="B351022" t="s">
        <v>148</v>
      </c>
      <c r="F351022" t="s">
        <v>149</v>
      </c>
      <c r="J351022" t="s">
        <v>150</v>
      </c>
    </row>
    <row r="351023" spans="1:14" x14ac:dyDescent="0.25">
      <c r="B351023" t="s">
        <v>151</v>
      </c>
    </row>
    <row r="351024" spans="1:14" x14ac:dyDescent="0.25">
      <c r="B351024" t="s">
        <v>152</v>
      </c>
    </row>
    <row r="351025" spans="2:2" x14ac:dyDescent="0.25">
      <c r="B351025" t="s">
        <v>153</v>
      </c>
    </row>
    <row r="351026" spans="2:2" x14ac:dyDescent="0.25">
      <c r="B351026" t="s">
        <v>154</v>
      </c>
    </row>
    <row r="351027" spans="2:2" x14ac:dyDescent="0.25">
      <c r="B351027" t="s">
        <v>155</v>
      </c>
    </row>
    <row r="351028" spans="2:2" x14ac:dyDescent="0.25">
      <c r="B351028" t="s">
        <v>156</v>
      </c>
    </row>
    <row r="351029" spans="2:2" x14ac:dyDescent="0.25">
      <c r="B351029" t="s">
        <v>157</v>
      </c>
    </row>
    <row r="351030" spans="2:2" x14ac:dyDescent="0.25">
      <c r="B351030" t="s">
        <v>158</v>
      </c>
    </row>
    <row r="351031" spans="2:2" x14ac:dyDescent="0.25">
      <c r="B351031" t="s">
        <v>159</v>
      </c>
    </row>
    <row r="351032" spans="2:2" x14ac:dyDescent="0.25">
      <c r="B351032" t="s">
        <v>160</v>
      </c>
    </row>
    <row r="351033" spans="2:2" x14ac:dyDescent="0.25">
      <c r="B351033" t="s">
        <v>161</v>
      </c>
    </row>
    <row r="351034" spans="2:2" x14ac:dyDescent="0.25">
      <c r="B351034" t="s">
        <v>162</v>
      </c>
    </row>
    <row r="351035" spans="2:2" x14ac:dyDescent="0.25">
      <c r="B351035" t="s">
        <v>163</v>
      </c>
    </row>
    <row r="351036" spans="2:2" x14ac:dyDescent="0.25">
      <c r="B351036" t="s">
        <v>164</v>
      </c>
    </row>
    <row r="351037" spans="2:2" x14ac:dyDescent="0.25">
      <c r="B351037" t="s">
        <v>165</v>
      </c>
    </row>
    <row r="351038" spans="2:2" x14ac:dyDescent="0.25">
      <c r="B351038" t="s">
        <v>166</v>
      </c>
    </row>
  </sheetData>
  <mergeCells count="6">
    <mergeCell ref="B36:W36"/>
    <mergeCell ref="B8:W8"/>
    <mergeCell ref="B16:W16"/>
    <mergeCell ref="B21:W21"/>
    <mergeCell ref="B26:W26"/>
    <mergeCell ref="B31:W31"/>
  </mergeCells>
  <dataValidations xWindow="1011" yWindow="347" count="33">
    <dataValidation type="list" allowBlank="1" showInputMessage="1" showErrorMessage="1" errorTitle="Entrada no válida" error="Por favor seleccione un elemento de la lista" promptTitle="Seleccione un elemento de la lista" sqref="C11:C14">
      <formula1>$A$351005:$A$351014</formula1>
    </dataValidation>
    <dataValidation type="list" allowBlank="1" showInputMessage="1" showErrorMessage="1" errorTitle="Entrada no válida" error="Por favor seleccione un elemento de la lista" promptTitle="Seleccione un elemento de la lista" sqref="D11:D14">
      <formula1>$B$351005:$B$351038</formula1>
    </dataValidation>
    <dataValidation type="list" allowBlank="1" showInputMessage="1" showErrorMessage="1" errorTitle="Entrada no válida" error="Por favor seleccione un elemento de la lista" promptTitle="Seleccione un elemento de la lista" sqref="E11:E14 E19">
      <formula1>$C$351005:$C$351007</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9 F39 F34 F29 F24 F11:F14">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9 G39 G34 G29 G24 G11:G12">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39 H11:H14 H34 H29 H24 H19">
      <formula1>$D$351005:$D$351007</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9 I39 I34 I29 I24 I11:I12">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J19 J39 J34 J29 J24 J11:J14">
      <formula1>0</formula1>
      <formula2>50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19 K39 K34 K29 K24 K11:K13">
      <formula1>0</formula1>
      <formula2>3500</formula2>
    </dataValidation>
    <dataValidation type="decimal" allowBlank="1" showInputMessage="1" showErrorMessage="1" errorTitle="Entrada no válida" error="Por favor escriba un número" promptTitle="Escriba un número en esta casilla" prompt="  " sqref="L19 L39 L29 L24 L11:L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19 M39 M34 M29 M24 M11:M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39 N34 N29 N24 N19 N11:O12 P12 N14:Q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P19 P39 P34 P29 P24 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Q19 Q39 Q34 Q29 Q24 Q11:Q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R19 R39 R34 R29 R24 R11:R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S19 S39 S34 S29 S24 S11:S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T19 T39 T34 T29 T24 T11:T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U19 U39 U34 U29 U24 U11:U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V19 V39 V34 V29 V24 V11:V14">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W19 W34 W29 W24 W11:W14 W39">
      <formula1>0</formula1>
      <formula2>500</formula2>
    </dataValidation>
    <dataValidation type="list" allowBlank="1" showInputMessage="1" showErrorMessage="1" errorTitle="Entrada no válida" error="Por favor seleccione un elemento de la lista" promptTitle="Seleccione un elemento de la lista" sqref="C19">
      <formula1>$E$351005:$E$351008</formula1>
    </dataValidation>
    <dataValidation type="list" allowBlank="1" showInputMessage="1" showErrorMessage="1" errorTitle="Entrada no válida" error="Por favor seleccione un elemento de la lista" promptTitle="Seleccione un elemento de la lista" sqref="D19">
      <formula1>$F$351005:$F$351022</formula1>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19 O39 O34 O29 O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24">
      <formula1>$G$351005:$G$351008</formula1>
    </dataValidation>
    <dataValidation type="list" allowBlank="1" showInputMessage="1" showErrorMessage="1" errorTitle="Entrada no válida" error="Por favor seleccione un elemento de la lista" promptTitle="Seleccione un elemento de la lista" prompt=" Seleccione" sqref="D24">
      <formula1>$H$351005:$H$351012</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4 E39 E34 E29">
      <formula1>$C$351005:$C$351007</formula1>
    </dataValidation>
    <dataValidation type="list" allowBlank="1" showInputMessage="1" showErrorMessage="1" errorTitle="Entrada no válida" error="Por favor seleccione un elemento de la lista" promptTitle="Seleccione un elemento de la lista" prompt=" Seleccione" sqref="C29">
      <formula1>$I$351005:$I$351008</formula1>
    </dataValidation>
    <dataValidation type="list" allowBlank="1" showInputMessage="1" showErrorMessage="1" errorTitle="Entrada no válida" error="Por favor seleccione un elemento de la lista" promptTitle="Seleccione un elemento de la lista" prompt=" Seleccione" sqref="D29">
      <formula1>$J$351005:$J$351022</formula1>
    </dataValidation>
    <dataValidation type="list" allowBlank="1" showInputMessage="1" showErrorMessage="1" errorTitle="Entrada no válida" error="Por favor seleccione un elemento de la lista" promptTitle="Seleccione un elemento de la lista" prompt=" Seleccione" sqref="C34">
      <formula1>$K$351005:$K$351008</formula1>
    </dataValidation>
    <dataValidation type="list" allowBlank="1" showInputMessage="1" showErrorMessage="1" errorTitle="Entrada no válida" error="Por favor seleccione un elemento de la lista" promptTitle="Seleccione un elemento de la lista" prompt=" Seleccione" sqref="D34">
      <formula1>$L$351005:$L$351017</formula1>
    </dataValidation>
    <dataValidation type="decimal" allowBlank="1" showInputMessage="1" showErrorMessage="1" errorTitle="Entrada no válida" error="Por favor escriba un número" promptTitle="Escriba un número en esta casilla" prompt=" " sqref="L3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39">
      <formula1>$M$351005:$M$351010</formula1>
    </dataValidation>
    <dataValidation type="list" allowBlank="1" showInputMessage="1" showErrorMessage="1" errorTitle="Entrada no válida" error="Por favor seleccione un elemento de la lista" promptTitle="Seleccione un elemento de la lista" prompt=" Seleccione" sqref="D39">
      <formula1>$N$351005:$N$351013</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72"/>
  <sheetViews>
    <sheetView workbookViewId="0">
      <pane ySplit="11" topLeftCell="A12" activePane="bottomLeft" state="frozen"/>
      <selection pane="bottomLeft" activeCell="E27" sqref="E27"/>
    </sheetView>
  </sheetViews>
  <sheetFormatPr baseColWidth="10" defaultColWidth="9.140625" defaultRowHeight="15" x14ac:dyDescent="0.25"/>
  <cols>
    <col min="2" max="2" width="16" customWidth="1"/>
    <col min="3" max="3" width="17" customWidth="1"/>
    <col min="4" max="4" width="35.85546875" customWidth="1"/>
    <col min="5" max="5" width="22" customWidth="1"/>
    <col min="6" max="6" width="79" customWidth="1"/>
    <col min="7" max="7" width="19" customWidth="1"/>
    <col min="9" max="256" width="8" hidden="1"/>
  </cols>
  <sheetData>
    <row r="1" spans="1:7" x14ac:dyDescent="0.25">
      <c r="B1" s="1" t="s">
        <v>0</v>
      </c>
      <c r="C1" s="1">
        <v>69</v>
      </c>
      <c r="D1" s="1" t="s">
        <v>1</v>
      </c>
    </row>
    <row r="2" spans="1:7" x14ac:dyDescent="0.25">
      <c r="B2" s="1" t="s">
        <v>2</v>
      </c>
      <c r="C2" s="1">
        <v>101</v>
      </c>
      <c r="D2" s="1" t="s">
        <v>167</v>
      </c>
    </row>
    <row r="3" spans="1:7" x14ac:dyDescent="0.25">
      <c r="B3" s="1" t="s">
        <v>4</v>
      </c>
      <c r="C3" s="1">
        <v>1</v>
      </c>
    </row>
    <row r="4" spans="1:7" x14ac:dyDescent="0.25">
      <c r="B4" s="1" t="s">
        <v>5</v>
      </c>
      <c r="C4" s="1">
        <v>236</v>
      </c>
    </row>
    <row r="5" spans="1:7" x14ac:dyDescent="0.25">
      <c r="B5" s="1" t="s">
        <v>6</v>
      </c>
      <c r="C5" s="3">
        <v>43830</v>
      </c>
    </row>
    <row r="6" spans="1:7" x14ac:dyDescent="0.25">
      <c r="B6" s="1" t="s">
        <v>7</v>
      </c>
      <c r="C6" s="1">
        <v>4</v>
      </c>
      <c r="D6" s="1" t="s">
        <v>8</v>
      </c>
    </row>
    <row r="8" spans="1:7" x14ac:dyDescent="0.25">
      <c r="A8" s="1" t="s">
        <v>9</v>
      </c>
      <c r="B8" s="59" t="s">
        <v>168</v>
      </c>
      <c r="C8" s="60"/>
      <c r="D8" s="60"/>
      <c r="E8" s="60"/>
      <c r="F8" s="60"/>
      <c r="G8" s="60"/>
    </row>
    <row r="9" spans="1:7" x14ac:dyDescent="0.25">
      <c r="C9" s="1">
        <v>4</v>
      </c>
      <c r="D9" s="1">
        <v>8</v>
      </c>
      <c r="E9" s="1">
        <v>12</v>
      </c>
      <c r="F9" s="1">
        <v>16</v>
      </c>
      <c r="G9" s="1">
        <v>20</v>
      </c>
    </row>
    <row r="10" spans="1:7" x14ac:dyDescent="0.25">
      <c r="C10" s="1" t="s">
        <v>14</v>
      </c>
      <c r="D10" s="1" t="s">
        <v>169</v>
      </c>
      <c r="E10" s="1" t="s">
        <v>170</v>
      </c>
      <c r="F10" s="1" t="s">
        <v>171</v>
      </c>
      <c r="G10" s="1" t="s">
        <v>31</v>
      </c>
    </row>
    <row r="11" spans="1:7" x14ac:dyDescent="0.25">
      <c r="A11" s="1">
        <v>1</v>
      </c>
      <c r="B11" t="s">
        <v>32</v>
      </c>
      <c r="C11" s="2"/>
      <c r="D11" s="2" t="s">
        <v>33</v>
      </c>
      <c r="E11" s="2" t="s">
        <v>33</v>
      </c>
      <c r="F11" s="2"/>
      <c r="G11" s="2" t="s">
        <v>33</v>
      </c>
    </row>
    <row r="351003" spans="1:2" x14ac:dyDescent="0.25">
      <c r="A351003" t="s">
        <v>172</v>
      </c>
      <c r="B351003" t="s">
        <v>173</v>
      </c>
    </row>
    <row r="351004" spans="1:2" x14ac:dyDescent="0.25">
      <c r="A351004" t="s">
        <v>174</v>
      </c>
      <c r="B351004" t="s">
        <v>175</v>
      </c>
    </row>
    <row r="351005" spans="1:2" x14ac:dyDescent="0.25">
      <c r="A351005" t="s">
        <v>176</v>
      </c>
      <c r="B351005" t="s">
        <v>177</v>
      </c>
    </row>
    <row r="351006" spans="1:2" x14ac:dyDescent="0.25">
      <c r="A351006" t="s">
        <v>178</v>
      </c>
      <c r="B351006" t="s">
        <v>179</v>
      </c>
    </row>
    <row r="351007" spans="1:2" x14ac:dyDescent="0.25">
      <c r="A351007" t="s">
        <v>180</v>
      </c>
      <c r="B351007" t="s">
        <v>181</v>
      </c>
    </row>
    <row r="351008" spans="1:2" x14ac:dyDescent="0.25">
      <c r="A351008" t="s">
        <v>182</v>
      </c>
      <c r="B351008" t="s">
        <v>183</v>
      </c>
    </row>
    <row r="351009" spans="1:2" x14ac:dyDescent="0.25">
      <c r="A351009" t="s">
        <v>184</v>
      </c>
      <c r="B351009" t="s">
        <v>185</v>
      </c>
    </row>
    <row r="351010" spans="1:2" x14ac:dyDescent="0.25">
      <c r="A351010" t="s">
        <v>186</v>
      </c>
      <c r="B351010" t="s">
        <v>187</v>
      </c>
    </row>
    <row r="351011" spans="1:2" x14ac:dyDescent="0.25">
      <c r="A351011" t="s">
        <v>188</v>
      </c>
      <c r="B351011" t="s">
        <v>189</v>
      </c>
    </row>
    <row r="351012" spans="1:2" x14ac:dyDescent="0.25">
      <c r="A351012" t="s">
        <v>190</v>
      </c>
      <c r="B351012" t="s">
        <v>191</v>
      </c>
    </row>
    <row r="351013" spans="1:2" x14ac:dyDescent="0.25">
      <c r="A351013" t="s">
        <v>192</v>
      </c>
      <c r="B351013" t="s">
        <v>193</v>
      </c>
    </row>
    <row r="351014" spans="1:2" x14ac:dyDescent="0.25">
      <c r="A351014" t="s">
        <v>194</v>
      </c>
      <c r="B351014" t="s">
        <v>195</v>
      </c>
    </row>
    <row r="351015" spans="1:2" x14ac:dyDescent="0.25">
      <c r="A351015" t="s">
        <v>196</v>
      </c>
      <c r="B351015" t="s">
        <v>197</v>
      </c>
    </row>
    <row r="351016" spans="1:2" x14ac:dyDescent="0.25">
      <c r="A351016" t="s">
        <v>198</v>
      </c>
      <c r="B351016" t="s">
        <v>199</v>
      </c>
    </row>
    <row r="351017" spans="1:2" x14ac:dyDescent="0.25">
      <c r="A351017" t="s">
        <v>200</v>
      </c>
      <c r="B351017" t="s">
        <v>201</v>
      </c>
    </row>
    <row r="351018" spans="1:2" x14ac:dyDescent="0.25">
      <c r="A351018" t="s">
        <v>202</v>
      </c>
      <c r="B351018" t="s">
        <v>203</v>
      </c>
    </row>
    <row r="351019" spans="1:2" x14ac:dyDescent="0.25">
      <c r="A351019" t="s">
        <v>204</v>
      </c>
      <c r="B351019" t="s">
        <v>205</v>
      </c>
    </row>
    <row r="351020" spans="1:2" x14ac:dyDescent="0.25">
      <c r="A351020" t="s">
        <v>206</v>
      </c>
      <c r="B351020" t="s">
        <v>207</v>
      </c>
    </row>
    <row r="351021" spans="1:2" x14ac:dyDescent="0.25">
      <c r="A351021" t="s">
        <v>208</v>
      </c>
      <c r="B351021" t="s">
        <v>209</v>
      </c>
    </row>
    <row r="351022" spans="1:2" x14ac:dyDescent="0.25">
      <c r="B351022" t="s">
        <v>210</v>
      </c>
    </row>
    <row r="351023" spans="1:2" x14ac:dyDescent="0.25">
      <c r="B351023" t="s">
        <v>211</v>
      </c>
    </row>
    <row r="351024" spans="1:2" x14ac:dyDescent="0.25">
      <c r="B351024" t="s">
        <v>212</v>
      </c>
    </row>
    <row r="351025" spans="2:2" x14ac:dyDescent="0.25">
      <c r="B351025" t="s">
        <v>213</v>
      </c>
    </row>
    <row r="351026" spans="2:2" x14ac:dyDescent="0.25">
      <c r="B351026" t="s">
        <v>214</v>
      </c>
    </row>
    <row r="351027" spans="2:2" x14ac:dyDescent="0.25">
      <c r="B351027" t="s">
        <v>215</v>
      </c>
    </row>
    <row r="351028" spans="2:2" x14ac:dyDescent="0.25">
      <c r="B351028" t="s">
        <v>216</v>
      </c>
    </row>
    <row r="351029" spans="2:2" x14ac:dyDescent="0.25">
      <c r="B351029" t="s">
        <v>217</v>
      </c>
    </row>
    <row r="351030" spans="2:2" x14ac:dyDescent="0.25">
      <c r="B351030" t="s">
        <v>218</v>
      </c>
    </row>
    <row r="351031" spans="2:2" x14ac:dyDescent="0.25">
      <c r="B351031" t="s">
        <v>219</v>
      </c>
    </row>
    <row r="351032" spans="2:2" x14ac:dyDescent="0.25">
      <c r="B351032" t="s">
        <v>220</v>
      </c>
    </row>
    <row r="351033" spans="2:2" x14ac:dyDescent="0.25">
      <c r="B351033" t="s">
        <v>221</v>
      </c>
    </row>
    <row r="351034" spans="2:2" x14ac:dyDescent="0.25">
      <c r="B351034" t="s">
        <v>222</v>
      </c>
    </row>
    <row r="351035" spans="2:2" x14ac:dyDescent="0.25">
      <c r="B351035" t="s">
        <v>223</v>
      </c>
    </row>
    <row r="351036" spans="2:2" x14ac:dyDescent="0.25">
      <c r="B351036" t="s">
        <v>224</v>
      </c>
    </row>
    <row r="351037" spans="2:2" x14ac:dyDescent="0.25">
      <c r="B351037" t="s">
        <v>225</v>
      </c>
    </row>
    <row r="351038" spans="2:2" x14ac:dyDescent="0.25">
      <c r="B351038" t="s">
        <v>226</v>
      </c>
    </row>
    <row r="351039" spans="2:2" x14ac:dyDescent="0.25">
      <c r="B351039" t="s">
        <v>227</v>
      </c>
    </row>
    <row r="351040" spans="2:2" x14ac:dyDescent="0.25">
      <c r="B351040" t="s">
        <v>228</v>
      </c>
    </row>
    <row r="351041" spans="2:2" x14ac:dyDescent="0.25">
      <c r="B351041" t="s">
        <v>229</v>
      </c>
    </row>
    <row r="351042" spans="2:2" x14ac:dyDescent="0.25">
      <c r="B351042" t="s">
        <v>230</v>
      </c>
    </row>
    <row r="351043" spans="2:2" x14ac:dyDescent="0.25">
      <c r="B351043" t="s">
        <v>231</v>
      </c>
    </row>
    <row r="351044" spans="2:2" x14ac:dyDescent="0.25">
      <c r="B351044" t="s">
        <v>232</v>
      </c>
    </row>
    <row r="351045" spans="2:2" x14ac:dyDescent="0.25">
      <c r="B351045" t="s">
        <v>233</v>
      </c>
    </row>
    <row r="351046" spans="2:2" x14ac:dyDescent="0.25">
      <c r="B351046" t="s">
        <v>234</v>
      </c>
    </row>
    <row r="351047" spans="2:2" x14ac:dyDescent="0.25">
      <c r="B351047" t="s">
        <v>235</v>
      </c>
    </row>
    <row r="351048" spans="2:2" x14ac:dyDescent="0.25">
      <c r="B351048" t="s">
        <v>236</v>
      </c>
    </row>
    <row r="351049" spans="2:2" x14ac:dyDescent="0.25">
      <c r="B351049" t="s">
        <v>237</v>
      </c>
    </row>
    <row r="351050" spans="2:2" x14ac:dyDescent="0.25">
      <c r="B351050" t="s">
        <v>238</v>
      </c>
    </row>
    <row r="351051" spans="2:2" x14ac:dyDescent="0.25">
      <c r="B351051" t="s">
        <v>239</v>
      </c>
    </row>
    <row r="351052" spans="2:2" x14ac:dyDescent="0.25">
      <c r="B351052" t="s">
        <v>240</v>
      </c>
    </row>
    <row r="351053" spans="2:2" x14ac:dyDescent="0.25">
      <c r="B351053" t="s">
        <v>241</v>
      </c>
    </row>
    <row r="351054" spans="2:2" x14ac:dyDescent="0.25">
      <c r="B351054" t="s">
        <v>242</v>
      </c>
    </row>
    <row r="351055" spans="2:2" x14ac:dyDescent="0.25">
      <c r="B351055" t="s">
        <v>243</v>
      </c>
    </row>
    <row r="351056" spans="2:2" x14ac:dyDescent="0.25">
      <c r="B351056" t="s">
        <v>244</v>
      </c>
    </row>
    <row r="351057" spans="2:2" x14ac:dyDescent="0.25">
      <c r="B351057" t="s">
        <v>245</v>
      </c>
    </row>
    <row r="351058" spans="2:2" x14ac:dyDescent="0.25">
      <c r="B351058" t="s">
        <v>246</v>
      </c>
    </row>
    <row r="351059" spans="2:2" x14ac:dyDescent="0.25">
      <c r="B351059" t="s">
        <v>247</v>
      </c>
    </row>
    <row r="351060" spans="2:2" x14ac:dyDescent="0.25">
      <c r="B351060" t="s">
        <v>248</v>
      </c>
    </row>
    <row r="351061" spans="2:2" x14ac:dyDescent="0.25">
      <c r="B351061" t="s">
        <v>249</v>
      </c>
    </row>
    <row r="351062" spans="2:2" x14ac:dyDescent="0.25">
      <c r="B351062" t="s">
        <v>250</v>
      </c>
    </row>
    <row r="351063" spans="2:2" x14ac:dyDescent="0.25">
      <c r="B351063" t="s">
        <v>251</v>
      </c>
    </row>
    <row r="351064" spans="2:2" x14ac:dyDescent="0.25">
      <c r="B351064" t="s">
        <v>252</v>
      </c>
    </row>
    <row r="351065" spans="2:2" x14ac:dyDescent="0.25">
      <c r="B351065" t="s">
        <v>253</v>
      </c>
    </row>
    <row r="351066" spans="2:2" x14ac:dyDescent="0.25">
      <c r="B351066" t="s">
        <v>254</v>
      </c>
    </row>
    <row r="351067" spans="2:2" x14ac:dyDescent="0.25">
      <c r="B351067" t="s">
        <v>255</v>
      </c>
    </row>
    <row r="351068" spans="2:2" x14ac:dyDescent="0.25">
      <c r="B351068" t="s">
        <v>256</v>
      </c>
    </row>
    <row r="351069" spans="2:2" x14ac:dyDescent="0.25">
      <c r="B351069" t="s">
        <v>257</v>
      </c>
    </row>
    <row r="351070" spans="2:2" x14ac:dyDescent="0.25">
      <c r="B351070" t="s">
        <v>258</v>
      </c>
    </row>
    <row r="351071" spans="2:2" x14ac:dyDescent="0.25">
      <c r="B351071" t="s">
        <v>259</v>
      </c>
    </row>
    <row r="351072" spans="2:2" x14ac:dyDescent="0.25">
      <c r="B351072" t="s">
        <v>260</v>
      </c>
    </row>
    <row r="351073" spans="2:2" x14ac:dyDescent="0.25">
      <c r="B351073" t="s">
        <v>261</v>
      </c>
    </row>
    <row r="351074" spans="2:2" x14ac:dyDescent="0.25">
      <c r="B351074" t="s">
        <v>262</v>
      </c>
    </row>
    <row r="351075" spans="2:2" x14ac:dyDescent="0.25">
      <c r="B351075" t="s">
        <v>263</v>
      </c>
    </row>
    <row r="351076" spans="2:2" x14ac:dyDescent="0.25">
      <c r="B351076" t="s">
        <v>264</v>
      </c>
    </row>
    <row r="351077" spans="2:2" x14ac:dyDescent="0.25">
      <c r="B351077" t="s">
        <v>265</v>
      </c>
    </row>
    <row r="351078" spans="2:2" x14ac:dyDescent="0.25">
      <c r="B351078" t="s">
        <v>266</v>
      </c>
    </row>
    <row r="351079" spans="2:2" x14ac:dyDescent="0.25">
      <c r="B351079" t="s">
        <v>267</v>
      </c>
    </row>
    <row r="351080" spans="2:2" x14ac:dyDescent="0.25">
      <c r="B351080" t="s">
        <v>268</v>
      </c>
    </row>
    <row r="351081" spans="2:2" x14ac:dyDescent="0.25">
      <c r="B351081" t="s">
        <v>269</v>
      </c>
    </row>
    <row r="351082" spans="2:2" x14ac:dyDescent="0.25">
      <c r="B351082" t="s">
        <v>270</v>
      </c>
    </row>
    <row r="351083" spans="2:2" x14ac:dyDescent="0.25">
      <c r="B351083" t="s">
        <v>271</v>
      </c>
    </row>
    <row r="351084" spans="2:2" x14ac:dyDescent="0.25">
      <c r="B351084" t="s">
        <v>272</v>
      </c>
    </row>
    <row r="351085" spans="2:2" x14ac:dyDescent="0.25">
      <c r="B351085" t="s">
        <v>273</v>
      </c>
    </row>
    <row r="351086" spans="2:2" x14ac:dyDescent="0.25">
      <c r="B351086" t="s">
        <v>274</v>
      </c>
    </row>
    <row r="351087" spans="2:2" x14ac:dyDescent="0.25">
      <c r="B351087" t="s">
        <v>275</v>
      </c>
    </row>
    <row r="351088" spans="2:2" x14ac:dyDescent="0.25">
      <c r="B351088" t="s">
        <v>276</v>
      </c>
    </row>
    <row r="351089" spans="2:2" x14ac:dyDescent="0.25">
      <c r="B351089" t="s">
        <v>277</v>
      </c>
    </row>
    <row r="351090" spans="2:2" x14ac:dyDescent="0.25">
      <c r="B351090" t="s">
        <v>278</v>
      </c>
    </row>
    <row r="351091" spans="2:2" x14ac:dyDescent="0.25">
      <c r="B351091" t="s">
        <v>279</v>
      </c>
    </row>
    <row r="351092" spans="2:2" x14ac:dyDescent="0.25">
      <c r="B351092" t="s">
        <v>280</v>
      </c>
    </row>
    <row r="351093" spans="2:2" x14ac:dyDescent="0.25">
      <c r="B351093" t="s">
        <v>281</v>
      </c>
    </row>
    <row r="351094" spans="2:2" x14ac:dyDescent="0.25">
      <c r="B351094" t="s">
        <v>282</v>
      </c>
    </row>
    <row r="351095" spans="2:2" x14ac:dyDescent="0.25">
      <c r="B351095" t="s">
        <v>283</v>
      </c>
    </row>
    <row r="351096" spans="2:2" x14ac:dyDescent="0.25">
      <c r="B351096" t="s">
        <v>284</v>
      </c>
    </row>
    <row r="351097" spans="2:2" x14ac:dyDescent="0.25">
      <c r="B351097" t="s">
        <v>285</v>
      </c>
    </row>
    <row r="351098" spans="2:2" x14ac:dyDescent="0.25">
      <c r="B351098" t="s">
        <v>286</v>
      </c>
    </row>
    <row r="351099" spans="2:2" x14ac:dyDescent="0.25">
      <c r="B351099" t="s">
        <v>287</v>
      </c>
    </row>
    <row r="351100" spans="2:2" x14ac:dyDescent="0.25">
      <c r="B351100" t="s">
        <v>288</v>
      </c>
    </row>
    <row r="351101" spans="2:2" x14ac:dyDescent="0.25">
      <c r="B351101" t="s">
        <v>289</v>
      </c>
    </row>
    <row r="351102" spans="2:2" x14ac:dyDescent="0.25">
      <c r="B351102" t="s">
        <v>290</v>
      </c>
    </row>
    <row r="351103" spans="2:2" x14ac:dyDescent="0.25">
      <c r="B351103" t="s">
        <v>291</v>
      </c>
    </row>
    <row r="351104" spans="2:2" x14ac:dyDescent="0.25">
      <c r="B351104" t="s">
        <v>292</v>
      </c>
    </row>
    <row r="351105" spans="2:2" x14ac:dyDescent="0.25">
      <c r="B351105" t="s">
        <v>293</v>
      </c>
    </row>
    <row r="351106" spans="2:2" x14ac:dyDescent="0.25">
      <c r="B351106" t="s">
        <v>294</v>
      </c>
    </row>
    <row r="351107" spans="2:2" x14ac:dyDescent="0.25">
      <c r="B351107" t="s">
        <v>295</v>
      </c>
    </row>
    <row r="351108" spans="2:2" x14ac:dyDescent="0.25">
      <c r="B351108" t="s">
        <v>296</v>
      </c>
    </row>
    <row r="351109" spans="2:2" x14ac:dyDescent="0.25">
      <c r="B351109" t="s">
        <v>297</v>
      </c>
    </row>
    <row r="351110" spans="2:2" x14ac:dyDescent="0.25">
      <c r="B351110" t="s">
        <v>298</v>
      </c>
    </row>
    <row r="351111" spans="2:2" x14ac:dyDescent="0.25">
      <c r="B351111" t="s">
        <v>299</v>
      </c>
    </row>
    <row r="351112" spans="2:2" x14ac:dyDescent="0.25">
      <c r="B351112" t="s">
        <v>300</v>
      </c>
    </row>
    <row r="351113" spans="2:2" x14ac:dyDescent="0.25">
      <c r="B351113" t="s">
        <v>301</v>
      </c>
    </row>
    <row r="351114" spans="2:2" x14ac:dyDescent="0.25">
      <c r="B351114" t="s">
        <v>302</v>
      </c>
    </row>
    <row r="351115" spans="2:2" x14ac:dyDescent="0.25">
      <c r="B351115" t="s">
        <v>303</v>
      </c>
    </row>
    <row r="351116" spans="2:2" x14ac:dyDescent="0.25">
      <c r="B351116" t="s">
        <v>304</v>
      </c>
    </row>
    <row r="351117" spans="2:2" x14ac:dyDescent="0.25">
      <c r="B351117" t="s">
        <v>305</v>
      </c>
    </row>
    <row r="351118" spans="2:2" x14ac:dyDescent="0.25">
      <c r="B351118" t="s">
        <v>306</v>
      </c>
    </row>
    <row r="351119" spans="2:2" x14ac:dyDescent="0.25">
      <c r="B351119" t="s">
        <v>307</v>
      </c>
    </row>
    <row r="351120" spans="2:2" x14ac:dyDescent="0.25">
      <c r="B351120" t="s">
        <v>308</v>
      </c>
    </row>
    <row r="351121" spans="2:2" x14ac:dyDescent="0.25">
      <c r="B351121" t="s">
        <v>309</v>
      </c>
    </row>
    <row r="351122" spans="2:2" x14ac:dyDescent="0.25">
      <c r="B351122" t="s">
        <v>310</v>
      </c>
    </row>
    <row r="351123" spans="2:2" x14ac:dyDescent="0.25">
      <c r="B351123" t="s">
        <v>311</v>
      </c>
    </row>
    <row r="351124" spans="2:2" x14ac:dyDescent="0.25">
      <c r="B351124" t="s">
        <v>312</v>
      </c>
    </row>
    <row r="351125" spans="2:2" x14ac:dyDescent="0.25">
      <c r="B351125" t="s">
        <v>313</v>
      </c>
    </row>
    <row r="351126" spans="2:2" x14ac:dyDescent="0.25">
      <c r="B351126" t="s">
        <v>314</v>
      </c>
    </row>
    <row r="351127" spans="2:2" x14ac:dyDescent="0.25">
      <c r="B351127" t="s">
        <v>315</v>
      </c>
    </row>
    <row r="351128" spans="2:2" x14ac:dyDescent="0.25">
      <c r="B351128" t="s">
        <v>316</v>
      </c>
    </row>
    <row r="351129" spans="2:2" x14ac:dyDescent="0.25">
      <c r="B351129" t="s">
        <v>317</v>
      </c>
    </row>
    <row r="351130" spans="2:2" x14ac:dyDescent="0.25">
      <c r="B351130" t="s">
        <v>318</v>
      </c>
    </row>
    <row r="351131" spans="2:2" x14ac:dyDescent="0.25">
      <c r="B351131" t="s">
        <v>319</v>
      </c>
    </row>
    <row r="351132" spans="2:2" x14ac:dyDescent="0.25">
      <c r="B351132" t="s">
        <v>320</v>
      </c>
    </row>
    <row r="351133" spans="2:2" x14ac:dyDescent="0.25">
      <c r="B351133" t="s">
        <v>321</v>
      </c>
    </row>
    <row r="351134" spans="2:2" x14ac:dyDescent="0.25">
      <c r="B351134" t="s">
        <v>322</v>
      </c>
    </row>
    <row r="351135" spans="2:2" x14ac:dyDescent="0.25">
      <c r="B351135" t="s">
        <v>323</v>
      </c>
    </row>
    <row r="351136" spans="2:2" x14ac:dyDescent="0.25">
      <c r="B351136" t="s">
        <v>324</v>
      </c>
    </row>
    <row r="351137" spans="2:2" x14ac:dyDescent="0.25">
      <c r="B351137" t="s">
        <v>325</v>
      </c>
    </row>
    <row r="351138" spans="2:2" x14ac:dyDescent="0.25">
      <c r="B351138" t="s">
        <v>326</v>
      </c>
    </row>
    <row r="351139" spans="2:2" x14ac:dyDescent="0.25">
      <c r="B351139" t="s">
        <v>327</v>
      </c>
    </row>
    <row r="351140" spans="2:2" x14ac:dyDescent="0.25">
      <c r="B351140" t="s">
        <v>328</v>
      </c>
    </row>
    <row r="351141" spans="2:2" x14ac:dyDescent="0.25">
      <c r="B351141" t="s">
        <v>329</v>
      </c>
    </row>
    <row r="351142" spans="2:2" x14ac:dyDescent="0.25">
      <c r="B351142" t="s">
        <v>330</v>
      </c>
    </row>
    <row r="351143" spans="2:2" x14ac:dyDescent="0.25">
      <c r="B351143" t="s">
        <v>331</v>
      </c>
    </row>
    <row r="351144" spans="2:2" x14ac:dyDescent="0.25">
      <c r="B351144" t="s">
        <v>332</v>
      </c>
    </row>
    <row r="351145" spans="2:2" x14ac:dyDescent="0.25">
      <c r="B351145" t="s">
        <v>333</v>
      </c>
    </row>
    <row r="351146" spans="2:2" x14ac:dyDescent="0.25">
      <c r="B351146" t="s">
        <v>334</v>
      </c>
    </row>
    <row r="351147" spans="2:2" x14ac:dyDescent="0.25">
      <c r="B351147" t="s">
        <v>335</v>
      </c>
    </row>
    <row r="351148" spans="2:2" x14ac:dyDescent="0.25">
      <c r="B351148" t="s">
        <v>336</v>
      </c>
    </row>
    <row r="351149" spans="2:2" x14ac:dyDescent="0.25">
      <c r="B351149" t="s">
        <v>337</v>
      </c>
    </row>
    <row r="351150" spans="2:2" x14ac:dyDescent="0.25">
      <c r="B351150" t="s">
        <v>338</v>
      </c>
    </row>
    <row r="351151" spans="2:2" x14ac:dyDescent="0.25">
      <c r="B351151" t="s">
        <v>339</v>
      </c>
    </row>
    <row r="351152" spans="2:2" x14ac:dyDescent="0.25">
      <c r="B351152" t="s">
        <v>340</v>
      </c>
    </row>
    <row r="351153" spans="2:2" x14ac:dyDescent="0.25">
      <c r="B351153" t="s">
        <v>341</v>
      </c>
    </row>
    <row r="351154" spans="2:2" x14ac:dyDescent="0.25">
      <c r="B351154" t="s">
        <v>342</v>
      </c>
    </row>
    <row r="351155" spans="2:2" x14ac:dyDescent="0.25">
      <c r="B351155" t="s">
        <v>343</v>
      </c>
    </row>
    <row r="351156" spans="2:2" x14ac:dyDescent="0.25">
      <c r="B351156" t="s">
        <v>344</v>
      </c>
    </row>
    <row r="351157" spans="2:2" x14ac:dyDescent="0.25">
      <c r="B351157" t="s">
        <v>345</v>
      </c>
    </row>
    <row r="351158" spans="2:2" x14ac:dyDescent="0.25">
      <c r="B351158" t="s">
        <v>346</v>
      </c>
    </row>
    <row r="351159" spans="2:2" x14ac:dyDescent="0.25">
      <c r="B351159" t="s">
        <v>347</v>
      </c>
    </row>
    <row r="351160" spans="2:2" x14ac:dyDescent="0.25">
      <c r="B351160" t="s">
        <v>348</v>
      </c>
    </row>
    <row r="351161" spans="2:2" x14ac:dyDescent="0.25">
      <c r="B351161" t="s">
        <v>349</v>
      </c>
    </row>
    <row r="351162" spans="2:2" x14ac:dyDescent="0.25">
      <c r="B351162" t="s">
        <v>350</v>
      </c>
    </row>
    <row r="351163" spans="2:2" x14ac:dyDescent="0.25">
      <c r="B351163" t="s">
        <v>351</v>
      </c>
    </row>
    <row r="351164" spans="2:2" x14ac:dyDescent="0.25">
      <c r="B351164" t="s">
        <v>352</v>
      </c>
    </row>
    <row r="351165" spans="2:2" x14ac:dyDescent="0.25">
      <c r="B351165" t="s">
        <v>353</v>
      </c>
    </row>
    <row r="351166" spans="2:2" x14ac:dyDescent="0.25">
      <c r="B351166" t="s">
        <v>354</v>
      </c>
    </row>
    <row r="351167" spans="2:2" x14ac:dyDescent="0.25">
      <c r="B351167" t="s">
        <v>355</v>
      </c>
    </row>
    <row r="351168" spans="2:2" x14ac:dyDescent="0.25">
      <c r="B351168" t="s">
        <v>356</v>
      </c>
    </row>
    <row r="351169" spans="2:2" x14ac:dyDescent="0.25">
      <c r="B351169" t="s">
        <v>357</v>
      </c>
    </row>
    <row r="351170" spans="2:2" x14ac:dyDescent="0.25">
      <c r="B351170" t="s">
        <v>358</v>
      </c>
    </row>
    <row r="351171" spans="2:2" x14ac:dyDescent="0.25">
      <c r="B351171" t="s">
        <v>359</v>
      </c>
    </row>
    <row r="351172" spans="2:2" x14ac:dyDescent="0.25">
      <c r="B351172" t="s">
        <v>360</v>
      </c>
    </row>
  </sheetData>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
      <formula1>$A$351002:$A$351021</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
      <formula1>$B$351002:$B$351172</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S1" zoomScale="60" zoomScaleNormal="60" workbookViewId="0">
      <pane ySplit="10" topLeftCell="A14" activePane="bottomLeft" state="frozen"/>
      <selection pane="bottomLeft" activeCell="T14" sqref="T14"/>
    </sheetView>
  </sheetViews>
  <sheetFormatPr baseColWidth="10" defaultColWidth="9.140625" defaultRowHeight="15" x14ac:dyDescent="0.25"/>
  <cols>
    <col min="2" max="2" width="17" customWidth="1"/>
    <col min="3" max="3" width="34.5703125" customWidth="1"/>
    <col min="4" max="4" width="22.5703125" customWidth="1"/>
    <col min="5" max="5" width="21" customWidth="1"/>
    <col min="6" max="6" width="22.5703125" customWidth="1"/>
    <col min="7" max="7" width="32.140625" customWidth="1"/>
    <col min="8" max="8" width="28" customWidth="1"/>
    <col min="9" max="9" width="29" customWidth="1"/>
    <col min="10" max="10" width="16" customWidth="1"/>
    <col min="11" max="11" width="13" customWidth="1"/>
    <col min="12" max="12" width="25" customWidth="1"/>
    <col min="13" max="13" width="26" customWidth="1"/>
    <col min="14" max="14" width="32" customWidth="1"/>
    <col min="15" max="15" width="31" customWidth="1"/>
    <col min="16" max="16" width="40" customWidth="1"/>
    <col min="17" max="17" width="37" customWidth="1"/>
    <col min="18" max="18" width="108.7109375" customWidth="1"/>
    <col min="19" max="19" width="76" customWidth="1"/>
    <col min="20" max="20" width="52" customWidth="1"/>
    <col min="21" max="21" width="116.85546875" customWidth="1"/>
    <col min="23" max="256" width="8" hidden="1"/>
  </cols>
  <sheetData>
    <row r="1" spans="1:21" x14ac:dyDescent="0.25">
      <c r="B1" s="1" t="s">
        <v>0</v>
      </c>
      <c r="C1" s="1">
        <v>69</v>
      </c>
      <c r="D1" s="1" t="s">
        <v>1</v>
      </c>
    </row>
    <row r="2" spans="1:21" x14ac:dyDescent="0.25">
      <c r="B2" s="1" t="s">
        <v>2</v>
      </c>
      <c r="C2" s="1">
        <v>287</v>
      </c>
      <c r="D2" s="1" t="s">
        <v>361</v>
      </c>
    </row>
    <row r="3" spans="1:21" x14ac:dyDescent="0.25">
      <c r="B3" s="1" t="s">
        <v>4</v>
      </c>
      <c r="C3" s="1">
        <v>1</v>
      </c>
    </row>
    <row r="4" spans="1:21" x14ac:dyDescent="0.25">
      <c r="B4" s="1" t="s">
        <v>5</v>
      </c>
      <c r="C4" s="1">
        <v>236</v>
      </c>
    </row>
    <row r="5" spans="1:21" x14ac:dyDescent="0.25">
      <c r="B5" s="1" t="s">
        <v>6</v>
      </c>
      <c r="C5" s="3">
        <v>43830</v>
      </c>
    </row>
    <row r="6" spans="1:21" x14ac:dyDescent="0.25">
      <c r="B6" s="1" t="s">
        <v>7</v>
      </c>
      <c r="C6" s="1">
        <v>4</v>
      </c>
      <c r="D6" s="1" t="s">
        <v>8</v>
      </c>
    </row>
    <row r="8" spans="1:21" x14ac:dyDescent="0.25">
      <c r="A8" s="1" t="s">
        <v>9</v>
      </c>
      <c r="B8" s="59" t="s">
        <v>362</v>
      </c>
      <c r="C8" s="60"/>
      <c r="D8" s="60"/>
      <c r="E8" s="60"/>
      <c r="F8" s="60"/>
      <c r="G8" s="60"/>
      <c r="H8" s="60"/>
      <c r="I8" s="60"/>
      <c r="J8" s="60"/>
      <c r="K8" s="60"/>
      <c r="L8" s="60"/>
      <c r="M8" s="60"/>
      <c r="N8" s="60"/>
      <c r="O8" s="60"/>
      <c r="P8" s="60"/>
      <c r="Q8" s="60"/>
      <c r="R8" s="60"/>
      <c r="S8" s="60"/>
      <c r="T8" s="60"/>
      <c r="U8" s="60"/>
    </row>
    <row r="9" spans="1:21" x14ac:dyDescent="0.2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ht="15.75" thickBot="1" x14ac:dyDescent="0.3">
      <c r="B10" s="7"/>
      <c r="C10" s="33" t="s">
        <v>11</v>
      </c>
      <c r="D10" s="33" t="s">
        <v>12</v>
      </c>
      <c r="E10" s="33" t="s">
        <v>363</v>
      </c>
      <c r="F10" s="33" t="s">
        <v>364</v>
      </c>
      <c r="G10" s="33" t="s">
        <v>365</v>
      </c>
      <c r="H10" s="33" t="s">
        <v>366</v>
      </c>
      <c r="I10" s="33" t="s">
        <v>367</v>
      </c>
      <c r="J10" s="33" t="s">
        <v>368</v>
      </c>
      <c r="K10" s="33" t="s">
        <v>369</v>
      </c>
      <c r="L10" s="33" t="s">
        <v>370</v>
      </c>
      <c r="M10" s="33" t="s">
        <v>371</v>
      </c>
      <c r="N10" s="33" t="s">
        <v>372</v>
      </c>
      <c r="O10" s="33" t="s">
        <v>373</v>
      </c>
      <c r="P10" s="33" t="s">
        <v>374</v>
      </c>
      <c r="Q10" s="33" t="s">
        <v>375</v>
      </c>
      <c r="R10" s="33" t="s">
        <v>376</v>
      </c>
      <c r="S10" s="33" t="s">
        <v>377</v>
      </c>
      <c r="T10" s="33" t="s">
        <v>378</v>
      </c>
      <c r="U10" s="33" t="s">
        <v>31</v>
      </c>
    </row>
    <row r="11" spans="1:21" ht="210.75" thickBot="1" x14ac:dyDescent="0.3">
      <c r="A11" s="32">
        <v>10</v>
      </c>
      <c r="B11" s="10" t="s">
        <v>379</v>
      </c>
      <c r="C11" s="34" t="s">
        <v>380</v>
      </c>
      <c r="D11" s="34" t="s">
        <v>381</v>
      </c>
      <c r="E11" s="34" t="s">
        <v>382</v>
      </c>
      <c r="F11" s="34" t="s">
        <v>383</v>
      </c>
      <c r="G11" s="34" t="s">
        <v>384</v>
      </c>
      <c r="H11" s="13" t="s">
        <v>45</v>
      </c>
      <c r="I11" s="35" t="s">
        <v>385</v>
      </c>
      <c r="J11" s="35" t="s">
        <v>386</v>
      </c>
      <c r="K11" s="35" t="s">
        <v>387</v>
      </c>
      <c r="L11" s="13" t="s">
        <v>407</v>
      </c>
      <c r="M11" s="44">
        <v>0</v>
      </c>
      <c r="N11" s="44">
        <v>0</v>
      </c>
      <c r="O11" s="44">
        <v>0</v>
      </c>
      <c r="P11" s="44">
        <v>0</v>
      </c>
      <c r="Q11" s="44">
        <v>0</v>
      </c>
      <c r="R11" s="44">
        <v>0</v>
      </c>
      <c r="S11" s="47">
        <v>2018011000645</v>
      </c>
      <c r="T11" s="48" t="s">
        <v>397</v>
      </c>
      <c r="U11" s="16" t="s">
        <v>415</v>
      </c>
    </row>
    <row r="12" spans="1:21" ht="180" x14ac:dyDescent="0.25">
      <c r="A12" s="32">
        <v>20</v>
      </c>
      <c r="B12" s="10" t="s">
        <v>388</v>
      </c>
      <c r="C12" s="34" t="s">
        <v>380</v>
      </c>
      <c r="D12" s="34" t="s">
        <v>381</v>
      </c>
      <c r="E12" s="34" t="s">
        <v>382</v>
      </c>
      <c r="F12" s="34" t="s">
        <v>383</v>
      </c>
      <c r="G12" s="34" t="s">
        <v>389</v>
      </c>
      <c r="H12" s="13" t="s">
        <v>45</v>
      </c>
      <c r="I12" s="35" t="s">
        <v>390</v>
      </c>
      <c r="J12" s="35" t="s">
        <v>386</v>
      </c>
      <c r="K12" s="35" t="s">
        <v>391</v>
      </c>
      <c r="L12" s="13" t="s">
        <v>408</v>
      </c>
      <c r="M12" s="45">
        <v>1</v>
      </c>
      <c r="N12" s="44">
        <v>0</v>
      </c>
      <c r="O12" s="44">
        <v>0</v>
      </c>
      <c r="P12" s="44">
        <v>0</v>
      </c>
      <c r="Q12" s="44">
        <v>0</v>
      </c>
      <c r="R12" s="44">
        <v>0</v>
      </c>
      <c r="S12" s="46">
        <v>2018011000692</v>
      </c>
      <c r="T12" s="44" t="s">
        <v>396</v>
      </c>
      <c r="U12" s="16" t="s">
        <v>416</v>
      </c>
    </row>
    <row r="13" spans="1:21" ht="210" x14ac:dyDescent="0.25">
      <c r="A13" s="50">
        <v>30</v>
      </c>
      <c r="B13" s="51" t="s">
        <v>392</v>
      </c>
      <c r="C13" s="52" t="s">
        <v>380</v>
      </c>
      <c r="D13" s="52" t="s">
        <v>381</v>
      </c>
      <c r="E13" s="52" t="s">
        <v>382</v>
      </c>
      <c r="F13" s="52" t="s">
        <v>383</v>
      </c>
      <c r="G13" s="52" t="s">
        <v>393</v>
      </c>
      <c r="H13" s="22" t="s">
        <v>45</v>
      </c>
      <c r="I13" s="53" t="s">
        <v>390</v>
      </c>
      <c r="J13" s="53" t="s">
        <v>386</v>
      </c>
      <c r="K13" s="53" t="s">
        <v>391</v>
      </c>
      <c r="L13" s="22" t="s">
        <v>408</v>
      </c>
      <c r="M13" s="54">
        <v>0</v>
      </c>
      <c r="N13" s="54">
        <v>0</v>
      </c>
      <c r="O13" s="54">
        <v>0</v>
      </c>
      <c r="P13" s="54">
        <v>0</v>
      </c>
      <c r="Q13" s="54">
        <v>0</v>
      </c>
      <c r="R13" s="54">
        <v>0</v>
      </c>
      <c r="S13" s="55" t="s">
        <v>420</v>
      </c>
      <c r="T13" s="21" t="s">
        <v>419</v>
      </c>
      <c r="U13" s="23" t="s">
        <v>417</v>
      </c>
    </row>
    <row r="14" spans="1:21" ht="297.75" customHeight="1" x14ac:dyDescent="0.25">
      <c r="A14" s="9">
        <v>40</v>
      </c>
      <c r="B14" s="10" t="s">
        <v>394</v>
      </c>
      <c r="C14" s="34" t="s">
        <v>380</v>
      </c>
      <c r="D14" s="34" t="s">
        <v>381</v>
      </c>
      <c r="E14" s="34" t="s">
        <v>382</v>
      </c>
      <c r="F14" s="34" t="s">
        <v>383</v>
      </c>
      <c r="G14" s="34" t="s">
        <v>395</v>
      </c>
      <c r="H14" s="13" t="s">
        <v>45</v>
      </c>
      <c r="I14" s="35" t="s">
        <v>390</v>
      </c>
      <c r="J14" s="35" t="s">
        <v>386</v>
      </c>
      <c r="K14" s="35" t="s">
        <v>391</v>
      </c>
      <c r="L14" s="13" t="s">
        <v>407</v>
      </c>
      <c r="M14" s="44">
        <v>1</v>
      </c>
      <c r="N14" s="44">
        <v>0</v>
      </c>
      <c r="O14" s="44">
        <v>0</v>
      </c>
      <c r="P14" s="44">
        <v>0</v>
      </c>
      <c r="Q14" s="44">
        <v>0</v>
      </c>
      <c r="R14" s="44">
        <v>0</v>
      </c>
      <c r="S14" s="47" t="s">
        <v>422</v>
      </c>
      <c r="T14" s="12" t="s">
        <v>421</v>
      </c>
      <c r="U14" s="16" t="s">
        <v>414</v>
      </c>
    </row>
    <row r="15" spans="1:21" ht="60" x14ac:dyDescent="0.25">
      <c r="A15" s="9">
        <v>50</v>
      </c>
      <c r="B15" s="10" t="s">
        <v>435</v>
      </c>
      <c r="C15" s="34" t="s">
        <v>430</v>
      </c>
      <c r="D15" s="34" t="s">
        <v>431</v>
      </c>
      <c r="E15" s="34" t="s">
        <v>432</v>
      </c>
      <c r="F15" s="34" t="s">
        <v>433</v>
      </c>
      <c r="G15" s="34" t="s">
        <v>434</v>
      </c>
      <c r="H15" s="13" t="s">
        <v>59</v>
      </c>
      <c r="I15" s="35" t="s">
        <v>385</v>
      </c>
      <c r="J15" s="56"/>
      <c r="K15" s="56"/>
      <c r="L15" s="58" t="s">
        <v>424</v>
      </c>
      <c r="M15" s="44">
        <v>0</v>
      </c>
      <c r="N15" s="44">
        <v>0</v>
      </c>
      <c r="O15" s="44">
        <v>0</v>
      </c>
      <c r="P15" s="44">
        <v>0</v>
      </c>
      <c r="Q15" s="44">
        <v>0</v>
      </c>
      <c r="R15" s="44">
        <v>0</v>
      </c>
      <c r="S15" s="44">
        <v>0</v>
      </c>
      <c r="T15" s="57" t="s">
        <v>424</v>
      </c>
      <c r="U15" s="16" t="s">
        <v>436</v>
      </c>
    </row>
    <row r="351002" spans="1:1" x14ac:dyDescent="0.25">
      <c r="A351002" t="s">
        <v>45</v>
      </c>
    </row>
    <row r="351003" spans="1:1" x14ac:dyDescent="0.25">
      <c r="A351003" t="s">
        <v>59</v>
      </c>
    </row>
  </sheetData>
  <mergeCells count="1">
    <mergeCell ref="B8:U8"/>
  </mergeCells>
  <phoneticPr fontId="8" type="noConversion"/>
  <dataValidations xWindow="845" yWindow="270" count="7">
    <dataValidation type="list" allowBlank="1" showInputMessage="1" showErrorMessage="1" errorTitle="Entrada no válida" error="Por favor seleccione un elemento de la lista" promptTitle="Seleccione un elemento de la lista" sqref="H11:H15">
      <formula1>$A$351001:$A$351003</formula1>
    </dataValidation>
    <dataValidation type="textLength" allowBlank="1" showInputMessage="1" showErrorMessage="1" errorTitle="Entrada no válida" error="Escriba un texto  Maximo 150 Caracteres" promptTitle="Cualquier contenido Maximo 150 Caracteres" prompt=" Defina la unidad de medida que está reportando de acuerdo con la convención establecida en el indicador seleccionado." sqref="L11:L14">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R14">
      <formula1>-99999</formula1>
      <formula2>99999</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1:S14">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T12:T14">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4">
      <formula1>0</formula1>
      <formula2>2000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Julio Aguilar Ruiz</cp:lastModifiedBy>
  <dcterms:created xsi:type="dcterms:W3CDTF">2020-04-06T12:55:30Z</dcterms:created>
  <dcterms:modified xsi:type="dcterms:W3CDTF">2020-04-23T16:18:59Z</dcterms:modified>
</cp:coreProperties>
</file>