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oviedo\Desktop\"/>
    </mc:Choice>
  </mc:AlternateContent>
  <bookViews>
    <workbookView xWindow="0" yWindow="0" windowWidth="19200" windowHeight="11595" tabRatio="196"/>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9" i="1" l="1"/>
  <c r="I109" i="1"/>
  <c r="K109" i="1" l="1"/>
</calcChain>
</file>

<file path=xl/sharedStrings.xml><?xml version="1.0" encoding="utf-8"?>
<sst xmlns="http://schemas.openxmlformats.org/spreadsheetml/2006/main" count="246" uniqueCount="219">
  <si>
    <t>ESTRUCTURA PLAN DE ACCIÓN ANUAL - PAA
IGAC 2017</t>
  </si>
  <si>
    <t xml:space="preserve">POLITICA DESARROLLO ADMINISTRATIVO </t>
  </si>
  <si>
    <t xml:space="preserve">OBJETIVO INSTITUCIONAL </t>
  </si>
  <si>
    <t xml:space="preserve">ESTRATEGIAS </t>
  </si>
  <si>
    <t>PROYECTO PRESUPUESTAL</t>
  </si>
  <si>
    <t xml:space="preserve">Proyectos  PAA </t>
  </si>
  <si>
    <t>ACTIVIDADES DE PROYECTOS DEL PAA</t>
  </si>
  <si>
    <t>DEPENDENCIA RESPONSABLE</t>
  </si>
  <si>
    <t>1. Gestión Misional y de Gobierno</t>
  </si>
  <si>
    <t>1.Fortalecer al Instituto como ente rector, autoridad y ejecutor determinante de políticas, metodologías y el marco normativo en materia geográfica.</t>
  </si>
  <si>
    <t>1. Generar los parámetros técnicos y científicos, orientados a la producción de información en materia geodésica, cartográfica,  agrológica, geográfica y catastral, en el marco de la Infraestructura Colombiana de Datos Espaciales (ICDE).</t>
  </si>
  <si>
    <t xml:space="preserve">520-1003-0001 Formación, actualización de la formación y conservación catastral a nivel nacional. </t>
  </si>
  <si>
    <t>Subdirección de Catastro</t>
  </si>
  <si>
    <t>Propuestas evaluadas y/o con acompañamiento en su implementación, en el proceso de Delegación de Competencias.</t>
  </si>
  <si>
    <t>450-1003-0006 Levantamiento y actualización de la carta general del país.</t>
  </si>
  <si>
    <t>Elaboración de cartografía básica a escala 1:25.000 - Politica de Tierras</t>
  </si>
  <si>
    <t>Subdirección de Geografía y Cartografía</t>
  </si>
  <si>
    <t>Elaboración de cartografía básica a escala 1:2.000</t>
  </si>
  <si>
    <t>Revisión  de levantamientos topográficos para restitución de tierras</t>
  </si>
  <si>
    <t>Mantenimiento de las bases de datos cartográficas a diferentes escalas</t>
  </si>
  <si>
    <t>Incorporar imágenes geográficas para fortalecer el Banco Nacional de Imágenes - BNI</t>
  </si>
  <si>
    <t>213-1000-0001 Proyecto plan nacional de producción geodésica Colombia</t>
  </si>
  <si>
    <t>Nivelación  de la Red Geodésica Vertical Nacional.</t>
  </si>
  <si>
    <t>Levantamiento de puntos densificados para la Red Geodésica Nacional</t>
  </si>
  <si>
    <t>Generación de datos Rinex de las estacions permanentes GNSS de la Red Geodésica Nacional</t>
  </si>
  <si>
    <t>410-1000-0010 Estudio e investigaciones geográficas para los procesos de planificación y ordenamiento territorial a nivel nacional.</t>
  </si>
  <si>
    <t>Elaboración de documentos técnicos de deslindes de Entidades Territoriales y delimitación de Territorios Indigenas</t>
  </si>
  <si>
    <t>Generación de Documentos Técnicos de deslindes y  de Territorios Indigenas: Elaboración de 3 documentos.</t>
  </si>
  <si>
    <t>Actualización de Estudios Geográficos para el país (Mapas tematicos y Diccionario Geográfico),</t>
  </si>
  <si>
    <t>Elaboración de 1 Mapa Turístico (Mapa de Rutas) y Diccionario Geográfico.</t>
  </si>
  <si>
    <t xml:space="preserve">Elaboración de Metodologías de Ordenamiento Territorial </t>
  </si>
  <si>
    <t>Generación de Documentos de Metodologías de Ordenamiento territorial: Elaboración de 2 documentos.</t>
  </si>
  <si>
    <t>450-1003-0005 Apoyo inter-institucional a la Cancillería para trabajos relacionados con la demarcación de fronteras, estudios técnicos afines y conservación de las cuencas hidrográficas internacionales.</t>
  </si>
  <si>
    <t>Atención de requerimientos de estudios técnicos  realizados por la Cancilleria para temas fronterizos</t>
  </si>
  <si>
    <t>Atención de requerimientos de estudios técnicos  realizados por la Cancilleria para el tema fronterizo: Atención del 100% de la solicitudes recibidas.</t>
  </si>
  <si>
    <t>450-1003-0003 Levantamiento de suelos, geomorfología y monitoreo de factores que afectan el recurso tierra en Colombia.</t>
  </si>
  <si>
    <t>Subdirección de Agrología</t>
  </si>
  <si>
    <t>3.  Producir, actualizar y promover la información geográfica oficial y fomentar la estrategia de Investigación, Desarrollo e Innovación (I+D+i).</t>
  </si>
  <si>
    <t>223-1000-0001 Fortalecimiento Comisión Colombiana del Espacio a Nivel Nacional</t>
  </si>
  <si>
    <t>Desarrollar  Proyectos de I+d+i en el uso de sensores remotos como apoyo al desarrollo sostenible del territorio nacional.</t>
  </si>
  <si>
    <t>Oficina CIAF</t>
  </si>
  <si>
    <t>Organizar y desarrollar jornadas técnico científicas y/o eventos de I+D+i  en tecnologías geoespaciales.</t>
  </si>
  <si>
    <t>Elaborar y ejecutar el plan de acción anual 2017 del grupo ICDE  de la CCE  y su articulaciòn con los demàs grupos de la CCE.</t>
  </si>
  <si>
    <t>450-1003-0001 Construcción de la Infraestructura Colombiana de Datos Espaciales.</t>
  </si>
  <si>
    <t>Establecer los parametros y lineamientos para la conformacion de IDES tematicas o regionales o institucionales.</t>
  </si>
  <si>
    <t xml:space="preserve">Estandarizar información geográfica en entidades que conforman la ICDE </t>
  </si>
  <si>
    <t>Mantenimiento, funciones de análisis espacial del portal geográfico nacional e incremento de información geografica disponible.</t>
  </si>
  <si>
    <t>410-1000-0004 Investigación en sensores remotos y sistemas de  información geográfica.</t>
  </si>
  <si>
    <t>Realizar proyectos de investigación y desarrollo e innovación  en Geomática.</t>
  </si>
  <si>
    <t>Realizar el levantamiento de procesos y generación protocolos de pruebas; gestionar certificación laboratorio; red nacional de espectrometría.</t>
  </si>
  <si>
    <t>Implementar el plan estratégico y programa de investigación y desarrollo en tecnologías geoespaciales FASE I</t>
  </si>
  <si>
    <t>Desarrollar procesos de transferencia presencial y virtual en temáticas SIG, PR, ICDE, CATASTRO, entre otros.</t>
  </si>
  <si>
    <t>Realizar mantenimiento a la plataforma existente  SIG- Nodo para el apoyo a la Política integral de Tierras.</t>
  </si>
  <si>
    <t>Sometimiento a evaluación  de artículos científicos a revistas indexadas.</t>
  </si>
  <si>
    <t>2.  Transparencia, Participación y Servicio al Ciudadano</t>
  </si>
  <si>
    <t>2.  Brindar atención al ciudadano fomentando los mecanismos de participación y transparencia</t>
  </si>
  <si>
    <t>1.  Dar cumplimiento a las Políticas de Gobierno en Línea y de Servicio al Ciudadano.</t>
  </si>
  <si>
    <t>310-1000-0004 Edición de información geográfica a nivel nacional.</t>
  </si>
  <si>
    <t>1- Participación en cinco (5) ferias y/o eventos a nivel nacional y/o internacional.</t>
  </si>
  <si>
    <t>Oficina de Difusión y Mercadeo</t>
  </si>
  <si>
    <t>2-Coservación de 100 publicaciones del IGAC.</t>
  </si>
  <si>
    <t>3- Entrega de 2.500 cartillas en 5 Colegios publicos de Colombia.</t>
  </si>
  <si>
    <t>4- Ofrecer los productos y servicios del Igac en los segmentos del mercado definidos en el plan (2.100 visitas a nivel nacional).</t>
  </si>
  <si>
    <t>5- Cumplimiento de Meta de Ventas $9,162,000,000</t>
  </si>
  <si>
    <t>3. Gestión de Talento Humano</t>
  </si>
  <si>
    <t>3. Fortalecer las competencias laborales y comportamentales, así como el sentido de pertenencia y estímulos a los servidores teniendo en cuenta los principios del servicio público</t>
  </si>
  <si>
    <t xml:space="preserve">1.   Desarrollar procesos de formación, capacitación, bienestar y estímulos e incentivos. </t>
  </si>
  <si>
    <t>310-1000-0005 Capacitación integral institucional de largo y mediano plazo y áreas de apoyo nacional.</t>
  </si>
  <si>
    <t>Secretaría General</t>
  </si>
  <si>
    <t>4.  Eficiencia Administrativa</t>
  </si>
  <si>
    <t xml:space="preserve">4. Facilitar y promover el acceso a los trámites, servicios e información geográfica que produce el Instituto, racionalizando y optimizando el uso de los recursos </t>
  </si>
  <si>
    <t>4.  Gestionar el desarrollo de plataformas tecnológicas, así como adecuar y dar mantenimiento a la infraestructura física.</t>
  </si>
  <si>
    <t>520-1000-0003 Renovación y mantenimiento de equipo e infraestructura física del IGAC a nivel acional.</t>
  </si>
  <si>
    <t>223-1000-0002 Conservación mantenimiento y actualización de la infraestructuctura tele-informatica a nivel nacional.</t>
  </si>
  <si>
    <t xml:space="preserve">Establecer la capacidad de Servicios de Tecnologías de Información y Comunicaciones y la capacidad de  Servicios de Información Geográfica </t>
  </si>
  <si>
    <t>Oficina de Informática y Telecomunicaciones</t>
  </si>
  <si>
    <t xml:space="preserve">Establecer la capacidad de arquitectura y gestión de proyectos de Tecnologías de Información y Comunicaciones </t>
  </si>
  <si>
    <t>Establecer la capacidad y dar continuidad a la evlución de la Seguridad Informática y Aseguramiento de la Calidad</t>
  </si>
  <si>
    <t>450-1003-0004 Investigación y prestación de servicios de información geográfica.</t>
  </si>
  <si>
    <t>Oficina Asesora de Planeación</t>
  </si>
  <si>
    <t>5. Gestión Financiera</t>
  </si>
  <si>
    <t>5. Optimizar la gestión financiera de recursos.</t>
  </si>
  <si>
    <t>1.  Adoptar nuevos mecanismos de recaudo disponibles en el mercado para agilizar los trámites.</t>
  </si>
  <si>
    <t>Subdirecciones y Oficina CIAF</t>
  </si>
  <si>
    <t>TOTAL PRESUPUESTO DE INVERSIÓN</t>
  </si>
  <si>
    <t>1.1.1.1 Generación  de  información  catastral, interrelación catastro-registro e implementación del SNC.</t>
  </si>
  <si>
    <t>1.1.1.2 Realizar los avalúos administrativos y VIP de bienes inmuebles en el territorio nacional.</t>
  </si>
  <si>
    <t>1.1.3.1 Producción de cartografía básica digital.</t>
  </si>
  <si>
    <t>1.1.3.2 Mantenimiento del Sistema de Referencia Geodésico.</t>
  </si>
  <si>
    <t>1.1.3.3 Elaboración de Estudios  Geográficos.</t>
  </si>
  <si>
    <t>1.1.3.4 Apoyo  al proceso  de Ordenamiento Territorial y requerimientos de la Cancillería</t>
  </si>
  <si>
    <t>1.1.3.5 Levantamiento de suelos, geomorfología y monitoreo de factores que afectan el recurso tierra en Colombia.</t>
  </si>
  <si>
    <t>1.1.3.6 Fortalecimiento de la Comisión Colombiana del Espacio -CCE</t>
  </si>
  <si>
    <t>1.1.3.7 Infraestructura Colombiana de Datos Espaciales ICDE</t>
  </si>
  <si>
    <t xml:space="preserve">1.1.3.8 Investigación en sensores remotos y sistemas de información geográfica. </t>
  </si>
  <si>
    <t>2.2.1.1 Plan integral de difusión, promoción y comercialización de productos y servicios geográficos del IGAC</t>
  </si>
  <si>
    <t>2.2.1.2 Diseño e Implementación del plan de Comunicaciones.</t>
  </si>
  <si>
    <t xml:space="preserve">2.2.1.3 Fortalecer la mejora del servicio al ciudadano
</t>
  </si>
  <si>
    <t>3.3.2.1 Desarrollo de los planes de Talento Humano</t>
  </si>
  <si>
    <t>4.4.1.1 Realizar Auditorías integrales, especiales, de calidad y seguimiento a nivel institucional</t>
  </si>
  <si>
    <t xml:space="preserve">4.4.2.1 Modernización Institucional (fase III)
</t>
  </si>
  <si>
    <t xml:space="preserve">4.4.2.2 Renovación y mantenimiento de equipo e infraestructura física del IGAC a nivel Nacional </t>
  </si>
  <si>
    <t>4.4.4.2 Programación y seguimiento a la Gestión Institucional</t>
  </si>
  <si>
    <t>5.5.1.1 Fortalecer la gestión de los recursos del PGN y propender por nuevos mecanismos de recaudo a través de los recursos propios.</t>
  </si>
  <si>
    <t xml:space="preserve">Seguimiento a las fases del proceso de actualización catastral </t>
  </si>
  <si>
    <t>Seguimiento a conservación catastral</t>
  </si>
  <si>
    <t>Visitas de evaluación, control y seguimiento para el ejercicio de la función catastral en catastros descentralizados, delgados y desconcentrados.</t>
  </si>
  <si>
    <t>Atención de solicitudes en materia de regularización de la propiedad en temas relacionados con política de tierras</t>
  </si>
  <si>
    <t>Digitalización de mutaciones de vigencias anteriores</t>
  </si>
  <si>
    <t>Acompañar el proceso de evaluación y validación de la metodología de catastro multipropósito</t>
  </si>
  <si>
    <t>Seguimiento a los Convenios y recaudo de la Subdirección de Catastro</t>
  </si>
  <si>
    <t>Realizar 2.130 Avalúos Comerciales</t>
  </si>
  <si>
    <t>Realizar 5.000 Avalúos IVP</t>
  </si>
  <si>
    <t>Atender las solicitudes de modificaciones de los estudios de ZHF y ZHG, provenientes de las Direcciones Territoriales</t>
  </si>
  <si>
    <t>METAS PAA</t>
  </si>
  <si>
    <t>Actualizar predios, Realizar 965.382 mutaciones, Digitalizar 134.190 mutaciones vigencias anteriores.</t>
  </si>
  <si>
    <t xml:space="preserve">Realizar 7.130 avalúos </t>
  </si>
  <si>
    <t>1. Ortofotomosaico escala 1:2.000 de 2.393 Has.
2. Actualización y mantenimiento de 2 bases de datos cartográficas de las escalas 1:500.000 y 1:100.000
3. Actualización y mantenimetno del BNI: Ingresar 10.000 imágnes
4. Cartografía escala 1:25.000: 2.000.000 Has.
5. Atención del 100% de las  solicitudes recibidas  de levantamientos planimétricos requeridos por la rama judicial dentro del proceso de politica de tierras</t>
  </si>
  <si>
    <t xml:space="preserve">1. Nivelación de la Red Vertical Nacional en 300 kilometros.
2. Densificación de puntos de la red geodésica nacional en 50 puntos.
3. Generación de datos Rinex resultado de las estaciones permanentes GNSS: 9.490 Rinex.
</t>
  </si>
  <si>
    <t>1- Elaboración de Levantamientos Semidetallados de Suelos en zonas con Potencial Productivo y Política Integral de Tierras. 807,000 Ha</t>
  </si>
  <si>
    <t>2- Proyectos Especiales y Convenios Internacionales.</t>
  </si>
  <si>
    <t>3- Realización, correlación o actualización de Áreas Homogéneas de Tierras con fines multiples. 85 Municipios.</t>
  </si>
  <si>
    <t>4- Realización de Pruebas Analíticas del Laboratorio Nacional de Suelos. 84,000 pruebas.</t>
  </si>
  <si>
    <t>5 - Elaboración de la Geomorfología aplicada a levantamientos de suelos, Coberturas y Usos de la tierra. 5,000,000 Ha.</t>
  </si>
  <si>
    <t>Elaborar estudios semidetallados de suelos, AHT para fines multiples, análisis de suelos Misionales o por Convenios y Estudios de coberturas y conflictos del territorio, entre otros.</t>
  </si>
  <si>
    <t>Desarrollar dos (2)  Proyectos de I+d+i en el uso de sensores remotos como apoyo al desarrollo sostenible del territorio nacional.</t>
  </si>
  <si>
    <t>Realizar proyectos de I+D+i en Geomática, desarrollar procesos de transferencia presencial y virtual e implementar el plan estratégico de investigación 
Realizar mantenimiento a la plataforma existente  SIG- Nodo para el apoyo a la Política integral de Tierras.</t>
  </si>
  <si>
    <t>Estandarizar información geográfica en entidades que conforman la ICDE; y establecer parametros y lineamientos para la conformacion de IDES tematicas regionales</t>
  </si>
  <si>
    <t>3. Producir, actualizar y promover la información geográfica oficial y fomentar la estrategia de Investigación, Desarrollo e Innovación (I+D+i).</t>
  </si>
  <si>
    <t>1- Divulgar información a los servidores del IGAC, a través de las herramientas de comunicación interna del Instituto</t>
  </si>
  <si>
    <t>2- Publicar contenidos temáticos e información sobre la gestión y actividades del IGAC, a través de las Redes Sociales</t>
  </si>
  <si>
    <t>3- Publicar y socializar comunicados de prensa sobre el IGAC, que permitan generar registros informativos en medios de comunicación</t>
  </si>
  <si>
    <t>N.A</t>
  </si>
  <si>
    <t>Implementar la estrategia de comunicación interna y externa para dar cumplimiento a lo establecido en el Plan de Comunicaciones 2017</t>
  </si>
  <si>
    <t>1. Aplicación de encuestas de satisfacción al ciudadano.</t>
  </si>
  <si>
    <t xml:space="preserve">2. Socializar y validar  los protocolos de atención al ciudadano </t>
  </si>
  <si>
    <t>3. Realizar Seguimiento a las PQRDS</t>
  </si>
  <si>
    <t>4. Socialización e implementación del programa.</t>
  </si>
  <si>
    <t>5.Elaborar un informe trimestral.</t>
  </si>
  <si>
    <t>Lograr la satisfacción de los usuarios del IGAC en un 88%.</t>
  </si>
  <si>
    <t>Medir la oportunidad del 100% de las PQR de la vigencia.</t>
  </si>
  <si>
    <t>Formular 1 programa de servicio al ciudadano.</t>
  </si>
  <si>
    <t>1. Elaborar y ejecutar  el Plan Anual de Capacitación en la Sede Central.</t>
  </si>
  <si>
    <t>2. Elaborar y ejecutar el Plan de Incentivos</t>
  </si>
  <si>
    <t>3. Elaborar y ejecutar el Plan de Bienestar Social</t>
  </si>
  <si>
    <t>4. Actualizar y Gestionar el Plan de Vacantes de la Entidad</t>
  </si>
  <si>
    <t>5. Ejecutar el Subprograma de Medicina Preventiva y del Trabajo y el PVE de factores de Riesgo Psicosocial.</t>
  </si>
  <si>
    <t>6. Ejecutar el Subprograma de Higiene y Seguridad Industrial</t>
  </si>
  <si>
    <t>7. Conformar y acompañar los Comités de Seguridad y Salud en el Trabajo, y Convivencia Laboral, a nivel nacional.</t>
  </si>
  <si>
    <t xml:space="preserve">Capacitar por lo menos el 10% de los funcionarios de las Direcciones Territoriales, conforme al Plan Institucional de Capacitación.
</t>
  </si>
  <si>
    <t>Mantener la satisfacción de los funcionarios en las actividades de Bienestar Social sobre el 80%.</t>
  </si>
  <si>
    <t>Implementar 1 Sistema de Gestión de Seguridad y Salud en el Trabajo.</t>
  </si>
  <si>
    <t>1. Realizar 3 auditorías integrales en la Sede Central  (Comunicaciones, Geodesia y Servicio al Ciudadano)</t>
  </si>
  <si>
    <t>2. Realizar 6 auditorías integrales en las Direcciones Territoriales( Meta, Guajira, Caldas,  Santander, Cesar y Cauca).</t>
  </si>
  <si>
    <t>3. Realizar 3 auditoría integrales a las  Unidades Operativas de Catastro (Girardot, Leticia, Quibdó).</t>
  </si>
  <si>
    <t>4. Realizar 2 auditorias de seguimiento en la Sede Central (Talento Humano y Almacén)</t>
  </si>
  <si>
    <t>5. Realizar 5 auditorías de seguimiento a  Territoriales (Norte de Santander, Sucre, Tolima, Caquetá y Atlántico).</t>
  </si>
  <si>
    <t>6. Realizar 3 auditoria de seguimiento a  las UOC (San Andrés, Palmira y Mariquita)</t>
  </si>
  <si>
    <t>7.Auditoría Interna de Calidad a los procesos que hacen parte del SGI de la entidad en las Direcciones Territoriales, Sede Central y Seguimiento a ISO/IEC 17025</t>
  </si>
  <si>
    <t>12 auditorias integrales, 10 de seguimiento, 2 ciclos de auditorias internas de calidad y otros seguimientos</t>
  </si>
  <si>
    <t>8 Otros informes (Ejecutivo Anual, Control Interno Contable, Seguimientos PMCGR,  PDI, PDA y Plan de fortalecimiento y Acuerdos de Gestión, ACPM.), entre otros.</t>
  </si>
  <si>
    <t>1. Implementar 5 Programas Ambientales.</t>
  </si>
  <si>
    <t>2. Implementar estrategias de buenas prácticas tendientes a la reducción de papel.</t>
  </si>
  <si>
    <t>3. Elaborar informes trimestrales del Plan de Servicios Generales</t>
  </si>
  <si>
    <t>Implementar 5 programas ambientales y estrategias de buenas practicas tendientes a la reduccion del papel; asi como ejecutar el plan de servicios generales.</t>
  </si>
  <si>
    <t>1. Implementar, mantener y mejorar Sistemas de Gestión y Control en el contexto del Sistema de Gestión.</t>
  </si>
  <si>
    <t xml:space="preserve">4.4.1.2 Eficiencia administrativa y cero papel
</t>
  </si>
  <si>
    <t>2. Gestionar y materializar el proceso de modernización institucional</t>
  </si>
  <si>
    <t>1. Identificar y definir el nuevo modelo de gestión y  de operación.</t>
  </si>
  <si>
    <t>2. Definir los elementos de base para establecer el nuevo modelo de organización del IGAC.</t>
  </si>
  <si>
    <t>Fase 3: Actualizar una propuesta de modernización institucional, acorde a los nuevos lineamientos de política publica.</t>
  </si>
  <si>
    <t>Oficina de Control Interno</t>
  </si>
  <si>
    <t>3, Proponer e Implementar mejoras al programa de Gestión Documental.</t>
  </si>
  <si>
    <t>1. Actualizar e institucionalizar el Programa de Gestión Documental.</t>
  </si>
  <si>
    <t>2. Implementar el Programa de Gestión Documental.</t>
  </si>
  <si>
    <t>3. Formular el Sistema Integrado de Conservación.</t>
  </si>
  <si>
    <t>4. Realizar seguimiento a la gestión y tramite de los documentos en el sistema de correspondencia a nivel nacional.</t>
  </si>
  <si>
    <t>Lograr el  77% en la implementación del Programa de Gestión Documental.</t>
  </si>
  <si>
    <t xml:space="preserve">4.4.3.1 Fortalecimiento y mejora de la gestión documental
</t>
  </si>
  <si>
    <t>4.4.4.1 Conservación, mantenimiento y actualización de la infraestructura teleinformática a nivel nacional.</t>
  </si>
  <si>
    <t>Establecer la capacidad de arquitectura realizando un proyecto y dando respuesta a los conceptos a demanda. En gestión de proyectos TIC realizar un proyecto de evolución para el sistema SNC, uno para ICDE y uno para servicios web,  dar respuesta a los conceptos de proyectos a demanda.</t>
  </si>
  <si>
    <t>Establecer la capacidad de Servicios TIC y servicios de Información Geográfica.</t>
  </si>
  <si>
    <t>Establecer la capacidad de seguridad Informática a partir de la formulación e inicio de la ejecución del plan de acción. En aseguramiento de la calidad se dará respuesta por demanda.</t>
  </si>
  <si>
    <t>Gestionar la actualización y funcionalidad de las herramientas tecnologicas de cooperación internacional pagina web.</t>
  </si>
  <si>
    <t>Formular, socializar e implementar la hoja de ruta de cooperación internacional del instituto para el periodo 2017-2018.</t>
  </si>
  <si>
    <t>Realizar labores de coordinación con APC-Cancillería para fortalecer la gestión internacional del instituto.</t>
  </si>
  <si>
    <t>Asesorar y acompañar la gestión de al menos un proyecto o acuerdo de cooperación internacional de manera exitosa.</t>
  </si>
  <si>
    <t>Realizar seguimiento a los proyectos, convenios, compromisos y afiliaciones de carácter internacional de la entidad.</t>
  </si>
  <si>
    <t>6. Articular metodológicamente los Sistemas que se adopten en el IGAC, en el contexto del Sistema de Gestión Integrado.</t>
  </si>
  <si>
    <t>5. Implementar actividades definidas en el diagnóstico para la certificación de la norma de calidad en la versión 2015.</t>
  </si>
  <si>
    <t>4. Implementar y mejorar el Software de gestión en los módulos del Sistema de Gestión Integrado.</t>
  </si>
  <si>
    <t xml:space="preserve">3.Gestionar ante la empresa certificadora y acompañar la auditoria externa para realizar la auditoría de certificación en el SGCalidad y Ambiental </t>
  </si>
  <si>
    <t>2. Realizar como minimo cuatro comités de mejoramiento del proceso Mejora Continua,  tratando los temas indicados en el manual ACPM vigente</t>
  </si>
  <si>
    <t xml:space="preserve">1. Bindar acompañamiento medodológico a las dependencias y Direcciones Territoriales para la sostenibilidad del SGI </t>
  </si>
  <si>
    <t>Implementación y seguimiento a los modulos de planes y proyectos e indicadores en SOFIGAC en sede central y Direcciones Territoriales.</t>
  </si>
  <si>
    <t>Informes de ejecución del Plan Institucional de Desarrollo Administrativo 2017</t>
  </si>
  <si>
    <t>Programación de Anteproyecto de presupuesto 2018 (funcionamiento e Inversión)</t>
  </si>
  <si>
    <t>Informes Trimestrales de Acuerdos de Gestión</t>
  </si>
  <si>
    <t>Informes de Ejecución presupuestal</t>
  </si>
  <si>
    <t>Informes trimestrales de la gestión institucional.</t>
  </si>
  <si>
    <t>Acompañamiento y Asesoría a las Direcciones territoriales y Sede Central por diferentes medios</t>
  </si>
  <si>
    <t>Recaudo por firma y ejecución de convenios interadministrativos de información agrológica ($9.807.250.000.)</t>
  </si>
  <si>
    <t>Recaudo por  firma y ejecución de convenios interadministrativos de información cartográfica y geográfica ($ 10.199.540.000)</t>
  </si>
  <si>
    <t>Recaudo por  firma y ejecución de convenios interadministrativos de información catastral. ($ 13.141.715.000)</t>
  </si>
  <si>
    <t>Recaudo por firma y ejecución de convenios interadministrativos de información en gestión del conocimiento y SIG ($ 6.080.495.000)</t>
  </si>
  <si>
    <t>Seguimiento a los ingreos por convenios de la vigencia 2017 por parte de la Oficina Asesora de Planeacion</t>
  </si>
  <si>
    <t>1. Mantenimiento de la Infraestructura física.</t>
  </si>
  <si>
    <t>2. Mantener equipos en funcionamiento.</t>
  </si>
  <si>
    <t>3.  Implementación del Plan de seguiridad vial</t>
  </si>
  <si>
    <t>Ejecutar 3 planes para el Mantenimiento y/o adecuación a Infraestructura Fisica, equipos y vehiculos.</t>
  </si>
  <si>
    <t>Brindar Asesoría presupuestal y de gestión de información Institucional</t>
  </si>
  <si>
    <t>Fortalecer y sostener el Sistema de gestión integrado</t>
  </si>
  <si>
    <t>Fortalecer, dinamizar y asisitir a través de la hoja de ruta 2017-2018 la Cooperación Internacional al Instituto.</t>
  </si>
  <si>
    <t xml:space="preserve">Generar la obtención de ingresos por convenios por la suma de $ 39.229.000 desde las dependencias de Catastro, Agrología, Geografía y Cartografía y Gestión del conocimiento y SIG, 2) Realizar seguimiento y control a los recursos de ingresos por convenios </t>
  </si>
  <si>
    <t xml:space="preserve">Oficina de Difusión y Mercadeo
</t>
  </si>
  <si>
    <t>Secretaria General</t>
  </si>
  <si>
    <t>Apropiación Presupuestal ($)
Recursos PGN</t>
  </si>
  <si>
    <t>Participación en 5 ferias y/o eventos, entrega de 2500 cartillas, conservación de 100 publicaciones, visitas a 2100 clientes del Igac a nivel nacional.</t>
  </si>
  <si>
    <t>Recursos Propios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</si>
</sst>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6" x14ac:knownFonts="1">
    <font>
      <sz val="11"/>
      <color theme="1"/>
      <name val="Calibri"/>
      <family val="2"/>
      <scheme val="minor"/>
    </font>
    <font>
      <sz val="14"/>
      <name val="Calibri Light"/>
      <family val="2"/>
      <scheme val="major"/>
    </font>
    <font>
      <b/>
      <sz val="22"/>
      <color theme="1"/>
      <name val="Calibri Light"/>
      <family val="2"/>
      <scheme val="major"/>
    </font>
    <font>
      <b/>
      <sz val="14"/>
      <color theme="1"/>
      <name val="Calibri Light"/>
      <family val="2"/>
      <scheme val="major"/>
    </font>
    <font>
      <sz val="14"/>
      <color theme="1"/>
      <name val="Calibri Light"/>
      <family val="2"/>
      <scheme val="major"/>
    </font>
    <font>
      <b/>
      <sz val="14"/>
      <color theme="0"/>
      <name val="Calibri Light"/>
      <family val="2"/>
      <scheme val="major"/>
    </font>
  </fonts>
  <fills count="9">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bgColor indexed="64"/>
      </patternFill>
    </fill>
    <fill>
      <patternFill patternType="solid">
        <fgColor theme="0"/>
        <bgColor indexed="64"/>
      </patternFill>
    </fill>
    <fill>
      <patternFill patternType="solid">
        <fgColor rgb="FFFFCCFF"/>
        <bgColor indexed="64"/>
      </patternFill>
    </fill>
  </fills>
  <borders count="35">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s>
  <cellStyleXfs count="1">
    <xf numFmtId="0" fontId="0" fillId="0" borderId="0"/>
  </cellStyleXfs>
  <cellXfs count="137">
    <xf numFmtId="0" fontId="0" fillId="0" borderId="0" xfId="0"/>
    <xf numFmtId="0" fontId="2" fillId="7" borderId="1" xfId="0" applyFont="1" applyFill="1" applyBorder="1" applyAlignment="1" applyProtection="1">
      <alignment horizontal="center" vertical="center" wrapText="1"/>
    </xf>
    <xf numFmtId="0" fontId="4" fillId="7" borderId="0" xfId="0" applyFont="1" applyFill="1" applyAlignment="1" applyProtection="1">
      <alignment vertical="center"/>
    </xf>
    <xf numFmtId="0" fontId="5" fillId="6" borderId="2"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3" fillId="7" borderId="0" xfId="0" applyFont="1" applyFill="1" applyAlignment="1" applyProtection="1">
      <alignment vertical="center"/>
    </xf>
    <xf numFmtId="0" fontId="4" fillId="4" borderId="12" xfId="0" applyFont="1" applyFill="1" applyBorder="1" applyAlignment="1" applyProtection="1">
      <alignment horizontal="justify" vertical="center" wrapText="1"/>
    </xf>
    <xf numFmtId="0" fontId="4" fillId="4" borderId="13" xfId="0" applyFont="1" applyFill="1" applyBorder="1" applyAlignment="1" applyProtection="1">
      <alignment horizontal="justify" vertical="center" wrapText="1"/>
    </xf>
    <xf numFmtId="0" fontId="4" fillId="7" borderId="13" xfId="0" applyFont="1" applyFill="1" applyBorder="1" applyAlignment="1" applyProtection="1">
      <alignment horizontal="center" vertical="center" wrapText="1"/>
    </xf>
    <xf numFmtId="0" fontId="4" fillId="7" borderId="13" xfId="0" applyFont="1" applyFill="1" applyBorder="1" applyAlignment="1" applyProtection="1">
      <alignment horizontal="justify" vertical="center" wrapText="1"/>
    </xf>
    <xf numFmtId="164" fontId="4" fillId="7" borderId="29" xfId="0" applyNumberFormat="1" applyFont="1" applyFill="1" applyBorder="1" applyAlignment="1" applyProtection="1">
      <alignment horizontal="center" vertical="center"/>
    </xf>
    <xf numFmtId="0" fontId="4" fillId="7" borderId="33" xfId="0" applyFont="1" applyFill="1" applyBorder="1" applyAlignment="1" applyProtection="1">
      <alignment horizontal="center" vertical="center" wrapText="1"/>
    </xf>
    <xf numFmtId="0" fontId="4" fillId="4" borderId="15" xfId="0" applyFont="1" applyFill="1" applyBorder="1" applyAlignment="1" applyProtection="1">
      <alignment horizontal="justify" vertical="center" wrapText="1"/>
    </xf>
    <xf numFmtId="0" fontId="4" fillId="4" borderId="4" xfId="0" applyFont="1" applyFill="1" applyBorder="1" applyAlignment="1" applyProtection="1">
      <alignment horizontal="justify" vertical="center" wrapText="1"/>
    </xf>
    <xf numFmtId="0" fontId="4" fillId="7" borderId="4" xfId="0" applyFont="1" applyFill="1" applyBorder="1" applyAlignment="1" applyProtection="1">
      <alignment horizontal="center" vertical="center" wrapText="1"/>
    </xf>
    <xf numFmtId="0" fontId="4" fillId="7" borderId="4" xfId="0" applyFont="1" applyFill="1" applyBorder="1" applyAlignment="1" applyProtection="1">
      <alignment horizontal="justify" vertical="center" wrapText="1"/>
    </xf>
    <xf numFmtId="164" fontId="4" fillId="7" borderId="9" xfId="0" applyNumberFormat="1" applyFont="1" applyFill="1" applyBorder="1" applyAlignment="1" applyProtection="1">
      <alignment horizontal="center" vertical="center"/>
    </xf>
    <xf numFmtId="0" fontId="4" fillId="7" borderId="25" xfId="0" applyFont="1" applyFill="1" applyBorder="1" applyAlignment="1" applyProtection="1">
      <alignment horizontal="center" vertical="center" wrapText="1"/>
    </xf>
    <xf numFmtId="0" fontId="4" fillId="7" borderId="4" xfId="0" applyFont="1" applyFill="1" applyBorder="1" applyAlignment="1" applyProtection="1">
      <alignment vertical="center" wrapText="1"/>
    </xf>
    <xf numFmtId="0" fontId="4" fillId="4" borderId="17" xfId="0" applyFont="1" applyFill="1" applyBorder="1" applyAlignment="1" applyProtection="1">
      <alignment horizontal="justify" vertical="center" wrapText="1"/>
    </xf>
    <xf numFmtId="0" fontId="4" fillId="4" borderId="7" xfId="0" applyFont="1" applyFill="1" applyBorder="1" applyAlignment="1" applyProtection="1">
      <alignment horizontal="justify" vertical="center" wrapText="1"/>
    </xf>
    <xf numFmtId="0" fontId="4" fillId="7" borderId="7" xfId="0" applyFont="1" applyFill="1" applyBorder="1" applyAlignment="1" applyProtection="1">
      <alignment horizontal="center" vertical="center" wrapText="1"/>
    </xf>
    <xf numFmtId="0" fontId="4" fillId="7" borderId="7" xfId="0" applyFont="1" applyFill="1" applyBorder="1" applyAlignment="1" applyProtection="1">
      <alignment vertical="center" wrapText="1"/>
    </xf>
    <xf numFmtId="164" fontId="4" fillId="7" borderId="10" xfId="0" applyNumberFormat="1" applyFont="1" applyFill="1" applyBorder="1" applyAlignment="1" applyProtection="1">
      <alignment horizontal="center" vertical="center"/>
    </xf>
    <xf numFmtId="0" fontId="4" fillId="7" borderId="34" xfId="0" applyFont="1" applyFill="1" applyBorder="1" applyAlignment="1" applyProtection="1">
      <alignment horizontal="center" vertical="center" wrapText="1"/>
    </xf>
    <xf numFmtId="0" fontId="4" fillId="4" borderId="19" xfId="0" applyFont="1" applyFill="1" applyBorder="1" applyAlignment="1" applyProtection="1">
      <alignment horizontal="justify" vertical="center" wrapText="1"/>
    </xf>
    <xf numFmtId="0" fontId="4" fillId="4" borderId="6" xfId="0" applyFont="1" applyFill="1" applyBorder="1" applyAlignment="1" applyProtection="1">
      <alignment horizontal="justify" vertical="center" wrapText="1"/>
    </xf>
    <xf numFmtId="0" fontId="4" fillId="7" borderId="6" xfId="0" applyFont="1" applyFill="1" applyBorder="1" applyAlignment="1" applyProtection="1">
      <alignment horizontal="center" vertical="center" wrapText="1"/>
    </xf>
    <xf numFmtId="0" fontId="4" fillId="7" borderId="6" xfId="0" applyFont="1" applyFill="1" applyBorder="1" applyAlignment="1" applyProtection="1">
      <alignment horizontal="justify" vertical="center" wrapText="1"/>
    </xf>
    <xf numFmtId="164" fontId="4" fillId="7" borderId="6" xfId="0" applyNumberFormat="1"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164" fontId="4" fillId="7" borderId="4" xfId="0" applyNumberFormat="1" applyFont="1" applyFill="1" applyBorder="1" applyAlignment="1" applyProtection="1">
      <alignment horizontal="center" vertical="center" wrapText="1"/>
    </xf>
    <xf numFmtId="0" fontId="4" fillId="7" borderId="16"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7" xfId="0" applyFont="1" applyFill="1" applyBorder="1" applyAlignment="1" applyProtection="1">
      <alignment horizontal="justify" vertical="center" wrapText="1"/>
    </xf>
    <xf numFmtId="164" fontId="4" fillId="7" borderId="7" xfId="0" applyNumberFormat="1" applyFont="1" applyFill="1" applyBorder="1" applyAlignment="1" applyProtection="1">
      <alignment horizontal="center" vertical="center"/>
    </xf>
    <xf numFmtId="0" fontId="4" fillId="7" borderId="18" xfId="0" applyFont="1" applyFill="1" applyBorder="1" applyAlignment="1" applyProtection="1">
      <alignment horizontal="center" vertical="center" wrapText="1"/>
    </xf>
    <xf numFmtId="164" fontId="4" fillId="7" borderId="6" xfId="0" applyNumberFormat="1" applyFont="1" applyFill="1" applyBorder="1" applyAlignment="1" applyProtection="1">
      <alignment horizontal="center" vertical="center" wrapText="1"/>
    </xf>
    <xf numFmtId="164" fontId="4" fillId="7" borderId="4" xfId="0" applyNumberFormat="1" applyFont="1" applyFill="1" applyBorder="1" applyAlignment="1" applyProtection="1">
      <alignment horizontal="center" vertical="center" wrapText="1"/>
    </xf>
    <xf numFmtId="164" fontId="4" fillId="7" borderId="7" xfId="0" applyNumberFormat="1" applyFont="1" applyFill="1" applyBorder="1" applyAlignment="1" applyProtection="1">
      <alignment horizontal="center" vertical="center" wrapText="1"/>
    </xf>
    <xf numFmtId="164" fontId="4" fillId="7" borderId="7" xfId="0" applyNumberFormat="1"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4" fillId="7" borderId="0" xfId="0" applyFont="1" applyFill="1" applyBorder="1" applyAlignment="1" applyProtection="1">
      <alignment vertical="center"/>
    </xf>
    <xf numFmtId="0" fontId="4" fillId="4" borderId="21" xfId="0" applyFont="1" applyFill="1" applyBorder="1" applyAlignment="1" applyProtection="1">
      <alignment horizontal="justify" vertical="center" wrapText="1"/>
    </xf>
    <xf numFmtId="0" fontId="4" fillId="4" borderId="22" xfId="0" applyFont="1" applyFill="1" applyBorder="1" applyAlignment="1" applyProtection="1">
      <alignment horizontal="justify" vertical="center" wrapText="1"/>
    </xf>
    <xf numFmtId="0" fontId="4" fillId="7" borderId="22" xfId="0" applyFont="1" applyFill="1" applyBorder="1" applyAlignment="1" applyProtection="1">
      <alignment horizontal="center" vertical="center" wrapText="1"/>
    </xf>
    <xf numFmtId="0" fontId="4" fillId="7" borderId="22" xfId="0" applyFont="1" applyFill="1" applyBorder="1" applyAlignment="1" applyProtection="1">
      <alignment horizontal="justify" vertical="center" wrapText="1"/>
    </xf>
    <xf numFmtId="164" fontId="4" fillId="7" borderId="22" xfId="0" applyNumberFormat="1"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7" borderId="29" xfId="0" applyFont="1" applyFill="1" applyBorder="1" applyAlignment="1" applyProtection="1">
      <alignment horizontal="center" vertical="center" wrapText="1"/>
    </xf>
    <xf numFmtId="164" fontId="4" fillId="7" borderId="13" xfId="0" applyNumberFormat="1" applyFont="1" applyFill="1" applyBorder="1" applyAlignment="1" applyProtection="1">
      <alignment horizontal="center" vertical="center"/>
    </xf>
    <xf numFmtId="0" fontId="4" fillId="7" borderId="14"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164" fontId="4" fillId="7" borderId="4" xfId="0" applyNumberFormat="1" applyFont="1" applyFill="1" applyBorder="1" applyAlignment="1" applyProtection="1">
      <alignment horizontal="center" vertical="center"/>
    </xf>
    <xf numFmtId="0" fontId="4" fillId="7" borderId="5" xfId="0" applyFont="1" applyFill="1" applyBorder="1" applyAlignment="1" applyProtection="1">
      <alignment horizontal="center" vertical="center" wrapText="1"/>
    </xf>
    <xf numFmtId="0" fontId="4" fillId="7" borderId="4" xfId="0" applyFont="1" applyFill="1" applyBorder="1" applyAlignment="1" applyProtection="1">
      <alignment horizontal="justify" vertical="center"/>
    </xf>
    <xf numFmtId="164" fontId="4" fillId="7" borderId="11" xfId="0" applyNumberFormat="1" applyFont="1" applyFill="1" applyBorder="1" applyAlignment="1" applyProtection="1">
      <alignment horizontal="center" vertical="center"/>
    </xf>
    <xf numFmtId="0" fontId="4" fillId="7" borderId="24" xfId="0" applyFont="1" applyFill="1" applyBorder="1" applyAlignment="1" applyProtection="1">
      <alignment horizontal="center" vertical="center" wrapText="1"/>
    </xf>
    <xf numFmtId="164" fontId="4" fillId="7" borderId="5" xfId="0" applyNumberFormat="1" applyFont="1" applyFill="1" applyBorder="1" applyAlignment="1" applyProtection="1">
      <alignment horizontal="center" vertical="center"/>
    </xf>
    <xf numFmtId="0" fontId="4" fillId="7" borderId="26"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7" borderId="22" xfId="0" applyFont="1" applyFill="1" applyBorder="1" applyAlignment="1" applyProtection="1">
      <alignment horizontal="center" vertical="center" wrapText="1"/>
    </xf>
    <xf numFmtId="0" fontId="4" fillId="7" borderId="22" xfId="0" applyFont="1" applyFill="1" applyBorder="1" applyAlignment="1" applyProtection="1">
      <alignment horizontal="justify" vertical="center"/>
    </xf>
    <xf numFmtId="164" fontId="4" fillId="7" borderId="27" xfId="0" applyNumberFormat="1" applyFont="1" applyFill="1" applyBorder="1" applyAlignment="1" applyProtection="1">
      <alignment horizontal="center" vertical="center"/>
    </xf>
    <xf numFmtId="0" fontId="4" fillId="7" borderId="2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7" borderId="13" xfId="0" applyFont="1" applyFill="1" applyBorder="1" applyAlignment="1" applyProtection="1">
      <alignment horizontal="center" vertical="center" wrapText="1"/>
    </xf>
    <xf numFmtId="164" fontId="4" fillId="7" borderId="13" xfId="0" applyNumberFormat="1" applyFont="1" applyFill="1" applyBorder="1" applyAlignment="1" applyProtection="1">
      <alignment vertical="center"/>
    </xf>
    <xf numFmtId="0" fontId="4" fillId="2" borderId="1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7" borderId="27"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164" fontId="4" fillId="7" borderId="14" xfId="0" applyNumberFormat="1" applyFont="1" applyFill="1"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164" fontId="4" fillId="7" borderId="16" xfId="0" applyNumberFormat="1" applyFont="1" applyFill="1" applyBorder="1" applyAlignment="1" applyProtection="1">
      <alignment horizontal="center" vertical="center"/>
    </xf>
    <xf numFmtId="164" fontId="4" fillId="7" borderId="4" xfId="0" applyNumberFormat="1" applyFont="1" applyFill="1" applyBorder="1" applyAlignment="1" applyProtection="1">
      <alignment horizontal="left" vertical="center" wrapText="1"/>
    </xf>
    <xf numFmtId="0" fontId="4" fillId="3" borderId="17"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49" fontId="1" fillId="7" borderId="6" xfId="0" applyNumberFormat="1" applyFont="1" applyFill="1" applyBorder="1" applyAlignment="1" applyProtection="1">
      <alignment horizontal="justify" vertical="center" wrapText="1"/>
    </xf>
    <xf numFmtId="164" fontId="4" fillId="7" borderId="8" xfId="0" applyNumberFormat="1" applyFont="1" applyFill="1" applyBorder="1" applyAlignment="1" applyProtection="1">
      <alignment horizontal="center" vertical="center" wrapText="1"/>
    </xf>
    <xf numFmtId="49" fontId="1" fillId="7" borderId="20" xfId="0" applyNumberFormat="1" applyFont="1" applyFill="1" applyBorder="1" applyAlignment="1" applyProtection="1">
      <alignment horizontal="center" vertical="center" wrapText="1"/>
    </xf>
    <xf numFmtId="49" fontId="1" fillId="7" borderId="4" xfId="0" applyNumberFormat="1" applyFont="1" applyFill="1" applyBorder="1" applyAlignment="1" applyProtection="1">
      <alignment horizontal="justify" vertical="center" wrapText="1"/>
    </xf>
    <xf numFmtId="164" fontId="4" fillId="7" borderId="9" xfId="0" applyNumberFormat="1" applyFont="1" applyFill="1" applyBorder="1" applyAlignment="1" applyProtection="1">
      <alignment horizontal="center" vertical="center" wrapText="1"/>
    </xf>
    <xf numFmtId="49" fontId="1" fillId="7" borderId="16" xfId="0" applyNumberFormat="1" applyFont="1" applyFill="1" applyBorder="1" applyAlignment="1" applyProtection="1">
      <alignment horizontal="center" vertical="center" wrapText="1"/>
    </xf>
    <xf numFmtId="164" fontId="4" fillId="7" borderId="5" xfId="0" applyNumberFormat="1" applyFont="1" applyFill="1" applyBorder="1" applyAlignment="1" applyProtection="1">
      <alignment horizontal="center" vertical="center" wrapText="1"/>
    </xf>
    <xf numFmtId="0" fontId="4" fillId="3" borderId="4" xfId="0" applyFont="1" applyFill="1" applyBorder="1" applyAlignment="1" applyProtection="1">
      <alignment horizontal="justify" vertical="center" wrapText="1"/>
    </xf>
    <xf numFmtId="49" fontId="1" fillId="7" borderId="4" xfId="0" applyNumberFormat="1" applyFont="1" applyFill="1" applyBorder="1" applyAlignment="1" applyProtection="1">
      <alignment horizontal="center" vertical="center" wrapText="1"/>
    </xf>
    <xf numFmtId="0" fontId="4" fillId="3" borderId="7" xfId="0" applyFont="1" applyFill="1" applyBorder="1" applyAlignment="1" applyProtection="1">
      <alignment horizontal="justify" vertical="center" wrapText="1"/>
    </xf>
    <xf numFmtId="49" fontId="1" fillId="7" borderId="7" xfId="0" applyNumberFormat="1" applyFont="1" applyFill="1" applyBorder="1" applyAlignment="1" applyProtection="1">
      <alignment horizontal="center" vertical="center" wrapText="1"/>
    </xf>
    <xf numFmtId="49" fontId="1" fillId="7" borderId="7" xfId="0" applyNumberFormat="1" applyFont="1" applyFill="1" applyBorder="1" applyAlignment="1" applyProtection="1">
      <alignment horizontal="justify" vertical="center" wrapText="1"/>
    </xf>
    <xf numFmtId="49" fontId="1" fillId="7" borderId="18" xfId="0" applyNumberFormat="1"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7" borderId="8"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6" xfId="0" applyFont="1" applyFill="1" applyBorder="1" applyAlignment="1" applyProtection="1">
      <alignment horizontal="justify" vertical="center" wrapText="1"/>
    </xf>
    <xf numFmtId="164" fontId="4" fillId="7" borderId="8" xfId="0" applyNumberFormat="1" applyFont="1" applyFill="1" applyBorder="1" applyAlignment="1" applyProtection="1">
      <alignment horizontal="center" vertical="center"/>
    </xf>
    <xf numFmtId="0" fontId="1" fillId="7" borderId="20" xfId="0" applyFont="1" applyFill="1" applyBorder="1" applyAlignment="1" applyProtection="1">
      <alignment horizontal="center" vertical="center" wrapText="1"/>
    </xf>
    <xf numFmtId="0" fontId="1" fillId="7" borderId="0" xfId="0" applyFont="1" applyFill="1" applyAlignment="1" applyProtection="1">
      <alignment vertical="center"/>
    </xf>
    <xf numFmtId="0" fontId="1" fillId="3" borderId="1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1" fillId="7" borderId="4" xfId="0" applyFont="1" applyFill="1" applyBorder="1" applyAlignment="1" applyProtection="1">
      <alignment horizontal="justify" vertical="center" wrapText="1"/>
    </xf>
    <xf numFmtId="0" fontId="1" fillId="7" borderId="16"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1" fillId="7" borderId="22" xfId="0" applyFont="1" applyFill="1" applyBorder="1" applyAlignment="1" applyProtection="1">
      <alignment horizontal="justify" vertical="center" wrapText="1"/>
    </xf>
    <xf numFmtId="0" fontId="1" fillId="7" borderId="23" xfId="0" applyFont="1" applyFill="1" applyBorder="1" applyAlignment="1" applyProtection="1">
      <alignment horizontal="center" vertical="center" wrapText="1"/>
    </xf>
    <xf numFmtId="0" fontId="4" fillId="8" borderId="12" xfId="0" applyFont="1" applyFill="1" applyBorder="1" applyAlignment="1" applyProtection="1">
      <alignment horizontal="justify" vertical="center" wrapText="1"/>
    </xf>
    <xf numFmtId="0" fontId="4" fillId="8" borderId="13" xfId="0" applyFont="1" applyFill="1" applyBorder="1" applyAlignment="1" applyProtection="1">
      <alignment horizontal="justify" vertical="center" wrapText="1"/>
    </xf>
    <xf numFmtId="0" fontId="4" fillId="8" borderId="15" xfId="0" applyFont="1" applyFill="1" applyBorder="1" applyAlignment="1" applyProtection="1">
      <alignment horizontal="justify" vertical="center" wrapText="1"/>
    </xf>
    <xf numFmtId="0" fontId="4" fillId="8" borderId="4" xfId="0" applyFont="1" applyFill="1" applyBorder="1" applyAlignment="1" applyProtection="1">
      <alignment horizontal="justify" vertical="center" wrapText="1"/>
    </xf>
    <xf numFmtId="0" fontId="4" fillId="8" borderId="21" xfId="0" applyFont="1" applyFill="1" applyBorder="1" applyAlignment="1" applyProtection="1">
      <alignment horizontal="justify" vertical="center" wrapText="1"/>
    </xf>
    <xf numFmtId="0" fontId="4" fillId="8" borderId="22" xfId="0" applyFont="1" applyFill="1" applyBorder="1" applyAlignment="1" applyProtection="1">
      <alignment horizontal="justify" vertical="center" wrapText="1"/>
    </xf>
    <xf numFmtId="0" fontId="1" fillId="7" borderId="27" xfId="0" applyFont="1" applyFill="1" applyBorder="1" applyAlignment="1" applyProtection="1">
      <alignment horizontal="center" vertical="center" wrapText="1"/>
    </xf>
    <xf numFmtId="0" fontId="5" fillId="6" borderId="30" xfId="0" applyFont="1" applyFill="1" applyBorder="1" applyAlignment="1" applyProtection="1">
      <alignment horizontal="right" vertical="center"/>
    </xf>
    <xf numFmtId="0" fontId="5" fillId="6" borderId="31" xfId="0" applyFont="1" applyFill="1" applyBorder="1" applyAlignment="1" applyProtection="1">
      <alignment horizontal="right" vertical="center"/>
    </xf>
    <xf numFmtId="164" fontId="5" fillId="6" borderId="32" xfId="0" applyNumberFormat="1" applyFont="1" applyFill="1" applyBorder="1" applyAlignment="1" applyProtection="1">
      <alignment horizontal="justify" vertical="center" wrapText="1"/>
    </xf>
    <xf numFmtId="0" fontId="4" fillId="7" borderId="0" xfId="0" applyFont="1" applyFill="1" applyAlignment="1" applyProtection="1">
      <alignment horizontal="center" vertical="center"/>
    </xf>
    <xf numFmtId="0" fontId="4" fillId="7" borderId="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0"/>
  <sheetViews>
    <sheetView tabSelected="1" zoomScale="60" zoomScaleNormal="60" workbookViewId="0">
      <selection activeCell="B2" sqref="B2"/>
    </sheetView>
  </sheetViews>
  <sheetFormatPr baseColWidth="10" defaultRowHeight="18.75" x14ac:dyDescent="0.25"/>
  <cols>
    <col min="1" max="1" width="4.42578125" style="2" customWidth="1"/>
    <col min="2" max="2" width="24.7109375" style="2" customWidth="1"/>
    <col min="3" max="3" width="36.28515625" style="2" customWidth="1"/>
    <col min="4" max="4" width="42.42578125" style="2" customWidth="1"/>
    <col min="5" max="5" width="37.7109375" style="135" customWidth="1"/>
    <col min="6" max="6" width="35.140625" style="135" customWidth="1"/>
    <col min="7" max="7" width="46.42578125" style="135" customWidth="1"/>
    <col min="8" max="8" width="62.140625" style="2" customWidth="1"/>
    <col min="9" max="10" width="27.5703125" style="2" customWidth="1"/>
    <col min="11" max="11" width="29.42578125" style="135" customWidth="1"/>
    <col min="12" max="16384" width="11.42578125" style="2"/>
  </cols>
  <sheetData>
    <row r="1" spans="2:11" ht="74.25" customHeight="1" x14ac:dyDescent="0.25">
      <c r="B1" s="1" t="s">
        <v>0</v>
      </c>
      <c r="C1" s="1"/>
      <c r="D1" s="1"/>
      <c r="E1" s="1"/>
      <c r="F1" s="1"/>
      <c r="G1" s="1"/>
      <c r="H1" s="1"/>
      <c r="I1" s="1"/>
      <c r="J1" s="1"/>
      <c r="K1" s="1"/>
    </row>
    <row r="2" spans="2:11" s="5" customFormat="1" ht="87" customHeight="1" thickBot="1" x14ac:dyDescent="0.3">
      <c r="B2" s="3" t="s">
        <v>1</v>
      </c>
      <c r="C2" s="3" t="s">
        <v>2</v>
      </c>
      <c r="D2" s="3" t="s">
        <v>3</v>
      </c>
      <c r="E2" s="3" t="s">
        <v>4</v>
      </c>
      <c r="F2" s="3" t="s">
        <v>5</v>
      </c>
      <c r="G2" s="3" t="s">
        <v>114</v>
      </c>
      <c r="H2" s="3" t="s">
        <v>6</v>
      </c>
      <c r="I2" s="3" t="s">
        <v>216</v>
      </c>
      <c r="J2" s="3" t="s">
        <v>218</v>
      </c>
      <c r="K2" s="4" t="s">
        <v>7</v>
      </c>
    </row>
    <row r="3" spans="2:11" ht="68.25" customHeight="1" x14ac:dyDescent="0.25">
      <c r="B3" s="6" t="s">
        <v>8</v>
      </c>
      <c r="C3" s="7" t="s">
        <v>9</v>
      </c>
      <c r="D3" s="7" t="s">
        <v>10</v>
      </c>
      <c r="E3" s="8" t="s">
        <v>11</v>
      </c>
      <c r="F3" s="8" t="s">
        <v>85</v>
      </c>
      <c r="G3" s="8" t="s">
        <v>115</v>
      </c>
      <c r="H3" s="9" t="s">
        <v>104</v>
      </c>
      <c r="I3" s="10">
        <v>14076000000</v>
      </c>
      <c r="J3" s="10">
        <v>90000000</v>
      </c>
      <c r="K3" s="11" t="s">
        <v>12</v>
      </c>
    </row>
    <row r="4" spans="2:11" ht="68.25" customHeight="1" x14ac:dyDescent="0.25">
      <c r="B4" s="12"/>
      <c r="C4" s="13"/>
      <c r="D4" s="13"/>
      <c r="E4" s="14"/>
      <c r="F4" s="14"/>
      <c r="G4" s="14"/>
      <c r="H4" s="15" t="s">
        <v>105</v>
      </c>
      <c r="I4" s="16"/>
      <c r="J4" s="16"/>
      <c r="K4" s="17"/>
    </row>
    <row r="5" spans="2:11" ht="86.25" customHeight="1" x14ac:dyDescent="0.25">
      <c r="B5" s="12"/>
      <c r="C5" s="13"/>
      <c r="D5" s="13"/>
      <c r="E5" s="14"/>
      <c r="F5" s="14"/>
      <c r="G5" s="14"/>
      <c r="H5" s="15" t="s">
        <v>106</v>
      </c>
      <c r="I5" s="16"/>
      <c r="J5" s="16"/>
      <c r="K5" s="17"/>
    </row>
    <row r="6" spans="2:11" ht="68.25" customHeight="1" x14ac:dyDescent="0.25">
      <c r="B6" s="12"/>
      <c r="C6" s="13"/>
      <c r="D6" s="13"/>
      <c r="E6" s="14"/>
      <c r="F6" s="14"/>
      <c r="G6" s="14"/>
      <c r="H6" s="15" t="s">
        <v>13</v>
      </c>
      <c r="I6" s="16"/>
      <c r="J6" s="16"/>
      <c r="K6" s="17"/>
    </row>
    <row r="7" spans="2:11" ht="68.25" customHeight="1" x14ac:dyDescent="0.25">
      <c r="B7" s="12"/>
      <c r="C7" s="13"/>
      <c r="D7" s="13"/>
      <c r="E7" s="14"/>
      <c r="F7" s="14"/>
      <c r="G7" s="14"/>
      <c r="H7" s="15" t="s">
        <v>107</v>
      </c>
      <c r="I7" s="16"/>
      <c r="J7" s="16"/>
      <c r="K7" s="17"/>
    </row>
    <row r="8" spans="2:11" ht="68.25" customHeight="1" x14ac:dyDescent="0.25">
      <c r="B8" s="12"/>
      <c r="C8" s="13"/>
      <c r="D8" s="13"/>
      <c r="E8" s="14"/>
      <c r="F8" s="14"/>
      <c r="G8" s="14"/>
      <c r="H8" s="15" t="s">
        <v>108</v>
      </c>
      <c r="I8" s="16"/>
      <c r="J8" s="16"/>
      <c r="K8" s="17"/>
    </row>
    <row r="9" spans="2:11" ht="68.25" customHeight="1" x14ac:dyDescent="0.25">
      <c r="B9" s="12"/>
      <c r="C9" s="13"/>
      <c r="D9" s="13"/>
      <c r="E9" s="14"/>
      <c r="F9" s="14"/>
      <c r="G9" s="14"/>
      <c r="H9" s="15" t="s">
        <v>109</v>
      </c>
      <c r="I9" s="16"/>
      <c r="J9" s="16"/>
      <c r="K9" s="17"/>
    </row>
    <row r="10" spans="2:11" ht="68.25" customHeight="1" x14ac:dyDescent="0.25">
      <c r="B10" s="12"/>
      <c r="C10" s="13"/>
      <c r="D10" s="13"/>
      <c r="E10" s="14"/>
      <c r="F10" s="14"/>
      <c r="G10" s="14"/>
      <c r="H10" s="15" t="s">
        <v>110</v>
      </c>
      <c r="I10" s="16"/>
      <c r="J10" s="16"/>
      <c r="K10" s="17"/>
    </row>
    <row r="11" spans="2:11" ht="86.25" customHeight="1" x14ac:dyDescent="0.25">
      <c r="B11" s="12"/>
      <c r="C11" s="13"/>
      <c r="D11" s="13"/>
      <c r="E11" s="14"/>
      <c r="F11" s="14" t="s">
        <v>86</v>
      </c>
      <c r="G11" s="14" t="s">
        <v>116</v>
      </c>
      <c r="H11" s="18" t="s">
        <v>111</v>
      </c>
      <c r="I11" s="16"/>
      <c r="J11" s="16"/>
      <c r="K11" s="17"/>
    </row>
    <row r="12" spans="2:11" ht="86.25" customHeight="1" x14ac:dyDescent="0.25">
      <c r="B12" s="12"/>
      <c r="C12" s="13"/>
      <c r="D12" s="13"/>
      <c r="E12" s="14"/>
      <c r="F12" s="14"/>
      <c r="G12" s="14"/>
      <c r="H12" s="18" t="s">
        <v>112</v>
      </c>
      <c r="I12" s="16"/>
      <c r="J12" s="16"/>
      <c r="K12" s="17"/>
    </row>
    <row r="13" spans="2:11" ht="86.25" customHeight="1" x14ac:dyDescent="0.25">
      <c r="B13" s="19"/>
      <c r="C13" s="20"/>
      <c r="D13" s="20"/>
      <c r="E13" s="21"/>
      <c r="F13" s="21"/>
      <c r="G13" s="21"/>
      <c r="H13" s="22" t="s">
        <v>113</v>
      </c>
      <c r="I13" s="23"/>
      <c r="J13" s="23"/>
      <c r="K13" s="24"/>
    </row>
    <row r="14" spans="2:11" ht="67.5" customHeight="1" x14ac:dyDescent="0.25">
      <c r="B14" s="25" t="s">
        <v>8</v>
      </c>
      <c r="C14" s="26" t="s">
        <v>9</v>
      </c>
      <c r="D14" s="26" t="s">
        <v>128</v>
      </c>
      <c r="E14" s="27" t="s">
        <v>14</v>
      </c>
      <c r="F14" s="27" t="s">
        <v>87</v>
      </c>
      <c r="G14" s="27" t="s">
        <v>117</v>
      </c>
      <c r="H14" s="28" t="s">
        <v>15</v>
      </c>
      <c r="I14" s="29">
        <v>3587593457</v>
      </c>
      <c r="J14" s="29">
        <v>91000000</v>
      </c>
      <c r="K14" s="30" t="s">
        <v>16</v>
      </c>
    </row>
    <row r="15" spans="2:11" ht="64.5" customHeight="1" x14ac:dyDescent="0.25">
      <c r="B15" s="12"/>
      <c r="C15" s="13"/>
      <c r="D15" s="13"/>
      <c r="E15" s="14"/>
      <c r="F15" s="14"/>
      <c r="G15" s="14"/>
      <c r="H15" s="15" t="s">
        <v>18</v>
      </c>
      <c r="I15" s="31"/>
      <c r="J15" s="31"/>
      <c r="K15" s="32"/>
    </row>
    <row r="16" spans="2:11" ht="94.5" customHeight="1" x14ac:dyDescent="0.25">
      <c r="B16" s="12"/>
      <c r="C16" s="13"/>
      <c r="D16" s="13"/>
      <c r="E16" s="14"/>
      <c r="F16" s="14"/>
      <c r="G16" s="14"/>
      <c r="H16" s="15" t="s">
        <v>17</v>
      </c>
      <c r="I16" s="31"/>
      <c r="J16" s="31"/>
      <c r="K16" s="32"/>
    </row>
    <row r="17" spans="2:13" ht="90" customHeight="1" x14ac:dyDescent="0.25">
      <c r="B17" s="12"/>
      <c r="C17" s="13"/>
      <c r="D17" s="13"/>
      <c r="E17" s="14"/>
      <c r="F17" s="14"/>
      <c r="G17" s="14"/>
      <c r="H17" s="15" t="s">
        <v>19</v>
      </c>
      <c r="I17" s="31"/>
      <c r="J17" s="31"/>
      <c r="K17" s="32"/>
    </row>
    <row r="18" spans="2:13" ht="90" customHeight="1" x14ac:dyDescent="0.25">
      <c r="B18" s="12"/>
      <c r="C18" s="13"/>
      <c r="D18" s="13"/>
      <c r="E18" s="14"/>
      <c r="F18" s="14"/>
      <c r="G18" s="14"/>
      <c r="H18" s="15" t="s">
        <v>20</v>
      </c>
      <c r="I18" s="31"/>
      <c r="J18" s="31"/>
      <c r="K18" s="32"/>
    </row>
    <row r="19" spans="2:13" ht="84" customHeight="1" x14ac:dyDescent="0.25">
      <c r="B19" s="12"/>
      <c r="C19" s="13"/>
      <c r="D19" s="13"/>
      <c r="E19" s="14" t="s">
        <v>21</v>
      </c>
      <c r="F19" s="14" t="s">
        <v>88</v>
      </c>
      <c r="G19" s="14" t="s">
        <v>118</v>
      </c>
      <c r="H19" s="15" t="s">
        <v>22</v>
      </c>
      <c r="I19" s="31">
        <v>2500000000</v>
      </c>
      <c r="J19" s="31">
        <v>28000000</v>
      </c>
      <c r="K19" s="32" t="s">
        <v>16</v>
      </c>
    </row>
    <row r="20" spans="2:13" ht="84" customHeight="1" x14ac:dyDescent="0.25">
      <c r="B20" s="12"/>
      <c r="C20" s="13"/>
      <c r="D20" s="13"/>
      <c r="E20" s="14"/>
      <c r="F20" s="14"/>
      <c r="G20" s="14"/>
      <c r="H20" s="15" t="s">
        <v>23</v>
      </c>
      <c r="I20" s="31"/>
      <c r="J20" s="31"/>
      <c r="K20" s="32"/>
    </row>
    <row r="21" spans="2:13" ht="84" customHeight="1" x14ac:dyDescent="0.25">
      <c r="B21" s="12"/>
      <c r="C21" s="13"/>
      <c r="D21" s="13"/>
      <c r="E21" s="14"/>
      <c r="F21" s="14"/>
      <c r="G21" s="14"/>
      <c r="H21" s="15" t="s">
        <v>24</v>
      </c>
      <c r="I21" s="31"/>
      <c r="J21" s="31"/>
      <c r="K21" s="32"/>
    </row>
    <row r="22" spans="2:13" ht="81.75" customHeight="1" x14ac:dyDescent="0.25">
      <c r="B22" s="12"/>
      <c r="C22" s="13"/>
      <c r="D22" s="13"/>
      <c r="E22" s="14" t="s">
        <v>25</v>
      </c>
      <c r="F22" s="14" t="s">
        <v>89</v>
      </c>
      <c r="G22" s="33" t="s">
        <v>29</v>
      </c>
      <c r="H22" s="15" t="s">
        <v>28</v>
      </c>
      <c r="I22" s="31">
        <v>750000000</v>
      </c>
      <c r="J22" s="31">
        <v>397000000</v>
      </c>
      <c r="K22" s="32" t="s">
        <v>16</v>
      </c>
    </row>
    <row r="23" spans="2:13" ht="81.75" customHeight="1" x14ac:dyDescent="0.25">
      <c r="B23" s="12"/>
      <c r="C23" s="13"/>
      <c r="D23" s="13"/>
      <c r="E23" s="14"/>
      <c r="F23" s="14"/>
      <c r="G23" s="33" t="s">
        <v>31</v>
      </c>
      <c r="H23" s="15" t="s">
        <v>30</v>
      </c>
      <c r="I23" s="31"/>
      <c r="J23" s="31"/>
      <c r="K23" s="32"/>
    </row>
    <row r="24" spans="2:13" ht="81.75" customHeight="1" x14ac:dyDescent="0.25">
      <c r="B24" s="12"/>
      <c r="C24" s="13"/>
      <c r="D24" s="13"/>
      <c r="E24" s="14"/>
      <c r="F24" s="14"/>
      <c r="G24" s="33" t="s">
        <v>27</v>
      </c>
      <c r="H24" s="15" t="s">
        <v>26</v>
      </c>
      <c r="I24" s="31"/>
      <c r="J24" s="31"/>
      <c r="K24" s="32"/>
    </row>
    <row r="25" spans="2:13" ht="217.5" customHeight="1" x14ac:dyDescent="0.25">
      <c r="B25" s="19"/>
      <c r="C25" s="20"/>
      <c r="D25" s="20"/>
      <c r="E25" s="34" t="s">
        <v>32</v>
      </c>
      <c r="F25" s="34" t="s">
        <v>90</v>
      </c>
      <c r="G25" s="34" t="s">
        <v>34</v>
      </c>
      <c r="H25" s="35" t="s">
        <v>33</v>
      </c>
      <c r="I25" s="36">
        <v>55000000</v>
      </c>
      <c r="J25" s="36">
        <v>0</v>
      </c>
      <c r="K25" s="37" t="s">
        <v>16</v>
      </c>
    </row>
    <row r="26" spans="2:13" ht="75" customHeight="1" x14ac:dyDescent="0.25">
      <c r="B26" s="25" t="s">
        <v>8</v>
      </c>
      <c r="C26" s="26" t="s">
        <v>9</v>
      </c>
      <c r="D26" s="26" t="s">
        <v>128</v>
      </c>
      <c r="E26" s="27" t="s">
        <v>35</v>
      </c>
      <c r="F26" s="27" t="s">
        <v>91</v>
      </c>
      <c r="G26" s="29" t="s">
        <v>124</v>
      </c>
      <c r="H26" s="38" t="s">
        <v>119</v>
      </c>
      <c r="I26" s="29">
        <v>6188000000</v>
      </c>
      <c r="J26" s="29">
        <v>245000000</v>
      </c>
      <c r="K26" s="30" t="s">
        <v>36</v>
      </c>
    </row>
    <row r="27" spans="2:13" ht="78.75" customHeight="1" x14ac:dyDescent="0.25">
      <c r="B27" s="12"/>
      <c r="C27" s="13"/>
      <c r="D27" s="13"/>
      <c r="E27" s="14"/>
      <c r="F27" s="14"/>
      <c r="G27" s="31"/>
      <c r="H27" s="39" t="s">
        <v>120</v>
      </c>
      <c r="I27" s="31"/>
      <c r="J27" s="31"/>
      <c r="K27" s="32"/>
    </row>
    <row r="28" spans="2:13" ht="66" customHeight="1" x14ac:dyDescent="0.25">
      <c r="B28" s="12"/>
      <c r="C28" s="13"/>
      <c r="D28" s="13"/>
      <c r="E28" s="14"/>
      <c r="F28" s="14"/>
      <c r="G28" s="31"/>
      <c r="H28" s="39" t="s">
        <v>121</v>
      </c>
      <c r="I28" s="31"/>
      <c r="J28" s="31"/>
      <c r="K28" s="32"/>
    </row>
    <row r="29" spans="2:13" ht="98.25" customHeight="1" x14ac:dyDescent="0.25">
      <c r="B29" s="12"/>
      <c r="C29" s="13"/>
      <c r="D29" s="13"/>
      <c r="E29" s="14"/>
      <c r="F29" s="14"/>
      <c r="G29" s="31"/>
      <c r="H29" s="39" t="s">
        <v>122</v>
      </c>
      <c r="I29" s="31"/>
      <c r="J29" s="31"/>
      <c r="K29" s="32"/>
    </row>
    <row r="30" spans="2:13" ht="105" customHeight="1" x14ac:dyDescent="0.25">
      <c r="B30" s="19"/>
      <c r="C30" s="20"/>
      <c r="D30" s="20"/>
      <c r="E30" s="21"/>
      <c r="F30" s="21"/>
      <c r="G30" s="40"/>
      <c r="H30" s="41" t="s">
        <v>123</v>
      </c>
      <c r="I30" s="40"/>
      <c r="J30" s="40"/>
      <c r="K30" s="42"/>
    </row>
    <row r="31" spans="2:13" ht="70.5" customHeight="1" x14ac:dyDescent="0.25">
      <c r="B31" s="25" t="s">
        <v>8</v>
      </c>
      <c r="C31" s="26" t="s">
        <v>9</v>
      </c>
      <c r="D31" s="26" t="s">
        <v>37</v>
      </c>
      <c r="E31" s="27" t="s">
        <v>38</v>
      </c>
      <c r="F31" s="27" t="s">
        <v>92</v>
      </c>
      <c r="G31" s="27" t="s">
        <v>125</v>
      </c>
      <c r="H31" s="28" t="s">
        <v>39</v>
      </c>
      <c r="I31" s="29">
        <v>22580473</v>
      </c>
      <c r="J31" s="29">
        <v>301000000</v>
      </c>
      <c r="K31" s="30" t="s">
        <v>40</v>
      </c>
      <c r="L31" s="43"/>
      <c r="M31" s="43"/>
    </row>
    <row r="32" spans="2:13" ht="91.5" customHeight="1" x14ac:dyDescent="0.25">
      <c r="B32" s="12"/>
      <c r="C32" s="13"/>
      <c r="D32" s="13"/>
      <c r="E32" s="14"/>
      <c r="F32" s="14"/>
      <c r="G32" s="14"/>
      <c r="H32" s="15" t="s">
        <v>41</v>
      </c>
      <c r="I32" s="31"/>
      <c r="J32" s="31"/>
      <c r="K32" s="32"/>
      <c r="L32" s="43"/>
      <c r="M32" s="43"/>
    </row>
    <row r="33" spans="2:13" ht="82.5" customHeight="1" x14ac:dyDescent="0.25">
      <c r="B33" s="12"/>
      <c r="C33" s="13"/>
      <c r="D33" s="13"/>
      <c r="E33" s="14"/>
      <c r="F33" s="14"/>
      <c r="G33" s="14"/>
      <c r="H33" s="15" t="s">
        <v>42</v>
      </c>
      <c r="I33" s="31"/>
      <c r="J33" s="31"/>
      <c r="K33" s="32"/>
      <c r="L33" s="43"/>
      <c r="M33" s="43"/>
    </row>
    <row r="34" spans="2:13" ht="82.5" customHeight="1" x14ac:dyDescent="0.25">
      <c r="B34" s="12"/>
      <c r="C34" s="13"/>
      <c r="D34" s="13"/>
      <c r="E34" s="14" t="s">
        <v>43</v>
      </c>
      <c r="F34" s="14" t="s">
        <v>93</v>
      </c>
      <c r="G34" s="14" t="s">
        <v>127</v>
      </c>
      <c r="H34" s="15" t="s">
        <v>44</v>
      </c>
      <c r="I34" s="31">
        <v>127424899</v>
      </c>
      <c r="J34" s="31">
        <v>275000000</v>
      </c>
      <c r="K34" s="32" t="s">
        <v>40</v>
      </c>
      <c r="L34" s="43"/>
      <c r="M34" s="43"/>
    </row>
    <row r="35" spans="2:13" ht="82.5" customHeight="1" x14ac:dyDescent="0.25">
      <c r="B35" s="12"/>
      <c r="C35" s="13"/>
      <c r="D35" s="13"/>
      <c r="E35" s="14"/>
      <c r="F35" s="14"/>
      <c r="G35" s="14"/>
      <c r="H35" s="15" t="s">
        <v>45</v>
      </c>
      <c r="I35" s="31"/>
      <c r="J35" s="31"/>
      <c r="K35" s="32"/>
      <c r="L35" s="43"/>
      <c r="M35" s="43"/>
    </row>
    <row r="36" spans="2:13" ht="82.5" customHeight="1" x14ac:dyDescent="0.25">
      <c r="B36" s="12"/>
      <c r="C36" s="13"/>
      <c r="D36" s="13"/>
      <c r="E36" s="14"/>
      <c r="F36" s="14"/>
      <c r="G36" s="14"/>
      <c r="H36" s="15" t="s">
        <v>46</v>
      </c>
      <c r="I36" s="31"/>
      <c r="J36" s="31"/>
      <c r="K36" s="32"/>
      <c r="L36" s="43"/>
      <c r="M36" s="43"/>
    </row>
    <row r="37" spans="2:13" ht="82.5" customHeight="1" x14ac:dyDescent="0.25">
      <c r="B37" s="12"/>
      <c r="C37" s="13"/>
      <c r="D37" s="13"/>
      <c r="E37" s="14" t="s">
        <v>47</v>
      </c>
      <c r="F37" s="14" t="s">
        <v>94</v>
      </c>
      <c r="G37" s="14" t="s">
        <v>126</v>
      </c>
      <c r="H37" s="15" t="s">
        <v>48</v>
      </c>
      <c r="I37" s="31">
        <v>597847463</v>
      </c>
      <c r="J37" s="31">
        <v>163000000</v>
      </c>
      <c r="K37" s="32" t="s">
        <v>40</v>
      </c>
      <c r="L37" s="43"/>
      <c r="M37" s="43"/>
    </row>
    <row r="38" spans="2:13" ht="82.5" customHeight="1" x14ac:dyDescent="0.25">
      <c r="B38" s="12"/>
      <c r="C38" s="13"/>
      <c r="D38" s="13"/>
      <c r="E38" s="14"/>
      <c r="F38" s="14"/>
      <c r="G38" s="14"/>
      <c r="H38" s="15" t="s">
        <v>49</v>
      </c>
      <c r="I38" s="31"/>
      <c r="J38" s="31"/>
      <c r="K38" s="32"/>
      <c r="L38" s="43"/>
      <c r="M38" s="43"/>
    </row>
    <row r="39" spans="2:13" ht="82.5" customHeight="1" x14ac:dyDescent="0.25">
      <c r="B39" s="12"/>
      <c r="C39" s="13"/>
      <c r="D39" s="13"/>
      <c r="E39" s="14"/>
      <c r="F39" s="14"/>
      <c r="G39" s="14"/>
      <c r="H39" s="15" t="s">
        <v>50</v>
      </c>
      <c r="I39" s="31"/>
      <c r="J39" s="31"/>
      <c r="K39" s="32"/>
    </row>
    <row r="40" spans="2:13" ht="82.5" customHeight="1" x14ac:dyDescent="0.25">
      <c r="B40" s="12"/>
      <c r="C40" s="13"/>
      <c r="D40" s="13"/>
      <c r="E40" s="14"/>
      <c r="F40" s="14"/>
      <c r="G40" s="14"/>
      <c r="H40" s="15" t="s">
        <v>53</v>
      </c>
      <c r="I40" s="31"/>
      <c r="J40" s="31"/>
      <c r="K40" s="32"/>
    </row>
    <row r="41" spans="2:13" ht="82.5" customHeight="1" x14ac:dyDescent="0.25">
      <c r="B41" s="12"/>
      <c r="C41" s="13"/>
      <c r="D41" s="13"/>
      <c r="E41" s="14"/>
      <c r="F41" s="14"/>
      <c r="G41" s="14"/>
      <c r="H41" s="15" t="s">
        <v>51</v>
      </c>
      <c r="I41" s="31"/>
      <c r="J41" s="31"/>
      <c r="K41" s="32"/>
    </row>
    <row r="42" spans="2:13" ht="82.5" customHeight="1" thickBot="1" x14ac:dyDescent="0.3">
      <c r="B42" s="44"/>
      <c r="C42" s="45"/>
      <c r="D42" s="45"/>
      <c r="E42" s="46"/>
      <c r="F42" s="46"/>
      <c r="G42" s="46"/>
      <c r="H42" s="47" t="s">
        <v>52</v>
      </c>
      <c r="I42" s="48"/>
      <c r="J42" s="48"/>
      <c r="K42" s="49"/>
    </row>
    <row r="43" spans="2:13" ht="57.75" customHeight="1" x14ac:dyDescent="0.25">
      <c r="B43" s="50" t="s">
        <v>54</v>
      </c>
      <c r="C43" s="51" t="s">
        <v>55</v>
      </c>
      <c r="D43" s="51" t="s">
        <v>56</v>
      </c>
      <c r="E43" s="8" t="s">
        <v>57</v>
      </c>
      <c r="F43" s="8" t="s">
        <v>95</v>
      </c>
      <c r="G43" s="52" t="s">
        <v>217</v>
      </c>
      <c r="H43" s="9" t="s">
        <v>58</v>
      </c>
      <c r="I43" s="53">
        <v>800000000</v>
      </c>
      <c r="J43" s="53">
        <v>67000000</v>
      </c>
      <c r="K43" s="54" t="s">
        <v>59</v>
      </c>
    </row>
    <row r="44" spans="2:13" ht="57.75" customHeight="1" x14ac:dyDescent="0.25">
      <c r="B44" s="55"/>
      <c r="C44" s="56"/>
      <c r="D44" s="56"/>
      <c r="E44" s="14"/>
      <c r="F44" s="14"/>
      <c r="G44" s="57"/>
      <c r="H44" s="15" t="s">
        <v>60</v>
      </c>
      <c r="I44" s="58"/>
      <c r="J44" s="58"/>
      <c r="K44" s="32"/>
    </row>
    <row r="45" spans="2:13" ht="57.75" customHeight="1" x14ac:dyDescent="0.25">
      <c r="B45" s="55"/>
      <c r="C45" s="56"/>
      <c r="D45" s="56"/>
      <c r="E45" s="14"/>
      <c r="F45" s="14"/>
      <c r="G45" s="57"/>
      <c r="H45" s="15" t="s">
        <v>61</v>
      </c>
      <c r="I45" s="58"/>
      <c r="J45" s="58"/>
      <c r="K45" s="32"/>
    </row>
    <row r="46" spans="2:13" ht="57.75" customHeight="1" x14ac:dyDescent="0.25">
      <c r="B46" s="55"/>
      <c r="C46" s="56"/>
      <c r="D46" s="56"/>
      <c r="E46" s="14"/>
      <c r="F46" s="14"/>
      <c r="G46" s="57"/>
      <c r="H46" s="15" t="s">
        <v>62</v>
      </c>
      <c r="I46" s="58"/>
      <c r="J46" s="58"/>
      <c r="K46" s="32"/>
    </row>
    <row r="47" spans="2:13" ht="57.75" customHeight="1" x14ac:dyDescent="0.25">
      <c r="B47" s="55"/>
      <c r="C47" s="56"/>
      <c r="D47" s="56"/>
      <c r="E47" s="14"/>
      <c r="F47" s="14"/>
      <c r="G47" s="59"/>
      <c r="H47" s="60" t="s">
        <v>63</v>
      </c>
      <c r="I47" s="58"/>
      <c r="J47" s="58"/>
      <c r="K47" s="32"/>
    </row>
    <row r="48" spans="2:13" ht="77.25" customHeight="1" x14ac:dyDescent="0.25">
      <c r="B48" s="55"/>
      <c r="C48" s="56"/>
      <c r="D48" s="56"/>
      <c r="E48" s="14" t="s">
        <v>132</v>
      </c>
      <c r="F48" s="14" t="s">
        <v>96</v>
      </c>
      <c r="G48" s="14" t="s">
        <v>133</v>
      </c>
      <c r="H48" s="60" t="s">
        <v>129</v>
      </c>
      <c r="I48" s="61">
        <v>0</v>
      </c>
      <c r="J48" s="61"/>
      <c r="K48" s="62" t="s">
        <v>214</v>
      </c>
    </row>
    <row r="49" spans="2:11" ht="66.75" customHeight="1" x14ac:dyDescent="0.25">
      <c r="B49" s="55"/>
      <c r="C49" s="56"/>
      <c r="D49" s="56"/>
      <c r="E49" s="14"/>
      <c r="F49" s="14"/>
      <c r="G49" s="14"/>
      <c r="H49" s="60" t="s">
        <v>130</v>
      </c>
      <c r="I49" s="16"/>
      <c r="J49" s="16"/>
      <c r="K49" s="17"/>
    </row>
    <row r="50" spans="2:11" ht="72" customHeight="1" x14ac:dyDescent="0.25">
      <c r="B50" s="55"/>
      <c r="C50" s="56"/>
      <c r="D50" s="56"/>
      <c r="E50" s="14"/>
      <c r="F50" s="14"/>
      <c r="G50" s="14"/>
      <c r="H50" s="60" t="s">
        <v>131</v>
      </c>
      <c r="I50" s="63"/>
      <c r="J50" s="63"/>
      <c r="K50" s="64"/>
    </row>
    <row r="51" spans="2:11" ht="65.25" customHeight="1" x14ac:dyDescent="0.25">
      <c r="B51" s="55"/>
      <c r="C51" s="56"/>
      <c r="D51" s="56"/>
      <c r="E51" s="14" t="s">
        <v>132</v>
      </c>
      <c r="F51" s="14" t="s">
        <v>97</v>
      </c>
      <c r="G51" s="33" t="s">
        <v>139</v>
      </c>
      <c r="H51" s="60" t="s">
        <v>134</v>
      </c>
      <c r="I51" s="61">
        <v>0</v>
      </c>
      <c r="J51" s="61"/>
      <c r="K51" s="62" t="s">
        <v>215</v>
      </c>
    </row>
    <row r="52" spans="2:11" ht="65.25" customHeight="1" x14ac:dyDescent="0.25">
      <c r="B52" s="55"/>
      <c r="C52" s="56"/>
      <c r="D52" s="56"/>
      <c r="E52" s="14"/>
      <c r="F52" s="14"/>
      <c r="G52" s="65"/>
      <c r="H52" s="60" t="s">
        <v>135</v>
      </c>
      <c r="I52" s="16"/>
      <c r="J52" s="16"/>
      <c r="K52" s="17"/>
    </row>
    <row r="53" spans="2:11" ht="65.25" customHeight="1" x14ac:dyDescent="0.25">
      <c r="B53" s="55"/>
      <c r="C53" s="56"/>
      <c r="D53" s="56"/>
      <c r="E53" s="14"/>
      <c r="F53" s="14"/>
      <c r="G53" s="33" t="s">
        <v>140</v>
      </c>
      <c r="H53" s="60" t="s">
        <v>136</v>
      </c>
      <c r="I53" s="16"/>
      <c r="J53" s="16"/>
      <c r="K53" s="17"/>
    </row>
    <row r="54" spans="2:11" ht="65.25" customHeight="1" x14ac:dyDescent="0.25">
      <c r="B54" s="55"/>
      <c r="C54" s="56"/>
      <c r="D54" s="56"/>
      <c r="E54" s="14"/>
      <c r="F54" s="14"/>
      <c r="G54" s="33" t="s">
        <v>141</v>
      </c>
      <c r="H54" s="60" t="s">
        <v>137</v>
      </c>
      <c r="I54" s="16"/>
      <c r="J54" s="16"/>
      <c r="K54" s="17"/>
    </row>
    <row r="55" spans="2:11" ht="65.25" customHeight="1" thickBot="1" x14ac:dyDescent="0.3">
      <c r="B55" s="66"/>
      <c r="C55" s="67"/>
      <c r="D55" s="67"/>
      <c r="E55" s="46"/>
      <c r="F55" s="46"/>
      <c r="G55" s="68"/>
      <c r="H55" s="69" t="s">
        <v>138</v>
      </c>
      <c r="I55" s="70"/>
      <c r="J55" s="70"/>
      <c r="K55" s="71"/>
    </row>
    <row r="56" spans="2:11" ht="113.25" customHeight="1" x14ac:dyDescent="0.25">
      <c r="B56" s="72" t="s">
        <v>64</v>
      </c>
      <c r="C56" s="73" t="s">
        <v>65</v>
      </c>
      <c r="D56" s="73" t="s">
        <v>66</v>
      </c>
      <c r="E56" s="74" t="s">
        <v>67</v>
      </c>
      <c r="F56" s="8" t="s">
        <v>98</v>
      </c>
      <c r="G56" s="74" t="s">
        <v>149</v>
      </c>
      <c r="H56" s="9" t="s">
        <v>142</v>
      </c>
      <c r="I56" s="75">
        <v>200000000</v>
      </c>
      <c r="J56" s="75">
        <v>0</v>
      </c>
      <c r="K56" s="54" t="s">
        <v>68</v>
      </c>
    </row>
    <row r="57" spans="2:11" ht="60" customHeight="1" x14ac:dyDescent="0.25">
      <c r="B57" s="76"/>
      <c r="C57" s="77"/>
      <c r="D57" s="77"/>
      <c r="E57" s="14" t="s">
        <v>132</v>
      </c>
      <c r="F57" s="14"/>
      <c r="G57" s="14" t="s">
        <v>150</v>
      </c>
      <c r="H57" s="15" t="s">
        <v>143</v>
      </c>
      <c r="I57" s="61">
        <v>0</v>
      </c>
      <c r="J57" s="78"/>
      <c r="K57" s="32"/>
    </row>
    <row r="58" spans="2:11" ht="60" customHeight="1" x14ac:dyDescent="0.25">
      <c r="B58" s="76"/>
      <c r="C58" s="77"/>
      <c r="D58" s="77"/>
      <c r="E58" s="14"/>
      <c r="F58" s="14"/>
      <c r="G58" s="14"/>
      <c r="H58" s="15" t="s">
        <v>144</v>
      </c>
      <c r="I58" s="16"/>
      <c r="J58" s="57"/>
      <c r="K58" s="32"/>
    </row>
    <row r="59" spans="2:11" ht="60" customHeight="1" x14ac:dyDescent="0.25">
      <c r="B59" s="76"/>
      <c r="C59" s="77"/>
      <c r="D59" s="77"/>
      <c r="E59" s="14"/>
      <c r="F59" s="14"/>
      <c r="G59" s="14"/>
      <c r="H59" s="15" t="s">
        <v>145</v>
      </c>
      <c r="I59" s="63"/>
      <c r="J59" s="59"/>
      <c r="K59" s="32"/>
    </row>
    <row r="60" spans="2:11" ht="60" customHeight="1" x14ac:dyDescent="0.25">
      <c r="B60" s="76"/>
      <c r="C60" s="77"/>
      <c r="D60" s="77"/>
      <c r="E60" s="14"/>
      <c r="F60" s="14"/>
      <c r="G60" s="14" t="s">
        <v>151</v>
      </c>
      <c r="H60" s="15" t="s">
        <v>146</v>
      </c>
      <c r="I60" s="61">
        <v>0</v>
      </c>
      <c r="J60" s="78"/>
      <c r="K60" s="32"/>
    </row>
    <row r="61" spans="2:11" ht="60" customHeight="1" x14ac:dyDescent="0.25">
      <c r="B61" s="76"/>
      <c r="C61" s="77"/>
      <c r="D61" s="77"/>
      <c r="E61" s="14"/>
      <c r="F61" s="14"/>
      <c r="G61" s="14"/>
      <c r="H61" s="15" t="s">
        <v>147</v>
      </c>
      <c r="I61" s="16"/>
      <c r="J61" s="57"/>
      <c r="K61" s="32"/>
    </row>
    <row r="62" spans="2:11" ht="60" customHeight="1" thickBot="1" x14ac:dyDescent="0.3">
      <c r="B62" s="79"/>
      <c r="C62" s="80"/>
      <c r="D62" s="80"/>
      <c r="E62" s="46"/>
      <c r="F62" s="46"/>
      <c r="G62" s="46"/>
      <c r="H62" s="47" t="s">
        <v>148</v>
      </c>
      <c r="I62" s="63"/>
      <c r="J62" s="81"/>
      <c r="K62" s="49"/>
    </row>
    <row r="63" spans="2:11" ht="60" customHeight="1" x14ac:dyDescent="0.25">
      <c r="B63" s="82" t="s">
        <v>69</v>
      </c>
      <c r="C63" s="83" t="s">
        <v>70</v>
      </c>
      <c r="D63" s="83" t="s">
        <v>165</v>
      </c>
      <c r="E63" s="8" t="s">
        <v>132</v>
      </c>
      <c r="F63" s="8" t="s">
        <v>99</v>
      </c>
      <c r="G63" s="8" t="s">
        <v>159</v>
      </c>
      <c r="H63" s="9" t="s">
        <v>152</v>
      </c>
      <c r="I63" s="52"/>
      <c r="J63" s="52"/>
      <c r="K63" s="84" t="s">
        <v>171</v>
      </c>
    </row>
    <row r="64" spans="2:11" ht="60" customHeight="1" x14ac:dyDescent="0.25">
      <c r="B64" s="85"/>
      <c r="C64" s="86"/>
      <c r="D64" s="86"/>
      <c r="E64" s="14"/>
      <c r="F64" s="14"/>
      <c r="G64" s="14"/>
      <c r="H64" s="15" t="s">
        <v>153</v>
      </c>
      <c r="I64" s="57"/>
      <c r="J64" s="57"/>
      <c r="K64" s="87"/>
    </row>
    <row r="65" spans="2:11" ht="60" customHeight="1" x14ac:dyDescent="0.25">
      <c r="B65" s="85"/>
      <c r="C65" s="86"/>
      <c r="D65" s="86"/>
      <c r="E65" s="14"/>
      <c r="F65" s="14"/>
      <c r="G65" s="14"/>
      <c r="H65" s="15" t="s">
        <v>154</v>
      </c>
      <c r="I65" s="57"/>
      <c r="J65" s="57"/>
      <c r="K65" s="87"/>
    </row>
    <row r="66" spans="2:11" ht="60" customHeight="1" x14ac:dyDescent="0.25">
      <c r="B66" s="85"/>
      <c r="C66" s="86"/>
      <c r="D66" s="86"/>
      <c r="E66" s="14"/>
      <c r="F66" s="14"/>
      <c r="G66" s="14"/>
      <c r="H66" s="15" t="s">
        <v>155</v>
      </c>
      <c r="I66" s="57"/>
      <c r="J66" s="57"/>
      <c r="K66" s="87"/>
    </row>
    <row r="67" spans="2:11" ht="60" customHeight="1" x14ac:dyDescent="0.25">
      <c r="B67" s="85"/>
      <c r="C67" s="86"/>
      <c r="D67" s="86"/>
      <c r="E67" s="14"/>
      <c r="F67" s="14"/>
      <c r="G67" s="14"/>
      <c r="H67" s="15" t="s">
        <v>156</v>
      </c>
      <c r="I67" s="57"/>
      <c r="J67" s="57"/>
      <c r="K67" s="87"/>
    </row>
    <row r="68" spans="2:11" ht="60" customHeight="1" x14ac:dyDescent="0.25">
      <c r="B68" s="85"/>
      <c r="C68" s="86"/>
      <c r="D68" s="86"/>
      <c r="E68" s="14"/>
      <c r="F68" s="14"/>
      <c r="G68" s="14"/>
      <c r="H68" s="15" t="s">
        <v>157</v>
      </c>
      <c r="I68" s="57"/>
      <c r="J68" s="57"/>
      <c r="K68" s="87"/>
    </row>
    <row r="69" spans="2:11" ht="96" customHeight="1" x14ac:dyDescent="0.25">
      <c r="B69" s="85"/>
      <c r="C69" s="86"/>
      <c r="D69" s="86"/>
      <c r="E69" s="14"/>
      <c r="F69" s="14"/>
      <c r="G69" s="14"/>
      <c r="H69" s="39" t="s">
        <v>158</v>
      </c>
      <c r="I69" s="57"/>
      <c r="J69" s="57"/>
      <c r="K69" s="87"/>
    </row>
    <row r="70" spans="2:11" ht="125.25" customHeight="1" x14ac:dyDescent="0.25">
      <c r="B70" s="85"/>
      <c r="C70" s="86"/>
      <c r="D70" s="86"/>
      <c r="E70" s="14"/>
      <c r="F70" s="14"/>
      <c r="G70" s="14"/>
      <c r="H70" s="88" t="s">
        <v>160</v>
      </c>
      <c r="I70" s="59"/>
      <c r="J70" s="59"/>
      <c r="K70" s="87"/>
    </row>
    <row r="71" spans="2:11" ht="60" customHeight="1" x14ac:dyDescent="0.25">
      <c r="B71" s="85"/>
      <c r="C71" s="86"/>
      <c r="D71" s="86"/>
      <c r="E71" s="14" t="s">
        <v>132</v>
      </c>
      <c r="F71" s="14" t="s">
        <v>166</v>
      </c>
      <c r="G71" s="14" t="s">
        <v>164</v>
      </c>
      <c r="H71" s="88" t="s">
        <v>161</v>
      </c>
      <c r="I71" s="78"/>
      <c r="J71" s="78"/>
      <c r="K71" s="32" t="s">
        <v>68</v>
      </c>
    </row>
    <row r="72" spans="2:11" ht="60" customHeight="1" x14ac:dyDescent="0.25">
      <c r="B72" s="85"/>
      <c r="C72" s="86"/>
      <c r="D72" s="86"/>
      <c r="E72" s="14"/>
      <c r="F72" s="14"/>
      <c r="G72" s="14"/>
      <c r="H72" s="88" t="s">
        <v>162</v>
      </c>
      <c r="I72" s="57"/>
      <c r="J72" s="57"/>
      <c r="K72" s="32"/>
    </row>
    <row r="73" spans="2:11" ht="60" customHeight="1" x14ac:dyDescent="0.25">
      <c r="B73" s="85"/>
      <c r="C73" s="86"/>
      <c r="D73" s="86"/>
      <c r="E73" s="14"/>
      <c r="F73" s="14"/>
      <c r="G73" s="14"/>
      <c r="H73" s="88" t="s">
        <v>163</v>
      </c>
      <c r="I73" s="59"/>
      <c r="J73" s="59"/>
      <c r="K73" s="32"/>
    </row>
    <row r="74" spans="2:11" ht="60" customHeight="1" x14ac:dyDescent="0.25">
      <c r="B74" s="85"/>
      <c r="C74" s="86"/>
      <c r="D74" s="86" t="s">
        <v>167</v>
      </c>
      <c r="E74" s="14" t="s">
        <v>132</v>
      </c>
      <c r="F74" s="14" t="s">
        <v>100</v>
      </c>
      <c r="G74" s="14" t="s">
        <v>170</v>
      </c>
      <c r="H74" s="88" t="s">
        <v>168</v>
      </c>
      <c r="I74" s="78"/>
      <c r="J74" s="78"/>
      <c r="K74" s="32" t="s">
        <v>68</v>
      </c>
    </row>
    <row r="75" spans="2:11" ht="60" customHeight="1" x14ac:dyDescent="0.25">
      <c r="B75" s="85"/>
      <c r="C75" s="86"/>
      <c r="D75" s="86"/>
      <c r="E75" s="14"/>
      <c r="F75" s="14"/>
      <c r="G75" s="14"/>
      <c r="H75" s="88" t="s">
        <v>169</v>
      </c>
      <c r="I75" s="59"/>
      <c r="J75" s="59"/>
      <c r="K75" s="32"/>
    </row>
    <row r="76" spans="2:11" ht="105" customHeight="1" x14ac:dyDescent="0.25">
      <c r="B76" s="85"/>
      <c r="C76" s="86"/>
      <c r="D76" s="86"/>
      <c r="E76" s="14" t="s">
        <v>72</v>
      </c>
      <c r="F76" s="14" t="s">
        <v>101</v>
      </c>
      <c r="G76" s="14" t="s">
        <v>209</v>
      </c>
      <c r="H76" s="15" t="s">
        <v>206</v>
      </c>
      <c r="I76" s="31">
        <v>6500000000</v>
      </c>
      <c r="J76" s="31">
        <v>1203000000</v>
      </c>
      <c r="K76" s="32" t="s">
        <v>68</v>
      </c>
    </row>
    <row r="77" spans="2:11" ht="36.75" customHeight="1" x14ac:dyDescent="0.25">
      <c r="B77" s="85"/>
      <c r="C77" s="86"/>
      <c r="D77" s="86"/>
      <c r="E77" s="14"/>
      <c r="F77" s="14"/>
      <c r="G77" s="14"/>
      <c r="H77" s="15" t="s">
        <v>207</v>
      </c>
      <c r="I77" s="31"/>
      <c r="J77" s="31"/>
      <c r="K77" s="32"/>
    </row>
    <row r="78" spans="2:11" ht="42.75" customHeight="1" x14ac:dyDescent="0.25">
      <c r="B78" s="89"/>
      <c r="C78" s="90"/>
      <c r="D78" s="90"/>
      <c r="E78" s="21"/>
      <c r="F78" s="21"/>
      <c r="G78" s="21"/>
      <c r="H78" s="35" t="s">
        <v>208</v>
      </c>
      <c r="I78" s="40"/>
      <c r="J78" s="40"/>
      <c r="K78" s="42"/>
    </row>
    <row r="79" spans="2:11" ht="69" customHeight="1" x14ac:dyDescent="0.25">
      <c r="B79" s="91" t="s">
        <v>69</v>
      </c>
      <c r="C79" s="92" t="s">
        <v>70</v>
      </c>
      <c r="D79" s="92" t="s">
        <v>172</v>
      </c>
      <c r="E79" s="27" t="s">
        <v>132</v>
      </c>
      <c r="F79" s="27" t="s">
        <v>178</v>
      </c>
      <c r="G79" s="27" t="s">
        <v>177</v>
      </c>
      <c r="H79" s="93" t="s">
        <v>173</v>
      </c>
      <c r="I79" s="94">
        <v>0</v>
      </c>
      <c r="J79" s="94"/>
      <c r="K79" s="95" t="s">
        <v>68</v>
      </c>
    </row>
    <row r="80" spans="2:11" ht="69" customHeight="1" x14ac:dyDescent="0.25">
      <c r="B80" s="85"/>
      <c r="C80" s="86"/>
      <c r="D80" s="86"/>
      <c r="E80" s="14"/>
      <c r="F80" s="14"/>
      <c r="G80" s="14"/>
      <c r="H80" s="96" t="s">
        <v>174</v>
      </c>
      <c r="I80" s="97"/>
      <c r="J80" s="97"/>
      <c r="K80" s="98"/>
    </row>
    <row r="81" spans="2:11" ht="60" customHeight="1" x14ac:dyDescent="0.25">
      <c r="B81" s="85"/>
      <c r="C81" s="86"/>
      <c r="D81" s="86"/>
      <c r="E81" s="14"/>
      <c r="F81" s="14"/>
      <c r="G81" s="14"/>
      <c r="H81" s="96" t="s">
        <v>175</v>
      </c>
      <c r="I81" s="97"/>
      <c r="J81" s="97"/>
      <c r="K81" s="98"/>
    </row>
    <row r="82" spans="2:11" ht="60" customHeight="1" x14ac:dyDescent="0.25">
      <c r="B82" s="85"/>
      <c r="C82" s="86"/>
      <c r="D82" s="86"/>
      <c r="E82" s="14"/>
      <c r="F82" s="14"/>
      <c r="G82" s="14"/>
      <c r="H82" s="96" t="s">
        <v>176</v>
      </c>
      <c r="I82" s="99"/>
      <c r="J82" s="99"/>
      <c r="K82" s="98"/>
    </row>
    <row r="83" spans="2:11" ht="162.75" customHeight="1" x14ac:dyDescent="0.25">
      <c r="B83" s="85"/>
      <c r="C83" s="86"/>
      <c r="D83" s="100" t="s">
        <v>71</v>
      </c>
      <c r="E83" s="14" t="s">
        <v>73</v>
      </c>
      <c r="F83" s="14" t="s">
        <v>179</v>
      </c>
      <c r="G83" s="101" t="s">
        <v>180</v>
      </c>
      <c r="H83" s="96" t="s">
        <v>76</v>
      </c>
      <c r="I83" s="31">
        <v>8500000000</v>
      </c>
      <c r="J83" s="31">
        <v>416000000</v>
      </c>
      <c r="K83" s="98" t="s">
        <v>75</v>
      </c>
    </row>
    <row r="84" spans="2:11" ht="69" customHeight="1" x14ac:dyDescent="0.25">
      <c r="B84" s="85"/>
      <c r="C84" s="86"/>
      <c r="D84" s="100"/>
      <c r="E84" s="14"/>
      <c r="F84" s="14"/>
      <c r="G84" s="101" t="s">
        <v>181</v>
      </c>
      <c r="H84" s="96" t="s">
        <v>74</v>
      </c>
      <c r="I84" s="31"/>
      <c r="J84" s="31"/>
      <c r="K84" s="98"/>
    </row>
    <row r="85" spans="2:11" ht="93.75" x14ac:dyDescent="0.25">
      <c r="B85" s="89"/>
      <c r="C85" s="90"/>
      <c r="D85" s="102"/>
      <c r="E85" s="21"/>
      <c r="F85" s="21"/>
      <c r="G85" s="103" t="s">
        <v>182</v>
      </c>
      <c r="H85" s="104" t="s">
        <v>77</v>
      </c>
      <c r="I85" s="40"/>
      <c r="J85" s="40"/>
      <c r="K85" s="105"/>
    </row>
    <row r="86" spans="2:11" s="113" customFormat="1" ht="54" customHeight="1" x14ac:dyDescent="0.25">
      <c r="B86" s="106" t="s">
        <v>69</v>
      </c>
      <c r="C86" s="107" t="s">
        <v>70</v>
      </c>
      <c r="D86" s="107" t="s">
        <v>71</v>
      </c>
      <c r="E86" s="108" t="s">
        <v>78</v>
      </c>
      <c r="F86" s="109" t="s">
        <v>102</v>
      </c>
      <c r="G86" s="109" t="s">
        <v>210</v>
      </c>
      <c r="H86" s="110" t="s">
        <v>200</v>
      </c>
      <c r="I86" s="111">
        <v>700000000</v>
      </c>
      <c r="J86" s="111">
        <v>39229000000</v>
      </c>
      <c r="K86" s="112" t="s">
        <v>79</v>
      </c>
    </row>
    <row r="87" spans="2:11" s="113" customFormat="1" ht="54" customHeight="1" x14ac:dyDescent="0.25">
      <c r="B87" s="114"/>
      <c r="C87" s="115"/>
      <c r="D87" s="115"/>
      <c r="E87" s="116"/>
      <c r="F87" s="117"/>
      <c r="G87" s="117"/>
      <c r="H87" s="118" t="s">
        <v>199</v>
      </c>
      <c r="I87" s="16"/>
      <c r="J87" s="16"/>
      <c r="K87" s="119"/>
    </row>
    <row r="88" spans="2:11" s="113" customFormat="1" ht="54" customHeight="1" x14ac:dyDescent="0.25">
      <c r="B88" s="114"/>
      <c r="C88" s="115"/>
      <c r="D88" s="115"/>
      <c r="E88" s="116"/>
      <c r="F88" s="117"/>
      <c r="G88" s="117"/>
      <c r="H88" s="118" t="s">
        <v>198</v>
      </c>
      <c r="I88" s="16"/>
      <c r="J88" s="16"/>
      <c r="K88" s="119"/>
    </row>
    <row r="89" spans="2:11" s="113" customFormat="1" ht="54" customHeight="1" x14ac:dyDescent="0.25">
      <c r="B89" s="114"/>
      <c r="C89" s="115"/>
      <c r="D89" s="115"/>
      <c r="E89" s="116"/>
      <c r="F89" s="117"/>
      <c r="G89" s="117"/>
      <c r="H89" s="118" t="s">
        <v>197</v>
      </c>
      <c r="I89" s="16"/>
      <c r="J89" s="16"/>
      <c r="K89" s="119"/>
    </row>
    <row r="90" spans="2:11" s="113" customFormat="1" ht="54" customHeight="1" x14ac:dyDescent="0.25">
      <c r="B90" s="114"/>
      <c r="C90" s="115"/>
      <c r="D90" s="115"/>
      <c r="E90" s="116"/>
      <c r="F90" s="117"/>
      <c r="G90" s="117"/>
      <c r="H90" s="118" t="s">
        <v>196</v>
      </c>
      <c r="I90" s="16"/>
      <c r="J90" s="16"/>
      <c r="K90" s="119"/>
    </row>
    <row r="91" spans="2:11" s="113" customFormat="1" ht="54" customHeight="1" x14ac:dyDescent="0.25">
      <c r="B91" s="114"/>
      <c r="C91" s="115"/>
      <c r="D91" s="115"/>
      <c r="E91" s="116"/>
      <c r="F91" s="117"/>
      <c r="G91" s="117"/>
      <c r="H91" s="118" t="s">
        <v>195</v>
      </c>
      <c r="I91" s="16"/>
      <c r="J91" s="16"/>
      <c r="K91" s="119"/>
    </row>
    <row r="92" spans="2:11" s="113" customFormat="1" ht="54" customHeight="1" x14ac:dyDescent="0.25">
      <c r="B92" s="114"/>
      <c r="C92" s="115"/>
      <c r="D92" s="115"/>
      <c r="E92" s="116"/>
      <c r="F92" s="117"/>
      <c r="G92" s="117"/>
      <c r="H92" s="118" t="s">
        <v>194</v>
      </c>
      <c r="I92" s="16"/>
      <c r="J92" s="16"/>
      <c r="K92" s="119"/>
    </row>
    <row r="93" spans="2:11" s="113" customFormat="1" ht="54" customHeight="1" x14ac:dyDescent="0.25">
      <c r="B93" s="114"/>
      <c r="C93" s="115"/>
      <c r="D93" s="115"/>
      <c r="E93" s="116"/>
      <c r="F93" s="117"/>
      <c r="G93" s="117" t="s">
        <v>211</v>
      </c>
      <c r="H93" s="118" t="s">
        <v>193</v>
      </c>
      <c r="I93" s="16"/>
      <c r="J93" s="16"/>
      <c r="K93" s="119"/>
    </row>
    <row r="94" spans="2:11" s="113" customFormat="1" ht="54" customHeight="1" x14ac:dyDescent="0.25">
      <c r="B94" s="114"/>
      <c r="C94" s="115"/>
      <c r="D94" s="115"/>
      <c r="E94" s="116"/>
      <c r="F94" s="117"/>
      <c r="G94" s="117"/>
      <c r="H94" s="118" t="s">
        <v>192</v>
      </c>
      <c r="I94" s="16"/>
      <c r="J94" s="16"/>
      <c r="K94" s="119"/>
    </row>
    <row r="95" spans="2:11" s="113" customFormat="1" ht="54" customHeight="1" x14ac:dyDescent="0.25">
      <c r="B95" s="114"/>
      <c r="C95" s="115"/>
      <c r="D95" s="115"/>
      <c r="E95" s="116"/>
      <c r="F95" s="117"/>
      <c r="G95" s="117"/>
      <c r="H95" s="118" t="s">
        <v>191</v>
      </c>
      <c r="I95" s="16"/>
      <c r="J95" s="16"/>
      <c r="K95" s="119"/>
    </row>
    <row r="96" spans="2:11" s="113" customFormat="1" ht="54" customHeight="1" x14ac:dyDescent="0.25">
      <c r="B96" s="114"/>
      <c r="C96" s="115"/>
      <c r="D96" s="115"/>
      <c r="E96" s="116"/>
      <c r="F96" s="117"/>
      <c r="G96" s="117"/>
      <c r="H96" s="118" t="s">
        <v>190</v>
      </c>
      <c r="I96" s="16"/>
      <c r="J96" s="16"/>
      <c r="K96" s="119"/>
    </row>
    <row r="97" spans="2:11" s="113" customFormat="1" ht="54" customHeight="1" x14ac:dyDescent="0.25">
      <c r="B97" s="114"/>
      <c r="C97" s="115"/>
      <c r="D97" s="115"/>
      <c r="E97" s="116"/>
      <c r="F97" s="117"/>
      <c r="G97" s="117"/>
      <c r="H97" s="118" t="s">
        <v>189</v>
      </c>
      <c r="I97" s="16"/>
      <c r="J97" s="16"/>
      <c r="K97" s="119"/>
    </row>
    <row r="98" spans="2:11" s="113" customFormat="1" ht="54" customHeight="1" x14ac:dyDescent="0.25">
      <c r="B98" s="114"/>
      <c r="C98" s="115"/>
      <c r="D98" s="115"/>
      <c r="E98" s="116"/>
      <c r="F98" s="117"/>
      <c r="G98" s="117"/>
      <c r="H98" s="118" t="s">
        <v>188</v>
      </c>
      <c r="I98" s="16"/>
      <c r="J98" s="16"/>
      <c r="K98" s="119"/>
    </row>
    <row r="99" spans="2:11" s="113" customFormat="1" ht="54" customHeight="1" x14ac:dyDescent="0.25">
      <c r="B99" s="114"/>
      <c r="C99" s="115"/>
      <c r="D99" s="115"/>
      <c r="E99" s="116"/>
      <c r="F99" s="117"/>
      <c r="G99" s="117" t="s">
        <v>212</v>
      </c>
      <c r="H99" s="118" t="s">
        <v>187</v>
      </c>
      <c r="I99" s="16"/>
      <c r="J99" s="16"/>
      <c r="K99" s="119"/>
    </row>
    <row r="100" spans="2:11" s="113" customFormat="1" ht="54" customHeight="1" x14ac:dyDescent="0.25">
      <c r="B100" s="114"/>
      <c r="C100" s="115"/>
      <c r="D100" s="115"/>
      <c r="E100" s="116"/>
      <c r="F100" s="117"/>
      <c r="G100" s="117"/>
      <c r="H100" s="118" t="s">
        <v>186</v>
      </c>
      <c r="I100" s="16"/>
      <c r="J100" s="16"/>
      <c r="K100" s="119"/>
    </row>
    <row r="101" spans="2:11" s="113" customFormat="1" ht="54" customHeight="1" x14ac:dyDescent="0.25">
      <c r="B101" s="114"/>
      <c r="C101" s="115"/>
      <c r="D101" s="115"/>
      <c r="E101" s="116"/>
      <c r="F101" s="117"/>
      <c r="G101" s="117"/>
      <c r="H101" s="118" t="s">
        <v>185</v>
      </c>
      <c r="I101" s="16"/>
      <c r="J101" s="16"/>
      <c r="K101" s="119"/>
    </row>
    <row r="102" spans="2:11" s="113" customFormat="1" ht="54" customHeight="1" x14ac:dyDescent="0.25">
      <c r="B102" s="114"/>
      <c r="C102" s="115"/>
      <c r="D102" s="115"/>
      <c r="E102" s="116"/>
      <c r="F102" s="117"/>
      <c r="G102" s="117"/>
      <c r="H102" s="118" t="s">
        <v>184</v>
      </c>
      <c r="I102" s="16"/>
      <c r="J102" s="16"/>
      <c r="K102" s="119"/>
    </row>
    <row r="103" spans="2:11" s="113" customFormat="1" ht="54" customHeight="1" thickBot="1" x14ac:dyDescent="0.3">
      <c r="B103" s="120"/>
      <c r="C103" s="121"/>
      <c r="D103" s="121"/>
      <c r="E103" s="116"/>
      <c r="F103" s="122"/>
      <c r="G103" s="122"/>
      <c r="H103" s="123" t="s">
        <v>183</v>
      </c>
      <c r="I103" s="16"/>
      <c r="J103" s="16"/>
      <c r="K103" s="124"/>
    </row>
    <row r="104" spans="2:11" ht="69" customHeight="1" x14ac:dyDescent="0.25">
      <c r="B104" s="125" t="s">
        <v>80</v>
      </c>
      <c r="C104" s="126" t="s">
        <v>81</v>
      </c>
      <c r="D104" s="126" t="s">
        <v>82</v>
      </c>
      <c r="E104" s="116"/>
      <c r="F104" s="8" t="s">
        <v>103</v>
      </c>
      <c r="G104" s="8" t="s">
        <v>213</v>
      </c>
      <c r="H104" s="9" t="s">
        <v>201</v>
      </c>
      <c r="I104" s="16"/>
      <c r="J104" s="16"/>
      <c r="K104" s="54" t="s">
        <v>83</v>
      </c>
    </row>
    <row r="105" spans="2:11" ht="69" customHeight="1" x14ac:dyDescent="0.25">
      <c r="B105" s="127"/>
      <c r="C105" s="128"/>
      <c r="D105" s="128"/>
      <c r="E105" s="116"/>
      <c r="F105" s="14"/>
      <c r="G105" s="14"/>
      <c r="H105" s="15" t="s">
        <v>202</v>
      </c>
      <c r="I105" s="16"/>
      <c r="J105" s="16"/>
      <c r="K105" s="32"/>
    </row>
    <row r="106" spans="2:11" ht="69" customHeight="1" x14ac:dyDescent="0.25">
      <c r="B106" s="127"/>
      <c r="C106" s="128"/>
      <c r="D106" s="128"/>
      <c r="E106" s="116"/>
      <c r="F106" s="14"/>
      <c r="G106" s="14"/>
      <c r="H106" s="15" t="s">
        <v>203</v>
      </c>
      <c r="I106" s="16"/>
      <c r="J106" s="16"/>
      <c r="K106" s="32"/>
    </row>
    <row r="107" spans="2:11" ht="69" customHeight="1" x14ac:dyDescent="0.25">
      <c r="B107" s="127"/>
      <c r="C107" s="128"/>
      <c r="D107" s="128"/>
      <c r="E107" s="116"/>
      <c r="F107" s="14"/>
      <c r="G107" s="14"/>
      <c r="H107" s="15" t="s">
        <v>204</v>
      </c>
      <c r="I107" s="16"/>
      <c r="J107" s="16"/>
      <c r="K107" s="32"/>
    </row>
    <row r="108" spans="2:11" ht="87.75" customHeight="1" thickBot="1" x14ac:dyDescent="0.3">
      <c r="B108" s="129"/>
      <c r="C108" s="130"/>
      <c r="D108" s="130"/>
      <c r="E108" s="131"/>
      <c r="F108" s="46"/>
      <c r="G108" s="46"/>
      <c r="H108" s="47" t="s">
        <v>205</v>
      </c>
      <c r="I108" s="70"/>
      <c r="J108" s="70"/>
      <c r="K108" s="49"/>
    </row>
    <row r="109" spans="2:11" s="5" customFormat="1" ht="27.75" customHeight="1" x14ac:dyDescent="0.25">
      <c r="B109" s="132" t="s">
        <v>84</v>
      </c>
      <c r="C109" s="133"/>
      <c r="D109" s="133"/>
      <c r="E109" s="133"/>
      <c r="F109" s="133"/>
      <c r="G109" s="133"/>
      <c r="H109" s="133"/>
      <c r="I109" s="134">
        <f>SUM(I3:I108)</f>
        <v>44604446292</v>
      </c>
      <c r="J109" s="134">
        <f>SUM(J3:J108)</f>
        <v>42505000000</v>
      </c>
      <c r="K109" s="134">
        <f>SUM(I109:J109)</f>
        <v>87109446292</v>
      </c>
    </row>
    <row r="110" spans="2:11" x14ac:dyDescent="0.25">
      <c r="K110" s="136"/>
    </row>
  </sheetData>
  <mergeCells count="155">
    <mergeCell ref="K48:K50"/>
    <mergeCell ref="K51:K55"/>
    <mergeCell ref="I86:I108"/>
    <mergeCell ref="J86:J108"/>
    <mergeCell ref="J51:J55"/>
    <mergeCell ref="I57:I59"/>
    <mergeCell ref="J57:J59"/>
    <mergeCell ref="I60:I62"/>
    <mergeCell ref="J60:J62"/>
    <mergeCell ref="I63:I70"/>
    <mergeCell ref="J63:J70"/>
    <mergeCell ref="I71:I73"/>
    <mergeCell ref="J71:J73"/>
    <mergeCell ref="G104:G108"/>
    <mergeCell ref="G76:G78"/>
    <mergeCell ref="D43:D55"/>
    <mergeCell ref="C43:C55"/>
    <mergeCell ref="I48:I50"/>
    <mergeCell ref="I51:I55"/>
    <mergeCell ref="I74:I75"/>
    <mergeCell ref="I79:I82"/>
    <mergeCell ref="G43:G47"/>
    <mergeCell ref="E86:E108"/>
    <mergeCell ref="B79:B85"/>
    <mergeCell ref="C79:C85"/>
    <mergeCell ref="D74:D78"/>
    <mergeCell ref="G79:G82"/>
    <mergeCell ref="F79:F82"/>
    <mergeCell ref="E79:E82"/>
    <mergeCell ref="D79:D82"/>
    <mergeCell ref="D86:D103"/>
    <mergeCell ref="F86:F103"/>
    <mergeCell ref="B86:B103"/>
    <mergeCell ref="C86:C103"/>
    <mergeCell ref="G86:G92"/>
    <mergeCell ref="G93:G98"/>
    <mergeCell ref="G99:G103"/>
    <mergeCell ref="K79:K82"/>
    <mergeCell ref="K86:K103"/>
    <mergeCell ref="F71:F73"/>
    <mergeCell ref="G71:G73"/>
    <mergeCell ref="E63:E70"/>
    <mergeCell ref="E71:E73"/>
    <mergeCell ref="E74:E75"/>
    <mergeCell ref="B56:B62"/>
    <mergeCell ref="C56:C62"/>
    <mergeCell ref="D56:D62"/>
    <mergeCell ref="B63:B78"/>
    <mergeCell ref="C63:C78"/>
    <mergeCell ref="D63:D73"/>
    <mergeCell ref="G74:G75"/>
    <mergeCell ref="G63:G70"/>
    <mergeCell ref="K63:K70"/>
    <mergeCell ref="K56:K62"/>
    <mergeCell ref="K71:K73"/>
    <mergeCell ref="K74:K75"/>
    <mergeCell ref="J74:J75"/>
    <mergeCell ref="J76:J78"/>
    <mergeCell ref="J79:J82"/>
    <mergeCell ref="J83:J85"/>
    <mergeCell ref="B1:K1"/>
    <mergeCell ref="B3:B13"/>
    <mergeCell ref="C3:C13"/>
    <mergeCell ref="D3:D13"/>
    <mergeCell ref="E3:E13"/>
    <mergeCell ref="F11:F13"/>
    <mergeCell ref="G11:G13"/>
    <mergeCell ref="F48:F50"/>
    <mergeCell ref="E48:E50"/>
    <mergeCell ref="G48:G50"/>
    <mergeCell ref="F51:F55"/>
    <mergeCell ref="E51:E55"/>
    <mergeCell ref="B43:B55"/>
    <mergeCell ref="J14:J18"/>
    <mergeCell ref="J19:J21"/>
    <mergeCell ref="J22:J24"/>
    <mergeCell ref="J26:J30"/>
    <mergeCell ref="J31:J33"/>
    <mergeCell ref="J34:J36"/>
    <mergeCell ref="I19:I21"/>
    <mergeCell ref="K19:K21"/>
    <mergeCell ref="E22:E24"/>
    <mergeCell ref="F22:F24"/>
    <mergeCell ref="I22:I24"/>
    <mergeCell ref="K22:K24"/>
    <mergeCell ref="B14:B25"/>
    <mergeCell ref="C14:C25"/>
    <mergeCell ref="D14:D25"/>
    <mergeCell ref="E14:E18"/>
    <mergeCell ref="F14:F18"/>
    <mergeCell ref="I14:I18"/>
    <mergeCell ref="K14:K18"/>
    <mergeCell ref="I3:I13"/>
    <mergeCell ref="J3:J13"/>
    <mergeCell ref="K3:K13"/>
    <mergeCell ref="E43:E47"/>
    <mergeCell ref="F43:F47"/>
    <mergeCell ref="K31:K33"/>
    <mergeCell ref="E34:E36"/>
    <mergeCell ref="F34:F36"/>
    <mergeCell ref="I34:I36"/>
    <mergeCell ref="K34:K36"/>
    <mergeCell ref="E37:E42"/>
    <mergeCell ref="F37:F42"/>
    <mergeCell ref="I37:I42"/>
    <mergeCell ref="K37:K42"/>
    <mergeCell ref="B31:B42"/>
    <mergeCell ref="C31:C42"/>
    <mergeCell ref="D31:D42"/>
    <mergeCell ref="E31:E33"/>
    <mergeCell ref="F31:F33"/>
    <mergeCell ref="I31:I33"/>
    <mergeCell ref="J37:J42"/>
    <mergeCell ref="J43:J47"/>
    <mergeCell ref="J48:J50"/>
    <mergeCell ref="E76:E78"/>
    <mergeCell ref="F76:F78"/>
    <mergeCell ref="I76:I78"/>
    <mergeCell ref="K76:K78"/>
    <mergeCell ref="I43:I47"/>
    <mergeCell ref="K43:K47"/>
    <mergeCell ref="F56:F62"/>
    <mergeCell ref="G60:G62"/>
    <mergeCell ref="G57:G59"/>
    <mergeCell ref="E57:E62"/>
    <mergeCell ref="F63:F70"/>
    <mergeCell ref="D83:D85"/>
    <mergeCell ref="E83:E85"/>
    <mergeCell ref="F83:F85"/>
    <mergeCell ref="F3:F10"/>
    <mergeCell ref="B109:H109"/>
    <mergeCell ref="F74:F75"/>
    <mergeCell ref="B104:B108"/>
    <mergeCell ref="C104:C108"/>
    <mergeCell ref="D104:D108"/>
    <mergeCell ref="F104:F108"/>
    <mergeCell ref="K104:K108"/>
    <mergeCell ref="I83:I85"/>
    <mergeCell ref="K83:K85"/>
    <mergeCell ref="G31:G33"/>
    <mergeCell ref="G37:G42"/>
    <mergeCell ref="G34:G36"/>
    <mergeCell ref="G26:G30"/>
    <mergeCell ref="G3:G10"/>
    <mergeCell ref="G14:G18"/>
    <mergeCell ref="G19:G21"/>
    <mergeCell ref="I26:I30"/>
    <mergeCell ref="K26:K30"/>
    <mergeCell ref="B26:B30"/>
    <mergeCell ref="C26:C30"/>
    <mergeCell ref="D26:D30"/>
    <mergeCell ref="E26:E30"/>
    <mergeCell ref="F26:F30"/>
    <mergeCell ref="E19:E21"/>
    <mergeCell ref="F19:F21"/>
  </mergeCells>
  <dataValidations disablePrompts="1" xWindow="335" yWindow="549" count="3">
    <dataValidation type="textLength" operator="lessThanOrEqual" allowBlank="1" showInputMessage="1" showErrorMessage="1" error="Se ha superado el número de caracteres permitidos" prompt="Esta celda solo permite 160 caracteres " sqref="G83:H83 G84:G85">
      <formula1>160</formula1>
    </dataValidation>
    <dataValidation type="textLength" operator="lessThanOrEqual" allowBlank="1" showInputMessage="1" showErrorMessage="1" error="Este texto supera los caracteres permitidos" prompt="Esta celda solo permite 160 caracteres" sqref="H11:H18 H64:H70 H79:H82 H84:H103">
      <formula1>160</formula1>
    </dataValidation>
    <dataValidation type="textLength" operator="lessThanOrEqual" allowBlank="1" showInputMessage="1" showErrorMessage="1" error="Se ha superado el número de caracteres permitidos" prompt="Esta celda solo permite 160 caracteres " sqref="G22:G24">
      <formula1>1000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Oviedo Leon</dc:creator>
  <cp:lastModifiedBy>Diana Carolina Oviedo Leon</cp:lastModifiedBy>
  <dcterms:created xsi:type="dcterms:W3CDTF">2017-07-07T19:59:16Z</dcterms:created>
  <dcterms:modified xsi:type="dcterms:W3CDTF">2017-07-10T21:27:35Z</dcterms:modified>
</cp:coreProperties>
</file>