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dgallego\Downloads\"/>
    </mc:Choice>
  </mc:AlternateContent>
  <xr:revisionPtr revIDLastSave="0" documentId="13_ncr:1_{0C74EF4F-5018-4574-9DD0-585A8E883E19}" xr6:coauthVersionLast="47" xr6:coauthVersionMax="47" xr10:uidLastSave="{00000000-0000-0000-0000-000000000000}"/>
  <bookViews>
    <workbookView xWindow="-120" yWindow="-120" windowWidth="29040" windowHeight="15840" firstSheet="1" activeTab="3" xr2:uid="{00000000-000D-0000-FFFF-FFFF00000000}"/>
  </bookViews>
  <sheets>
    <sheet name="Resumen obj y est" sheetId="1" state="hidden" r:id="rId1"/>
    <sheet name="Objetivo 1" sheetId="3" r:id="rId2"/>
    <sheet name="Objetivo 2" sheetId="2" r:id="rId3"/>
    <sheet name="Objetivo 3" sheetId="4" r:id="rId4"/>
    <sheet name="Objetivo 4" sheetId="5" r:id="rId5"/>
    <sheet name="Objetivo 5" sheetId="6" r:id="rId6"/>
    <sheet name="Objetivo 6" sheetId="7" r:id="rId7"/>
    <sheet name="Objetivo 7" sheetId="8" r:id="rId8"/>
    <sheet name="Cambios" sheetId="9" state="hidden" r:id="rId9"/>
    <sheet name="Cambios (2)" sheetId="10" state="hidden" r:id="rId10"/>
  </sheets>
  <definedNames>
    <definedName name="_xlnm._FilterDatabase" localSheetId="8" hidden="1">Cambios!$A$1:$F$23</definedName>
    <definedName name="_xlnm._FilterDatabase" localSheetId="9" hidden="1">'Cambios (2)'!$A$1:$E$18</definedName>
    <definedName name="_xlnm._FilterDatabase" localSheetId="1" hidden="1">'Objetivo 1'!$A$2:$P$11</definedName>
    <definedName name="_xlnm._FilterDatabase" localSheetId="2" hidden="1">'Objetivo 2'!$A$2:$P$14</definedName>
    <definedName name="_xlnm._FilterDatabase" localSheetId="3" hidden="1">'Objetivo 3'!$A$2:$P$30</definedName>
    <definedName name="_xlnm._FilterDatabase" localSheetId="4" hidden="1">'Objetivo 4'!$A$2:$P$6</definedName>
    <definedName name="_xlnm._FilterDatabase" localSheetId="5" hidden="1">'Objetivo 5'!$A$2:$P$11</definedName>
    <definedName name="_xlnm._FilterDatabase" localSheetId="6" hidden="1">'Objetivo 6'!$A$2:$P$11</definedName>
    <definedName name="_xlnm._FilterDatabase" localSheetId="7" hidden="1">'Objetivo 7'!$A$2:$P$15</definedName>
    <definedName name="_xlnm._FilterDatabase" localSheetId="0" hidden="1">'Resumen obj y est'!$F$2:$F$16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4" l="1"/>
  <c r="L6" i="5"/>
  <c r="L3" i="2"/>
  <c r="L4" i="3"/>
  <c r="L3" i="3"/>
  <c r="L3" i="5"/>
  <c r="L14" i="4"/>
  <c r="L9" i="3"/>
  <c r="L6" i="2"/>
  <c r="L9" i="2"/>
  <c r="L8" i="2"/>
  <c r="L4" i="2"/>
  <c r="L10" i="7"/>
  <c r="L11" i="7"/>
  <c r="L9" i="7"/>
  <c r="L8" i="7"/>
  <c r="L5" i="7"/>
  <c r="L4" i="7"/>
  <c r="L30" i="4"/>
  <c r="L11" i="3"/>
  <c r="L10" i="3"/>
  <c r="L6" i="7"/>
  <c r="L5" i="5"/>
  <c r="L4" i="5"/>
  <c r="L25" i="4"/>
  <c r="L6" i="3"/>
  <c r="L5" i="3"/>
  <c r="L26" i="4"/>
  <c r="L27" i="4"/>
  <c r="L13" i="4"/>
  <c r="L12" i="4"/>
  <c r="L11" i="4"/>
  <c r="L10" i="4"/>
  <c r="L8" i="4"/>
  <c r="L7" i="4"/>
  <c r="L6" i="4"/>
  <c r="L5" i="4"/>
  <c r="L4" i="4"/>
  <c r="L5" i="8"/>
  <c r="L6" i="8"/>
  <c r="L7" i="8"/>
  <c r="L8" i="8"/>
  <c r="L11" i="8"/>
  <c r="L12" i="8"/>
  <c r="L13" i="8"/>
  <c r="L14" i="8"/>
  <c r="L15" i="8"/>
  <c r="L4" i="8"/>
  <c r="L3" i="8"/>
  <c r="L14" i="2"/>
  <c r="L4" i="6"/>
  <c r="L5" i="6"/>
  <c r="L6" i="6"/>
  <c r="L7" i="6"/>
  <c r="L8" i="6"/>
  <c r="L9" i="6"/>
  <c r="L10" i="6"/>
  <c r="L11" i="6"/>
  <c r="L3" i="6"/>
  <c r="L8" i="3"/>
  <c r="L7" i="3"/>
  <c r="L3" i="7"/>
  <c r="L29" i="4"/>
  <c r="L28" i="4"/>
  <c r="L24" i="4"/>
  <c r="L22" i="4"/>
  <c r="L21" i="4"/>
  <c r="L19" i="4"/>
  <c r="L18" i="4"/>
  <c r="L16" i="4"/>
  <c r="L15" i="4"/>
  <c r="L3" i="4"/>
</calcChain>
</file>

<file path=xl/sharedStrings.xml><?xml version="1.0" encoding="utf-8"?>
<sst xmlns="http://schemas.openxmlformats.org/spreadsheetml/2006/main" count="1374" uniqueCount="540">
  <si>
    <t>Objetivo</t>
  </si>
  <si>
    <t>Estrategias iniciales</t>
  </si>
  <si>
    <t>Revisión mesas de Trabajo (ajustes estrategias)</t>
  </si>
  <si>
    <t>Responsables</t>
  </si>
  <si>
    <t xml:space="preserve">Revisión </t>
  </si>
  <si>
    <t>Fecha Propuesta</t>
  </si>
  <si>
    <t>Observaciones</t>
  </si>
  <si>
    <r>
      <rPr>
        <b/>
        <sz val="11"/>
        <color rgb="FF000000"/>
        <rFont val="Calibri"/>
        <family val="2"/>
      </rPr>
      <t xml:space="preserve">Objetivo 1: Modelo de Gestión Integrado 
</t>
    </r>
    <r>
      <rPr>
        <sz val="11"/>
        <color rgb="FF000000"/>
        <rFont val="Calibri"/>
        <family val="2"/>
      </rPr>
      <t xml:space="preserve">Definir e implementar un modelo de gestión integrado por procesos, proyectos y resultados, que bajo un efectivo modelo de gobernanza y de manera estandarizada permita conformar, difundir y mantener los datos, la información y el conocimiento geográfico, geodésico, agrológico y catastral, para facilitar la administración y gestión del territorio en el país. </t>
    </r>
  </si>
  <si>
    <r>
      <rPr>
        <b/>
        <sz val="11"/>
        <color rgb="FF000000"/>
        <rFont val="Calibri"/>
        <family val="2"/>
      </rPr>
      <t xml:space="preserve">1. </t>
    </r>
    <r>
      <rPr>
        <sz val="11"/>
        <color rgb="FF000000"/>
        <rFont val="Calibri"/>
        <family val="2"/>
      </rPr>
      <t>Administración y gestión del territorio como proceso integral y participativo, basado en la independencia legal para la concurrencia y cooperación entre los distintos actores sectoriales y multinivel, bajo una coordinación efectiva mancomunada.</t>
    </r>
  </si>
  <si>
    <t>Oficina Asesora de Planeación
Subdirección General</t>
  </si>
  <si>
    <t>Bloque A</t>
  </si>
  <si>
    <t>20/12/2022
Hora: 2pm-4pm</t>
  </si>
  <si>
    <t>No se trabajó (en revisión).</t>
  </si>
  <si>
    <r>
      <rPr>
        <b/>
        <sz val="11"/>
        <color rgb="FF000000"/>
        <rFont val="Calibri"/>
        <family val="2"/>
      </rPr>
      <t xml:space="preserve">Objetivo 2: Capital humano y socios estratégicos competentes
</t>
    </r>
    <r>
      <rPr>
        <sz val="11"/>
        <color rgb="FF000000"/>
        <rFont val="Calibri"/>
        <family val="2"/>
      </rPr>
      <t>Promover la generación de capacidades y competencias para contar con un capital humano altamente calificado y motivado, que de manera extendida aporte a la consolidación de los cambios que requiere la gestión geográfica y catastral del país</t>
    </r>
  </si>
  <si>
    <r>
      <rPr>
        <b/>
        <sz val="11"/>
        <color rgb="FF000000"/>
        <rFont val="Calibri"/>
        <family val="2"/>
      </rPr>
      <t>1.</t>
    </r>
    <r>
      <rPr>
        <sz val="11"/>
        <color rgb="FF000000"/>
        <rFont val="Calibri"/>
        <family val="2"/>
      </rPr>
      <t xml:space="preserve"> Construcción y/o generación de capacidades sectoriales, multinivel y ciudadana través del fortalecimiento de los modelos de gestión, el acompañamiento a las autoridades competentes para la territorialización de sus acciones, y la vinculación efectiva de la academia y otros actores. Así mismo,  cierre de brechas de capital humano para el despliegue efectivo de las actividades técnicas a desarrollar. </t>
    </r>
  </si>
  <si>
    <t xml:space="preserve">1. Permanece igual
</t>
  </si>
  <si>
    <t>Subdirección General
Subdirección de Talento Humano
Oficina Asesora de Planeación
Dirección de Regulación y Habilitación
Dirección de Tecnologías de la Información y Comunicaciones</t>
  </si>
  <si>
    <t>Bloque B</t>
  </si>
  <si>
    <t>21/12/2022
Hora: 10:30am-12:30pm</t>
  </si>
  <si>
    <t>Revisar  participación de la DTIC según lo revisado en la mesa.</t>
  </si>
  <si>
    <r>
      <rPr>
        <b/>
        <sz val="11"/>
        <color rgb="FF000000"/>
        <rFont val="Calibri"/>
        <family val="2"/>
      </rPr>
      <t xml:space="preserve">Objetivo 3: Gobernanza del dato y la información de valor público
</t>
    </r>
    <r>
      <rPr>
        <sz val="11"/>
        <color rgb="FF000000"/>
        <rFont val="Calibri"/>
        <family val="2"/>
      </rPr>
      <t>Fomentar la producción masiva, estandarizada, simple y el mantenimiento sostenible de datos geográficos, geodésicos, agrológicos y catastrales, que, con altos niveles de calidad y confiabilidad, faciliten la generación de información y conocimiento del territorio con valor público.</t>
    </r>
  </si>
  <si>
    <r>
      <rPr>
        <b/>
        <sz val="11"/>
        <color rgb="FF000000"/>
        <rFont val="Calibri"/>
        <family val="2"/>
      </rPr>
      <t>1.</t>
    </r>
    <r>
      <rPr>
        <sz val="11"/>
        <color rgb="FF000000"/>
        <rFont val="Calibri"/>
        <family val="2"/>
      </rPr>
      <t xml:space="preserve"> Administración y manejo de datos e información geográfica, geodésica, agrológica y catastral con criterios de priorización -territorialización de la gestión catastral-, oportunidad, precisión o alta calidad, confiabilidad, integración e interoperabilidad.
</t>
    </r>
  </si>
  <si>
    <t>1. Permanece igual</t>
  </si>
  <si>
    <t xml:space="preserve">
Dirección de Gestión Catastral
Dirección de Gestión de Información Geográfica
Dirección de Tecnologías de la Información y Comunicaciones
</t>
  </si>
  <si>
    <t>Bloque C</t>
  </si>
  <si>
    <t>22/12/2022
Hora: 8am-10am</t>
  </si>
  <si>
    <r>
      <rPr>
        <sz val="11"/>
        <color rgb="FF000000"/>
        <rFont val="Calibri"/>
        <family val="2"/>
      </rPr>
      <t xml:space="preserve">
</t>
    </r>
    <r>
      <rPr>
        <b/>
        <sz val="11"/>
        <color rgb="FF000000"/>
        <rFont val="Calibri"/>
        <family val="2"/>
      </rPr>
      <t xml:space="preserve">2. </t>
    </r>
    <r>
      <rPr>
        <sz val="11"/>
        <color rgb="FF000000"/>
        <rFont val="Calibri"/>
        <family val="2"/>
      </rPr>
      <t xml:space="preserve">Actualización y levantamiento de datos e información geográfica, geodésica, agrológica y catastral bajo un enfoque de mínimo viable alcanzable en el corto y mediano plazo, y sostenibles en el tiempo, sin perjuicio de la escalabilidad.
</t>
    </r>
  </si>
  <si>
    <t>2. Permanece igual</t>
  </si>
  <si>
    <t xml:space="preserve">Dirección de Tecnologías de la Información y Comunicaciones 
Dirección de Gestión Catastral
Dirección de Gestión de Información Geográfica
</t>
  </si>
  <si>
    <t>En lo relacionado con las variables del modelo LADM-COL revisar propuesta de catastro respecto a la actualización de los sistemas de información, a cargo de la DTIC con apoyo de la DGC.</t>
  </si>
  <si>
    <r>
      <rPr>
        <b/>
        <sz val="11"/>
        <color theme="1"/>
        <rFont val="Calibri"/>
        <family val="2"/>
        <scheme val="minor"/>
      </rPr>
      <t xml:space="preserve">3. </t>
    </r>
    <r>
      <rPr>
        <sz val="11"/>
        <color theme="1"/>
        <rFont val="Calibri"/>
        <family val="2"/>
        <scheme val="minor"/>
      </rPr>
      <t>Diseño e implementación del marco de gobernanza de datos, modelo de datos y procesos con visión completa e integral de principio a fin 360º, considerando los datos y la información, la estructura institucional requerida, los estándares y las políticas, los procedimientos, la documentación y la auditoría, entre otros aspectos relevantes.</t>
    </r>
  </si>
  <si>
    <t>3. Permanece igual</t>
  </si>
  <si>
    <t xml:space="preserve">
Dirección de Gestión de Información Geográfica
Dirección de Tecnologías de la Información y Comunicaciones
</t>
  </si>
  <si>
    <r>
      <rPr>
        <b/>
        <sz val="11"/>
        <color rgb="FF000000"/>
        <rFont val="Calibri"/>
        <family val="2"/>
      </rPr>
      <t xml:space="preserve">Objetivo 4: Regulación y política pública con enfoque territorial
</t>
    </r>
    <r>
      <rPr>
        <sz val="11"/>
        <color rgb="FF000000"/>
        <rFont val="Calibri"/>
        <family val="2"/>
      </rPr>
      <t>Profundizar el rol de máxima autoridad geográfica, geodésica, agrológica y catastral del país, mediante la generación y difusión de regulaciones técnicas que facilite la implementación de un modelo de gestión pública integral con orientación hacia resultados, base para las políticas y la administración y gestión del territorio.</t>
    </r>
  </si>
  <si>
    <r>
      <rPr>
        <b/>
        <sz val="11"/>
        <color theme="1"/>
        <rFont val="Calibri"/>
        <family val="2"/>
        <scheme val="minor"/>
      </rPr>
      <t xml:space="preserve">1. </t>
    </r>
    <r>
      <rPr>
        <sz val="11"/>
        <color theme="1"/>
        <rFont val="Calibri"/>
        <family val="2"/>
        <scheme val="minor"/>
      </rPr>
      <t xml:space="preserve">Cambios organizacionales y estructurales acotados a las competencias y funciones según la naturaleza jurídica y el quehacer de cada autoridad concernida, eliminando las redundancias, las superposiciones funcionales-institucionales y ampliando las economías de escala para la obtención de los resultados esperados.
</t>
    </r>
  </si>
  <si>
    <t xml:space="preserve">Secretaría General
Dirección General
</t>
  </si>
  <si>
    <t>Bloque D</t>
  </si>
  <si>
    <t>22/12/2022
Hora: 10am-12pm</t>
  </si>
  <si>
    <r>
      <rPr>
        <b/>
        <sz val="11"/>
        <color theme="1"/>
        <rFont val="Calibri"/>
        <family val="2"/>
        <scheme val="minor"/>
      </rPr>
      <t>2.</t>
    </r>
    <r>
      <rPr>
        <sz val="11"/>
        <color theme="1"/>
        <rFont val="Calibri"/>
        <family val="2"/>
        <scheme val="minor"/>
      </rPr>
      <t xml:space="preserve"> Modelos de gestión y alianzas que conjuguen la participación de lo público y lo privado, en los que el sector público administra, supervisa y/o controla, y el sector privado ejecuta bajo estrictas reglas definidas por el primero, dentro de un cuasi-mercado inducido según las necesidades establecidas desde los territorios y canalizadas por el Gobierno Nacional.</t>
    </r>
  </si>
  <si>
    <t>Dirección General
Secretaría General</t>
  </si>
  <si>
    <r>
      <rPr>
        <b/>
        <sz val="11"/>
        <color theme="1"/>
        <rFont val="Calibri"/>
        <family val="2"/>
        <scheme val="minor"/>
      </rPr>
      <t>3.</t>
    </r>
    <r>
      <rPr>
        <sz val="11"/>
        <color theme="1"/>
        <rFont val="Calibri"/>
        <family val="2"/>
        <scheme val="minor"/>
      </rPr>
      <t xml:space="preserve"> Sostenibilidad económica y financiera con relaciones costo-beneficio claramente determinadas para la materialización y mantenimiento de los procesos relacionados con la cadena de valor única para administración y gestión del territorio, incluyendo la conformación y mantenimiento del catastro multipropósito.</t>
    </r>
  </si>
  <si>
    <t>3. Se propone desde la Oficina Comercial eliminar esta estrategia y dejar la estrategia #2 (ajustada) del objetivo No 7.</t>
  </si>
  <si>
    <t>Oficina Comercial
Subdirección General</t>
  </si>
  <si>
    <r>
      <rPr>
        <b/>
        <sz val="11"/>
        <color rgb="FF000000"/>
        <rFont val="Calibri"/>
        <family val="2"/>
      </rPr>
      <t xml:space="preserve">4. </t>
    </r>
    <r>
      <rPr>
        <sz val="11"/>
        <color rgb="FF000000"/>
        <rFont val="Calibri"/>
        <family val="2"/>
      </rPr>
      <t>Modificación y/o formulación de normativa de regulación técnica que facilite la articulación con otros sectores y actores en el corto y mediano plazo, que favorezca su sostenibilidad en el tiempo, sin perjuicio de la escalabilidad.</t>
    </r>
  </si>
  <si>
    <t>4. Permanece igual</t>
  </si>
  <si>
    <t>Oficina Asesora Jurídica
Dirección de Regulación y Habilitación</t>
  </si>
  <si>
    <r>
      <rPr>
        <b/>
        <sz val="11"/>
        <color theme="1"/>
        <rFont val="Calibri"/>
        <family val="2"/>
        <scheme val="minor"/>
      </rPr>
      <t xml:space="preserve">5. </t>
    </r>
    <r>
      <rPr>
        <sz val="11"/>
        <color theme="1"/>
        <rFont val="Calibri"/>
        <family val="2"/>
        <scheme val="minor"/>
      </rPr>
      <t>Marco de gobernanza de datos, modelo de datos y procesos con visión completa e integral de principio a fin 360º, considerando los datos y la información, la estructura institucional requerida, los estándares y las políticas, los procedimientos, la documentación y la auditoría, entre otros aspectos relevantes.</t>
    </r>
  </si>
  <si>
    <t>5. Permanece igual</t>
  </si>
  <si>
    <t>Subdirección General
Dirección de Gestión Catastral 
Dirección de Gestión de Información Geográfica</t>
  </si>
  <si>
    <t>No se alcanzó a revisar por parte de la DGC en la reunión</t>
  </si>
  <si>
    <r>
      <rPr>
        <b/>
        <sz val="11"/>
        <color rgb="FF000000"/>
        <rFont val="Calibri"/>
        <family val="2"/>
      </rPr>
      <t xml:space="preserve">Objetivo 5: Gestión del conocimiento para la innovación aplicada
</t>
    </r>
    <r>
      <rPr>
        <sz val="11"/>
        <color rgb="FF000000"/>
        <rFont val="Calibri"/>
        <family val="2"/>
      </rPr>
      <t>Definir y desarrollar líneas de investigación aplicada que favorezcan el mejoramiento continuo de los procesos y la gestión relacionada con la producción, procesamiento, transformación, análisis y difusión de los datos y la información geográfica, geodésica, agrológica y catastral, a través de nuevas prácticas e innovación.</t>
    </r>
  </si>
  <si>
    <r>
      <rPr>
        <b/>
        <sz val="11"/>
        <color theme="1"/>
        <rFont val="Calibri"/>
        <family val="2"/>
        <scheme val="minor"/>
      </rPr>
      <t xml:space="preserve">1. </t>
    </r>
    <r>
      <rPr>
        <sz val="11"/>
        <color theme="1"/>
        <rFont val="Calibri"/>
        <family val="2"/>
        <scheme val="minor"/>
      </rPr>
      <t>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t>
    </r>
  </si>
  <si>
    <r>
      <rPr>
        <b/>
        <sz val="11"/>
        <color theme="1"/>
        <rFont val="Calibri"/>
        <family val="2"/>
        <scheme val="minor"/>
      </rPr>
      <t>Propuesta ajuste DGIG. 
1.</t>
    </r>
    <r>
      <rPr>
        <sz val="11"/>
        <color theme="1"/>
        <rFont val="Calibri"/>
        <family val="2"/>
        <scheme val="minor"/>
      </rPr>
      <t xml:space="preserve"> Fortalecimiento de los vínculos del IGAC y de LAS áreas responsables de la investigación en el Instituto con otros sectores, multinivel y ciudadana para una producción de conocimiento aplicada orientada por la innovación que facilite la territorialización y el cierre de brechas de capital humano.</t>
    </r>
  </si>
  <si>
    <t>Dirección de Investigación y Prospectiva
Observatorio Inmobiliario.
Dirección de Tecnologías de la Información y Comunicaciones.
Dirección de Gestión de Información Geográfica</t>
  </si>
  <si>
    <t>Participación de la DTIC en articulación con el OIC.</t>
  </si>
  <si>
    <r>
      <rPr>
        <b/>
        <sz val="11"/>
        <color rgb="FF000000"/>
        <rFont val="Calibri"/>
        <family val="2"/>
      </rPr>
      <t xml:space="preserve">Objetivo 6: Automatización, integración e interoperabilidad para el territorio
</t>
    </r>
    <r>
      <rPr>
        <sz val="11"/>
        <color rgb="FF000000"/>
        <rFont val="Calibri"/>
        <family val="2"/>
      </rPr>
      <t>Fortalecer la apropiación y uso óptimo de las TIC para la automatización de los procesos y la gestión abierta y efectiva de los datos e información geográfica, geodésica, agrológica y catastral, así como para su integración e interoperabilidad con otros sistemas de información de administración de la tierra y del territorio.</t>
    </r>
  </si>
  <si>
    <r>
      <rPr>
        <b/>
        <sz val="11"/>
        <color theme="1"/>
        <rFont val="Calibri"/>
        <family val="2"/>
        <scheme val="minor"/>
      </rPr>
      <t xml:space="preserve">1. </t>
    </r>
    <r>
      <rPr>
        <sz val="11"/>
        <color theme="1"/>
        <rFont val="Calibri"/>
        <family val="2"/>
        <scheme val="minor"/>
      </rPr>
      <t xml:space="preserve">Fortalecimiento/optimización de TIC para la gestión abierta y efectiva de información geográfica, geodésica, agrológica y catastral, a través de la integración de datos dispuestos.
</t>
    </r>
  </si>
  <si>
    <t>Dirección de Tecnologías de la Información y Comunicaciones</t>
  </si>
  <si>
    <r>
      <rPr>
        <b/>
        <sz val="11"/>
        <color theme="1"/>
        <rFont val="Calibri"/>
        <family val="2"/>
        <scheme val="minor"/>
      </rPr>
      <t xml:space="preserve">2. </t>
    </r>
    <r>
      <rPr>
        <sz val="11"/>
        <color theme="1"/>
        <rFont val="Calibri"/>
        <family val="2"/>
        <scheme val="minor"/>
      </rPr>
      <t>Integración con otros sistemas de administración de la tierra y el territorio que hacen uso o aportan información a catastro predial, gestionados sin redundancias por parte de sus custodios naturales en el marco de una estructura de datos común.</t>
    </r>
  </si>
  <si>
    <r>
      <rPr>
        <b/>
        <sz val="11"/>
        <color rgb="FF000000"/>
        <rFont val="Calibri"/>
        <family val="2"/>
      </rPr>
      <t xml:space="preserve">Objetivo 7: Posicionamiento institucional
</t>
    </r>
    <r>
      <rPr>
        <sz val="11"/>
        <color rgb="FF000000"/>
        <rFont val="Calibri"/>
        <family val="2"/>
      </rPr>
      <t>Definir e implementar acciones que permitan visibilizar la gestión desplegada en materia de geografía, geodesia, agrología y catastro, para el posicionamiento como máxima autoridad nacional y referente internacional por sus aportes a la administración y gestión del territorio.</t>
    </r>
  </si>
  <si>
    <r>
      <rPr>
        <b/>
        <sz val="11"/>
        <color rgb="FF000000"/>
        <rFont val="Calibri"/>
        <family val="2"/>
      </rPr>
      <t xml:space="preserve">1. </t>
    </r>
    <r>
      <rPr>
        <sz val="11"/>
        <color rgb="FF000000"/>
        <rFont val="Calibri"/>
        <family val="2"/>
      </rPr>
      <t xml:space="preserve">Cambios organizacionales y estructurales para que desde las políticas y los modelos de gestión, el capital humano de la entidad y sus aliados estratégicos, la administración y manejo de información así como las regulaciones normativas y el desarrollo de las funciones misionales del IGAC estén orientados por la gestión por resultados.    
</t>
    </r>
  </si>
  <si>
    <t xml:space="preserve">1. Permanece igual (por revisar productos e indicadores)
</t>
  </si>
  <si>
    <t xml:space="preserve">Subdirección General
Oficina Asesora de Planeación
</t>
  </si>
  <si>
    <r>
      <rPr>
        <b/>
        <sz val="11"/>
        <color rgb="FF000000"/>
        <rFont val="Calibri"/>
        <family val="2"/>
      </rPr>
      <t xml:space="preserve">2. </t>
    </r>
    <r>
      <rPr>
        <sz val="11"/>
        <color rgb="FF000000"/>
        <rFont val="Calibri"/>
        <family val="2"/>
      </rPr>
      <t>Territorialización de la gestión por medio de la descentralización y el equilibrio entre la oferta y la demanda de la gestión catastral.</t>
    </r>
  </si>
  <si>
    <r>
      <rPr>
        <b/>
        <sz val="11"/>
        <color rgb="FF000000"/>
        <rFont val="Calibri"/>
        <family val="2"/>
      </rPr>
      <t xml:space="preserve">Propuesta de ajuste Oficina Comercial:
</t>
    </r>
    <r>
      <rPr>
        <sz val="11"/>
        <color rgb="FF000000"/>
        <rFont val="Calibri"/>
        <family val="2"/>
      </rPr>
      <t xml:space="preserve">2.  Intervención con enfoque territorial, participativo y generador de valor público para atender la orferta y la demanda de los productos y servicios del IGAC.
</t>
    </r>
  </si>
  <si>
    <r>
      <rPr>
        <b/>
        <sz val="11"/>
        <color rgb="FF000000"/>
        <rFont val="Calibri"/>
        <family val="2"/>
      </rPr>
      <t xml:space="preserve">3. </t>
    </r>
    <r>
      <rPr>
        <sz val="11"/>
        <color rgb="FF000000"/>
        <rFont val="Calibri"/>
        <family val="2"/>
      </rPr>
      <t>Ampliación de los canales de comunicación y gestión entre la entidad (nivel nacional y direcciones territoriales) y los ciudadanos para facilitar la apropiación ciudadana de los servicios que adelanta el Instituto.</t>
    </r>
  </si>
  <si>
    <t>Oficina Asesora de Comunicaciones
Oficina de Relación con el Ciudadano</t>
  </si>
  <si>
    <r>
      <rPr>
        <b/>
        <sz val="11"/>
        <color rgb="FF000000"/>
        <rFont val="Calibri"/>
        <family val="2"/>
      </rPr>
      <t xml:space="preserve">4. </t>
    </r>
    <r>
      <rPr>
        <sz val="11"/>
        <color rgb="FF000000"/>
        <rFont val="Calibri"/>
        <family val="2"/>
      </rPr>
      <t xml:space="preserve">Posicionamiento nacional e internacional del IGAC como Institución técnica y científica en geografía, cartografía, agrología y catastro, con capacidad de innovación en sus procesos de investigación y asesoría técnica </t>
    </r>
  </si>
  <si>
    <t>Dirección de Investigación y Prospectiva.</t>
  </si>
  <si>
    <t>N°</t>
  </si>
  <si>
    <t>OBJETIVO ESTRATÉGICO</t>
  </si>
  <si>
    <t>ESTRATEGIAS</t>
  </si>
  <si>
    <t>PRODUCTO FINAL</t>
  </si>
  <si>
    <t>INDICADOR FINAL</t>
  </si>
  <si>
    <t>TIPO DE INDICADOR</t>
  </si>
  <si>
    <t>FORMULA INDICADOR</t>
  </si>
  <si>
    <t>PERIODICIDAD MEDICIÓN</t>
  </si>
  <si>
    <t>UNIDAD DE MEDIDA</t>
  </si>
  <si>
    <t>META 2023</t>
  </si>
  <si>
    <t>PROCESO</t>
  </si>
  <si>
    <t>DEPENDENCIA RESPONSABLE</t>
  </si>
  <si>
    <r>
      <rPr>
        <b/>
        <sz val="11"/>
        <color rgb="FF000000"/>
        <rFont val="Calibri"/>
        <family val="2"/>
      </rPr>
      <t xml:space="preserve">Modelo de Gestión Integrado 
</t>
    </r>
    <r>
      <rPr>
        <sz val="11"/>
        <color rgb="FF000000"/>
        <rFont val="Calibri"/>
        <family val="2"/>
      </rPr>
      <t xml:space="preserve">Definir e implementar un modelo de gestión integrado por procesos, proyectos y resultados, que bajo un efectivo modelo de gobernanza y de manera estandarizada permita conformar, difundir y mantener los datos, la información y el conocimiento geográfico, geodésico, agrológico y catastral, para facilitar la administración y gestión del territorio en el país. </t>
    </r>
  </si>
  <si>
    <t>Direccionamiento Estratégico y Planeación</t>
  </si>
  <si>
    <t>Oficina Asesora de Planeación</t>
  </si>
  <si>
    <t>Políticas del MIPG implementadas</t>
  </si>
  <si>
    <t>Índice de Desempeño Institucional (IDI)</t>
  </si>
  <si>
    <t>Sistema de calidad implementado</t>
  </si>
  <si>
    <r>
      <rPr>
        <b/>
        <sz val="11"/>
        <color rgb="FF000000"/>
        <rFont val="Calibri"/>
        <family val="2"/>
      </rPr>
      <t xml:space="preserve">Capital humano y socios estratégicos competentes
</t>
    </r>
    <r>
      <rPr>
        <sz val="11"/>
        <color rgb="FF000000"/>
        <rFont val="Calibri"/>
        <family val="2"/>
      </rPr>
      <t>Promover la generación de capacidades y competencias para contar con un capital humano altamente calificado y motivado, que de manera extendida aporte a la consolidación de los cambios que requiere la gestión geográfica y catastral del país</t>
    </r>
  </si>
  <si>
    <t xml:space="preserve">Construcción y/o generación de capacidades sectoriales, multinivel y ciudadana través del fortalecimiento de los modelos de gestión, el acompañamiento a las autoridades competentes para la territorialización de sus acciones, y la vinculación efectiva de la academia y otros actores. Así mismo,  cierre de brechas de capital humano para el despliegue efectivo de las actividades técnicas a desarrollar. </t>
  </si>
  <si>
    <t>Plan de acompañamiento a gestores catastrales para el fortalecimiento de competencias</t>
  </si>
  <si>
    <t>Producto</t>
  </si>
  <si>
    <t>Semestral</t>
  </si>
  <si>
    <t>Porcentaje</t>
  </si>
  <si>
    <t>Dirección de Regulación y Habilitación</t>
  </si>
  <si>
    <t>Modelo Integrado de Talento Humano</t>
  </si>
  <si>
    <t>Subdirección de Talento Humano</t>
  </si>
  <si>
    <t xml:space="preserve">Trimestral </t>
  </si>
  <si>
    <t>Modelo de aseguramiento y control de la calidad de la cadena de valor pública de la gestión de la tierra y el territorio diseñado/estandarizado/implementado</t>
  </si>
  <si>
    <t>Trimestral</t>
  </si>
  <si>
    <t>Número</t>
  </si>
  <si>
    <t>Dirección de Gestión Catastral</t>
  </si>
  <si>
    <t>Área del país con cubrimiento de cartografía básica actualizada</t>
  </si>
  <si>
    <t xml:space="preserve">Semestral </t>
  </si>
  <si>
    <t xml:space="preserve">Dirección de Gestión de Información Geográfica </t>
  </si>
  <si>
    <t xml:space="preserve">Área de país con ampliación de cobertura de la red geodésica nacional </t>
  </si>
  <si>
    <t xml:space="preserve">Red geodésica activa nacional en funcionamiento </t>
  </si>
  <si>
    <t xml:space="preserve">Número </t>
  </si>
  <si>
    <t>Anual</t>
  </si>
  <si>
    <t>Área geográfica del país con identificación del uso y cobertura de la tierra</t>
  </si>
  <si>
    <t>Hectáreas del país con identificación del uso y la cobertura de la tierra</t>
  </si>
  <si>
    <t>Área geográfica del país con caracterización de levantamiento de suelos</t>
  </si>
  <si>
    <t>Laboratorio Nacional de Suelos dotado en el marco del proceso de modernización</t>
  </si>
  <si>
    <t>Análisis de pruebas químicas, físicas, mineralógicas y biológicas de suelos</t>
  </si>
  <si>
    <t>Número de análisis de pruebas químicas, físicas, mineralógicas y biológicas de suelos</t>
  </si>
  <si>
    <t xml:space="preserve">Porcentaje </t>
  </si>
  <si>
    <t>Área geográfica del país con catastro actualizado</t>
  </si>
  <si>
    <t xml:space="preserve">
Número
</t>
  </si>
  <si>
    <t>Actualización del Modelo LADM - COL con variables mínimas  para la captura de datos catastrales definidas</t>
  </si>
  <si>
    <t xml:space="preserve">Producto </t>
  </si>
  <si>
    <t xml:space="preserve">
Dirección de Gestión Catastral
Dirección de Tecnologías de  la Información y Comunicaciones </t>
  </si>
  <si>
    <t>Número de documentos de caracterización geográfica realizados</t>
  </si>
  <si>
    <t>Marco de Gobernanza de Datos</t>
  </si>
  <si>
    <t>Documento Marco de Gobernanza de Datos</t>
  </si>
  <si>
    <t>Cambios organizacionales y estructurales acotados a las competencias y funciones según la naturaleza jurídica y el quehacer de cada autoridad concernida, eliminando las redundancias, las superposiciones funcionales-institucionales y ampliando las economías de escala para la obtención de los resultados esperados.</t>
  </si>
  <si>
    <t>Modificación y/o formulación de normativa de regulación técnica que facilite la articulación con otros sectores y actores en el corto y mediano plazo, que favorezca su sostenibilidad en el tiempo, sin perjuicio de la escalabilidad.</t>
  </si>
  <si>
    <t>Fortalecimiento de los vínculos del IGAC y de otras áreas responsables de la investigación en el instituto con otros sectores, multinivel y ciudadana para una producción de conocimiento aplicada orientada por la innovación que facilite la territorialización y el cierre de brechas de capital humano</t>
  </si>
  <si>
    <t>Dirección de Investigación y Prospectiva</t>
  </si>
  <si>
    <t>Observatorios para la investigación, análisis y registro de información geográfica, geodésica, agrológica y catastral operando</t>
  </si>
  <si>
    <t>Dirección de Gestión Información Geográfica</t>
  </si>
  <si>
    <t>Sistema de Información que favorezca el uso e integración de datos dispuestos</t>
  </si>
  <si>
    <t xml:space="preserve">Procesos tecnológicos  y sistemas de información integrados y mejorados que permitan la transformación digital de instituto </t>
  </si>
  <si>
    <t>Integración con otros sistemas de administración de la tierra y el territorio que hacen uso o aportan información a catastro predial, gestionados sin redundancias por parte de sus custodios naturales en el marco de una estructura de datos común.</t>
  </si>
  <si>
    <t>Modelo de Interoperabilidad Implementado</t>
  </si>
  <si>
    <t>Evaluación periódica de satisfacción de los usuarios y las instituciones responsables de la gestión de información frente a la integración alcanzada para el catastro predial</t>
  </si>
  <si>
    <r>
      <rPr>
        <b/>
        <sz val="11"/>
        <color rgb="FF000000"/>
        <rFont val="Calibri"/>
        <family val="2"/>
      </rPr>
      <t xml:space="preserve">Posicionamiento institucional
</t>
    </r>
    <r>
      <rPr>
        <sz val="11"/>
        <color rgb="FF000000"/>
        <rFont val="Calibri"/>
        <family val="2"/>
      </rPr>
      <t>Definir e implementar acciones que permitan visibilizar la gestión desplegada en materia de geografía, geodesia, agrología y catastro, para el posicionamiento como máxima autoridad nacional y referente internacional por sus aportes a la administración y gestión del territorio.</t>
    </r>
  </si>
  <si>
    <t>Intervención con enfoque diferencial territorial, participativo y generador de valor público para atender la oferta y demanda de los productos y servicios del IGAC.</t>
  </si>
  <si>
    <t>Gestión</t>
  </si>
  <si>
    <t>Territorialización de la gestión por medio de la descentralización y el equilibrio entre la oferta y la demanda de la gestión catastral</t>
  </si>
  <si>
    <t>Fortalecimiento de la oferta de servicios de la entidad</t>
  </si>
  <si>
    <t xml:space="preserve">Gestión </t>
  </si>
  <si>
    <t>Ampliación de los canales de comunicación y gestión entre la entidad (nivel nacional y direcciones territoriales) y los ciudadanos para facilitar la apropiación ciudadana de los servicios que adelanta el Instituto.</t>
  </si>
  <si>
    <t>Gestión de Servicio al Ciudadano</t>
  </si>
  <si>
    <t>Oficina de Relación con el Ciudadano</t>
  </si>
  <si>
    <t>Evaluación de las expectativas de la ciudadanía en materia de servicio y calidad en la atención</t>
  </si>
  <si>
    <t>Porcentual</t>
  </si>
  <si>
    <t>Oficina Asesora de Comunicaciones</t>
  </si>
  <si>
    <t>Plan de mejoramiento implementado</t>
  </si>
  <si>
    <t>Diseño e implementación del marco de gobernanza de datos, modelo de datos y procesos con visión completa e integral de principio a fin 360 grados, considerando los datos y la información, la estructura institucional requerida, los estándares y políticas, los procedimientos, la documentación y la auditoria, entre aspectos relevantes.</t>
  </si>
  <si>
    <t xml:space="preserve">Plan de estratégico sobre uso y apropiación de herramientas tecnológicas formulado e implementado </t>
  </si>
  <si>
    <t>Modelos de gestión y alianzas que conjuguen la participación de lo público y lo privado, en los que el sector público administra, supervisa y/o controla, y el sector privado ejecuta bajo estrictas reglas definidas por el primero, dentro de un cuasi-mercado inducido según las necesidades establecidas desde los territorios y canalizadas por el Gobierno Nacional.</t>
  </si>
  <si>
    <t>Dirección General</t>
  </si>
  <si>
    <t>Administración y gestión del territorio como proceso integral y participativo, basado en la independencia legal para la concurrencia y cooperación entre los distintos actores sectoriales y multinivel, bajo una coordinación efectiva mancomunada.</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</si>
  <si>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</si>
  <si>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Memorandos de entendimiento y otros documentos de acuerdo entre partes que viabilicen un trabajo colaborativo y coordinado entre el IGAC y otras entidades y actores relevantes que participan de la cadena de valor pública para la gestión de tierras y el territorio</t>
  </si>
  <si>
    <t>Documentos de acuerdo entre partes firmados e implementados.</t>
  </si>
  <si>
    <t>Modelo de negocio y mapa de procesos orientado al Sistema de Administración de Tierras - SAT</t>
  </si>
  <si>
    <r>
      <rPr>
        <sz val="11"/>
        <color rgb="FF000000"/>
        <rFont val="Calibri"/>
        <family val="2"/>
      </rPr>
      <t xml:space="preserve">Modelo de negocio y mapa de procesos orientados al Sistema de Administración de Tierras - SAT </t>
    </r>
    <r>
      <rPr>
        <sz val="11"/>
        <color theme="1"/>
        <rFont val="Calibri"/>
        <family val="2"/>
      </rPr>
      <t xml:space="preserve">aprobados </t>
    </r>
  </si>
  <si>
    <t>Índice de Desempeño Institucional medido por el FURAG</t>
  </si>
  <si>
    <t xml:space="preserve">Modelo de desempeño institucional por resultados </t>
  </si>
  <si>
    <t xml:space="preserve">Tablero de indicadores diseñado con base en el sistema de medición institucional </t>
  </si>
  <si>
    <t xml:space="preserve">Documento de metodología del sistema de medición (indicadores y riesgos) institucional </t>
  </si>
  <si>
    <t xml:space="preserve">Piloto de reingeniería de procesos con buenas y mejores prácticas, implementado arquitectura de procesos </t>
  </si>
  <si>
    <t>Rediseño y modernización institucional</t>
  </si>
  <si>
    <t>Análisis de la presencia masiva del IGAC en el territorio</t>
  </si>
  <si>
    <t>Documento de análisis presencial territorial del IGAC</t>
  </si>
  <si>
    <t>Subdirección General
Dirección de Gestión Catastral</t>
  </si>
  <si>
    <t>Subdirección General
Dirección de Gestión Catastral
Dirección de Investigación y Prospectiva</t>
  </si>
  <si>
    <t xml:space="preserve">No. de cursos de formación generados por el IGAC y/o convenios con entidades de educación superior implementados </t>
  </si>
  <si>
    <t>Plan de formación para la gestión catastral formulado y aprobado</t>
  </si>
  <si>
    <r>
      <rPr>
        <b/>
        <sz val="11"/>
        <color rgb="FF000000"/>
        <rFont val="Calibri"/>
        <family val="2"/>
      </rPr>
      <t xml:space="preserve">Gobernanza del dato y la información de valor público
</t>
    </r>
    <r>
      <rPr>
        <sz val="11"/>
        <color rgb="FF000000"/>
        <rFont val="Calibri"/>
        <family val="2"/>
      </rPr>
      <t>Fomentar la producción masiva, estandarizada, simple y el mantenimiento sostenible de datos geográficos, geodésicos, agrológicos y catastrales, que, con altos niveles de calidad y confiabilidad, faciliten la generación de información y conocimiento del territorio con valor público.</t>
    </r>
  </si>
  <si>
    <t>Administración y manejo de datos e información geográfica, geodésica, agrológica y catastral con criterios de priorización -territorialización de la gestión catastral-, oportunidad, precisión o alta calidad, confiabilidad, integración e interoperabilidad.</t>
  </si>
  <si>
    <t>Guía de calidad formulada, socializada y aprobada</t>
  </si>
  <si>
    <t xml:space="preserve">Dirección General
Oficina Asesora de Planeación </t>
  </si>
  <si>
    <t xml:space="preserve">Oficina Asesora de Planeación </t>
  </si>
  <si>
    <t>Oficina de Relación con el ciudadano</t>
  </si>
  <si>
    <t>Secretaría General
Subdirección de Talento Humano</t>
  </si>
  <si>
    <t xml:space="preserve">Número de estaciones geodésicas en funcionamiento </t>
  </si>
  <si>
    <t>Hectáreas del país cubiertas con cartografía básica</t>
  </si>
  <si>
    <t xml:space="preserve">Hectáreas del país con ampliación de cobertura de la red geodésica nacional </t>
  </si>
  <si>
    <t xml:space="preserve">Estaciones geodésicas permanentes en funcionamiento </t>
  </si>
  <si>
    <t>Documento de lineamientos para la Gobernanza del Dato Geográfico elaborado y aprobado</t>
  </si>
  <si>
    <t>Número de hectáreas del país con identificación del uso y la cobertura de la tierra</t>
  </si>
  <si>
    <t>Área geográfica del país con la clasificación de las Áreas Homogéneas de Tierras-AHT</t>
  </si>
  <si>
    <t>Hectáreas del país con la clasificación de las AHT</t>
  </si>
  <si>
    <t>Número de hectáreas del país con la clasificación de las AHT</t>
  </si>
  <si>
    <t>Hectáreas del país con caracterización de levantamiento de suelos</t>
  </si>
  <si>
    <t>Número de hectáreas del país con caracterización de levantamiento de suelos</t>
  </si>
  <si>
    <t xml:space="preserve">Plan de modernización de Laboratorio Nacional de Suelos formulado y aprobado </t>
  </si>
  <si>
    <t xml:space="preserve">
% Avance del plan de modernización de Laboratorio Nacional de Suelos</t>
  </si>
  <si>
    <t>Plan de acompañamiento a gestores catastrales para el fortalecimiento de competencias formulado y aprobado</t>
  </si>
  <si>
    <t>Pruebas químicas, físicas, mineralógicas y biológicas de suelos</t>
  </si>
  <si>
    <t xml:space="preserve">
Área geográfica de los municipios PDET actualizada catastralmente/total del área geográfica de los municipios PDET del país
</t>
  </si>
  <si>
    <t>Porcentaje de territorios étnicos con levantamiento catastral construido desde la participación de sus comunidades</t>
  </si>
  <si>
    <t>% de territorios étnicos con levantamiento catastral construido desde de la participación de sus comunidades.</t>
  </si>
  <si>
    <t>Normatividad asociada al uso de la información geográfica en los Planes y Esquemas de Ordenamiento Territorial</t>
  </si>
  <si>
    <t>Dirección de Gestión Información Geográfica
Dirección de Gestión Catastral
Dirección Investigación y Prospectiva
Dirección de Tecnologías de la Información y Comunicaciones</t>
  </si>
  <si>
    <t xml:space="preserve">Documento Marco de Gobernanza de Datos realizado </t>
  </si>
  <si>
    <t xml:space="preserve">Plan investigación, desarrollo tecnológico e innovación de la entidad formulado y aprobado </t>
  </si>
  <si>
    <t>Plan de diseño e implementación del observatorio de suelo y territorio formulado y aprobado</t>
  </si>
  <si>
    <t>Piloto de implementación del observatorio de suelo y territorio</t>
  </si>
  <si>
    <t xml:space="preserve">No. de metodologías para la valoración del suelo </t>
  </si>
  <si>
    <t>Subdirección General 
Dirección de Investigación y Prospectiva</t>
  </si>
  <si>
    <t>Lineamientos para conformación del observatorio de ordenamiento territorial</t>
  </si>
  <si>
    <t>Documentos de lineamientos para la conformación del Observatorio de Ordenamiento Territorial</t>
  </si>
  <si>
    <t>No. de documentos de lineamientos para la conformación del Observatorio de Ordenamiento Territorial</t>
  </si>
  <si>
    <t>Planes de Ordenamiento Territorial incorporados a la plataforma Colombia OT</t>
  </si>
  <si>
    <t>No. de planes de Ordenamiento Territorial incorporados a la plataforma Colombia OT</t>
  </si>
  <si>
    <t>Implementación del plan de mercadeo para la promoción de los productos y servicios de la entidad</t>
  </si>
  <si>
    <t xml:space="preserve">Oficina Comercial </t>
  </si>
  <si>
    <t>Fortalecimiento de las alianzas estratégicas de cooperación internacional de la entidad</t>
  </si>
  <si>
    <t xml:space="preserve">Dirección General </t>
  </si>
  <si>
    <t xml:space="preserve">Plan de internacionalización implementado </t>
  </si>
  <si>
    <t>Documento con la estructura de costos asociados a la oferta de productos y servicios de la entidad</t>
  </si>
  <si>
    <t xml:space="preserve">Posicionamiento nacional e internacional del IGAC como Institución técnica y científica en geografía, cartografía, agrología y catastro, con capacidad de innovación en sus procesos de investigación y asesoría técnica </t>
  </si>
  <si>
    <t>Implementación del plan de comunicaciones de la entidad</t>
  </si>
  <si>
    <t>Plan de comunicaciones implementado</t>
  </si>
  <si>
    <t>Garantizar la rendición de cuentas permanente para la ciudadanía</t>
  </si>
  <si>
    <t>No. de ejercicios de rendición de cuentas permanentes</t>
  </si>
  <si>
    <t>Incremento en la satisfacción al usuario</t>
  </si>
  <si>
    <t>% de incremento en la satisfacción al usuario tomando línea base</t>
  </si>
  <si>
    <t>Mejoramiento en la prestación del servicio a la ciudadanía</t>
  </si>
  <si>
    <t xml:space="preserve">
% de avance del plan de comunicaciones institucional 
</t>
  </si>
  <si>
    <t>% de avance en la implementación del plan de mejoramiento.</t>
  </si>
  <si>
    <t>Plan de relacionamiento con agremiaciones implementado</t>
  </si>
  <si>
    <t>Plan de mejoramiento para el posicionamiento del IGAC como institución técnico científica implementado con base en el diagnóstico</t>
  </si>
  <si>
    <t xml:space="preserve">Fortalecimiento/optimización de TIC para la gestión abierta y efectiva de información geográfica, geodésica, agrológica y catastral, a través de la integración de datos dispuestos.
</t>
  </si>
  <si>
    <t xml:space="preserve">Plan de estabilización de prestación de servicios TI para garantizar la operación catastral formulado y aprobado </t>
  </si>
  <si>
    <t>Fortalecimiento/optimización de TIC para la gestión abierta y efectiva de información geográfica, geodésica, agrológica y catastral, a través de la integración de datos dispuestos.</t>
  </si>
  <si>
    <t>% de avance en la implementación del Piloto del modelo de interoperabilidad</t>
  </si>
  <si>
    <t>Documento con el levantamiento de necesidades de mejora de infraestructura para la generación de continuidad de negocio</t>
  </si>
  <si>
    <t>Nivel de satisfacción según encuestas periódicas diligenciadas por los usuarios de los sistemas de información.</t>
  </si>
  <si>
    <t>Plan de investigación, desarrollo tecnológico e innovación formulado</t>
  </si>
  <si>
    <t>Plan de investigación, desarrollo tecnológico e innovación implementado</t>
  </si>
  <si>
    <t xml:space="preserve">Plan de diseño e implementación del observatorio de suelo y territorio formulado </t>
  </si>
  <si>
    <t>Plan de diseño e implementación del observatorio de suelo y territorio implementado</t>
  </si>
  <si>
    <t>Piloto de implementación del observatorio de suelo y territorio implementado</t>
  </si>
  <si>
    <t>Metodologías para la valoración del suelo construidas</t>
  </si>
  <si>
    <t xml:space="preserve">Número de hectáreas con cartografía básica </t>
  </si>
  <si>
    <t>Número de hectáreas con ampliación de cobertura de la red geodésica nacional</t>
  </si>
  <si>
    <t>Lineamientos para la Gobernanza del Dato Geográfico elaborados y aprobados</t>
  </si>
  <si>
    <t>Área geográfica del Sistema Nacional de Áreas Protegidas que se encuentra actualizada/total del área geográfica del Sistema Nacional de Áreas Protegidas</t>
  </si>
  <si>
    <t>Plan de estabilización de prestación de servicios TI para la operación catastral implementado</t>
  </si>
  <si>
    <t>Infraestructura de conectividad del IGAC en pro de generar estructura para la continuidad de negocio, modernizada</t>
  </si>
  <si>
    <t>Plan de mercadeo institucional formulado y aprobado</t>
  </si>
  <si>
    <t>Plan de Mercadeo Institucional formulado</t>
  </si>
  <si>
    <t>Plan de Mercadeo Institucional implementado</t>
  </si>
  <si>
    <t xml:space="preserve">
% de avance del Plan  de Mercadeo Institucional 
</t>
  </si>
  <si>
    <t>Plan de internacionalización de la entidad formulado</t>
  </si>
  <si>
    <t>Plan de internacionalización formulado y aprobado</t>
  </si>
  <si>
    <t xml:space="preserve">
% de avance del plan de internacionalización
</t>
  </si>
  <si>
    <t>Plan de relacionamiento con agremiaciones formulado</t>
  </si>
  <si>
    <t>Plan de relacionamiento con agremiaciones formulado y aprobado</t>
  </si>
  <si>
    <t xml:space="preserve">
% de avance del plan de relacionamiento con agremiaciones</t>
  </si>
  <si>
    <t>Estructura de costos asociados a la oferta de productos y servicios de la entidad elaborada</t>
  </si>
  <si>
    <t>Ejercicios de rendición de cuentas permanente de la entidad realizados</t>
  </si>
  <si>
    <t>Plan de Comunicaciones  Institucional formulado</t>
  </si>
  <si>
    <t xml:space="preserve">Oportunidad en la respuesta de PQRSDF a nivel nacional </t>
  </si>
  <si>
    <t>No. de PQRSDF contestadas en términos de ley/ No. Total de PQRSDF</t>
  </si>
  <si>
    <t>Diagnóstico para la elaboración del plan de mejoramiento</t>
  </si>
  <si>
    <t>Modelos, lineamientos e instrumentos para la generación de alianzas multisectoriales definidos según las necesidades de los territorios y el Gobierno Nacional  diseñado/estandarizado/implementado</t>
  </si>
  <si>
    <t>Actos administrativos de regulación técnica simplificada emitidos y divulgados</t>
  </si>
  <si>
    <t>No. de actos administrativos de regulación técnica simplificada emitidos y divulgados</t>
  </si>
  <si>
    <t xml:space="preserve">No. de instrumentos para la mejora de la gestión de los temas de competencia de la entidad y aplicación adecuada de la regulación </t>
  </si>
  <si>
    <t xml:space="preserve">Instrumentos para la mejora de la gestión de los temas de competencia de la entidad y aplicación adecuada de la regulación  </t>
  </si>
  <si>
    <r>
      <rPr>
        <b/>
        <sz val="11"/>
        <color theme="1"/>
        <rFont val="Calibri"/>
        <family val="2"/>
        <scheme val="minor"/>
      </rPr>
      <t>Regulación y política pública con enfoque territorial</t>
    </r>
    <r>
      <rPr>
        <sz val="11"/>
        <color theme="1"/>
        <rFont val="Calibri"/>
        <family val="2"/>
        <scheme val="minor"/>
      </rPr>
      <t xml:space="preserve">
Profundizar el rol de máxima autoridad geográfica, geodésica, agrológica y catastral del país, mediante la generación y difusión de regulaciones técnicas que facilite la implementación de un modelo de gestión pública integral con orientación hacia resultados, base para las políticas y la administración y gestión del territorio.</t>
    </r>
  </si>
  <si>
    <t xml:space="preserve">Micrositio de regulación técnica del instituto creado y en funcionamiento </t>
  </si>
  <si>
    <t xml:space="preserve">Un micrositio de regulación técnica del instituto creado y en funcionamiento </t>
  </si>
  <si>
    <t>Dirección de Regulación y Habilitación
Dirección de Tecnologías de la Información y las Comunicaciones</t>
  </si>
  <si>
    <t xml:space="preserve">Profundizar en el uso de la información producida por el instituto con carácter multipropósito para la toma de decisiones como aporte a la definición de políticas publicas territoriales </t>
  </si>
  <si>
    <t xml:space="preserve">Asistencia técnica para el uso de la información que genera la entidad (agrológica, geográfica, geodésica y catastral) en los procesos de formulación e implementación de políticas publicas de administración y gestión del territorio. </t>
  </si>
  <si>
    <t xml:space="preserve">Modelo de asistencia técnica para el uso de la información que genera la entidad (agrológica, geográfica, geodésica y catastral) en los procesos de formulación e implementación de políticas publicas de administración y gestión del territorio formulado y aprobado </t>
  </si>
  <si>
    <t xml:space="preserve">Documento con el modelo de asistencia técnica para el uso de la información que genera la entidad (agrológica, geográfica, geodésica y catastral) en los procesos de formulación e implementación de políticas publicas de administración y gestión del territorio aprobado </t>
  </si>
  <si>
    <t xml:space="preserve">
Actualización y levantamiento de datos e información geográfica, geodésica, agrológica y catastral bajo un enfoque de mínimo viable alcanzable en el corto y mediano plazo, y sostenibles en el tiempo, sin perjuicio de la escalabilidad.
</t>
  </si>
  <si>
    <r>
      <rPr>
        <b/>
        <sz val="11"/>
        <color theme="1"/>
        <rFont val="Calibri"/>
        <family val="2"/>
      </rPr>
      <t xml:space="preserve">Gestión del conocimiento para la innovación aplicada
</t>
    </r>
    <r>
      <rPr>
        <sz val="11"/>
        <color theme="1"/>
        <rFont val="Calibri"/>
        <family val="2"/>
      </rPr>
      <t>Definir y desarrollar líneas de investigación aplicada que favorezcan el mejoramiento continuo de los procesos y la gestión relacionada con la producción, procesamiento, transformación, análisis y difusión de los datos y la información geográfica, geodésica, agrológica y catastral, a través de nuevas prácticas e innovación.</t>
    </r>
  </si>
  <si>
    <t>Proyectos de innovación, investigación y prospectiva aplicados, dirigidos al mejoramiento de los procesos y la gestión misional de la entidad</t>
  </si>
  <si>
    <r>
      <rPr>
        <b/>
        <sz val="11"/>
        <color theme="1"/>
        <rFont val="Calibri"/>
        <family val="2"/>
      </rPr>
      <t xml:space="preserve">Automatización, integración e interoperabilidad para el territorio.
</t>
    </r>
    <r>
      <rPr>
        <sz val="11"/>
        <color theme="1"/>
        <rFont val="Calibri"/>
        <family val="2"/>
      </rPr>
      <t>Fortalecer la apropiación y uso óptimo de las TIC para la automatización de los procesos y la gestión abierta y efectiva de los datos e información geográfica, geodésica, agrológica y catastral, así como para su integración e interoperabilidad con otros sistemas de información de administración de la tierra y del territorio.</t>
    </r>
  </si>
  <si>
    <r>
      <rPr>
        <b/>
        <sz val="11"/>
        <color rgb="FF000000"/>
        <rFont val="Calibri"/>
        <family val="2"/>
      </rPr>
      <t xml:space="preserve">Gobernanza del dato y la información de valor público
</t>
    </r>
    <r>
      <rPr>
        <sz val="11"/>
        <color rgb="FF000000"/>
        <rFont val="Calibri"/>
        <family val="2"/>
      </rPr>
      <t>Fomentar la producción masiva, estandarizada, simple y el mantenimiento sostenible de datos geográficos, geodésicos, agrológicos y catastrales, que, con altos niveles de calidad y confiabilidad, faciliten la generación de información y conocimiento del territorio con valor público.</t>
    </r>
  </si>
  <si>
    <r>
      <t xml:space="preserve">
</t>
    </r>
    <r>
      <rPr>
        <sz val="11"/>
        <color rgb="FF000000"/>
        <rFont val="Calibri"/>
        <family val="2"/>
      </rPr>
      <t xml:space="preserve">Actualización y levantamiento de datos e información geográfica, geodésica, agrológica y catastral bajo un enfoque de mínimo viable alcanzable en el corto y mediano plazo, y sostenibles en el tiempo, sin perjuicio de la escalabilidad.
</t>
    </r>
  </si>
  <si>
    <t>Respuesta efectiva al ciudadano sobre los trámites radicados de conservación</t>
  </si>
  <si>
    <t>% de radicados en el SNC con respuesta efectiva</t>
  </si>
  <si>
    <t>Mensual</t>
  </si>
  <si>
    <t>Documento técnico del rediseño y modernización institucional</t>
  </si>
  <si>
    <t>Modelo integrado de Talento Humano formulado y aprobado</t>
  </si>
  <si>
    <t>Subdirección General</t>
  </si>
  <si>
    <t>Plan de comunicaciones institucional formulado y aprobado</t>
  </si>
  <si>
    <t>Por definir</t>
  </si>
  <si>
    <t>Por demanda</t>
  </si>
  <si>
    <t>Oportunidad en la respuesta de PQRSDF a nivel nacional</t>
  </si>
  <si>
    <t>Diagnóstico para la elaboración del plan de mejoramiento elaborado y aprobado</t>
  </si>
  <si>
    <t>Costos asociados a la oferta de productos y servicios de la entidad</t>
  </si>
  <si>
    <t>Modelos valuativos con fines ambientales formulados</t>
  </si>
  <si>
    <t>DTIC</t>
  </si>
  <si>
    <t>Funcionalidades implementadas de acuerdo con el Modelo LADM - COL con variables mínimas  para la captura de datos catastrales definidas</t>
  </si>
  <si>
    <t>PRODUCTO INICIAL</t>
  </si>
  <si>
    <t>Objetivo 1</t>
  </si>
  <si>
    <t>Objetivo 3</t>
  </si>
  <si>
    <t>Objetivo 5</t>
  </si>
  <si>
    <t>Objetivo 6</t>
  </si>
  <si>
    <t>Estrategia</t>
  </si>
  <si>
    <t>DIP</t>
  </si>
  <si>
    <t>Cambio</t>
  </si>
  <si>
    <t>Inicial</t>
  </si>
  <si>
    <t xml:space="preserve">Indicador: Plan de formación para la gestión catastral </t>
  </si>
  <si>
    <t>Documento para el aseguramiento y control de calidad de los datos en el proceso de Gestión Catastral</t>
  </si>
  <si>
    <t>Gestión de Regulación y Habilitación</t>
  </si>
  <si>
    <t>Modelo de Interoperabilidad de sistemas de información probado y ajustado</t>
  </si>
  <si>
    <t>Dependencia que solicita el cambio</t>
  </si>
  <si>
    <t>Actualización y levantamiento de datos e información geográfica, geodésica, agrológica y catastral bajo un enfoque de mínimo viable alcanzable en el corto y mediano plazo, y sostenibles en el tiempo, sin perjuicio de la escalabilidad.</t>
  </si>
  <si>
    <t>Objetivo Estratégico</t>
  </si>
  <si>
    <r>
      <t xml:space="preserve">Producto e indicador: Plan estratégico sobre uso y apropiación de herramientas tecnológicas formulado e implementado.
</t>
    </r>
    <r>
      <rPr>
        <b/>
        <sz val="11"/>
        <color theme="1"/>
        <rFont val="Calibri"/>
        <family val="2"/>
        <scheme val="minor"/>
      </rPr>
      <t>Responsable inicial: DTIC</t>
    </r>
  </si>
  <si>
    <r>
      <rPr>
        <b/>
        <sz val="11"/>
        <color theme="1"/>
        <rFont val="Calibri"/>
        <family val="2"/>
        <scheme val="minor"/>
      </rPr>
      <t xml:space="preserve">Producto: </t>
    </r>
    <r>
      <rPr>
        <sz val="11"/>
        <color theme="1"/>
        <rFont val="Calibri"/>
        <family val="2"/>
        <scheme val="minor"/>
      </rPr>
      <t xml:space="preserve">
Actualización del Modelo LADM - COL con variables mínimas  para la captura de datos catastrales definidas
</t>
    </r>
    <r>
      <rPr>
        <b/>
        <sz val="11"/>
        <color theme="1"/>
        <rFont val="Calibri"/>
        <family val="2"/>
        <scheme val="minor"/>
      </rPr>
      <t>Indicador:</t>
    </r>
    <r>
      <rPr>
        <sz val="11"/>
        <color theme="1"/>
        <rFont val="Calibri"/>
        <family val="2"/>
        <scheme val="minor"/>
      </rPr>
      <t xml:space="preserve"> Actualización del modelo LADM-COL con variables mínimas para la captura de datos catastrales definidas </t>
    </r>
  </si>
  <si>
    <r>
      <t xml:space="preserve">Producto: </t>
    </r>
    <r>
      <rPr>
        <sz val="11"/>
        <color theme="1"/>
        <rFont val="Calibri"/>
        <family val="2"/>
        <scheme val="minor"/>
      </rPr>
      <t xml:space="preserve">Procedimiento para el aseguramiento y control de calidad de los datos para el proceso de Gestión Catastral:
</t>
    </r>
    <r>
      <rPr>
        <b/>
        <sz val="11"/>
        <color theme="1"/>
        <rFont val="Calibri"/>
        <family val="2"/>
        <scheme val="minor"/>
      </rPr>
      <t xml:space="preserve">Indicador: </t>
    </r>
    <r>
      <rPr>
        <sz val="11"/>
        <color theme="1"/>
        <rFont val="Calibri"/>
        <family val="2"/>
        <scheme val="minor"/>
      </rPr>
      <t>Documento para el aseguramiento y control de calidad de los datos en el proceso de Gestión Catastral</t>
    </r>
  </si>
  <si>
    <r>
      <rPr>
        <b/>
        <sz val="11"/>
        <color theme="1"/>
        <rFont val="Calibri"/>
        <family val="2"/>
        <scheme val="minor"/>
      </rPr>
      <t xml:space="preserve">Producto: </t>
    </r>
    <r>
      <rPr>
        <sz val="11"/>
        <color theme="1"/>
        <rFont val="Calibri"/>
        <family val="2"/>
        <scheme val="minor"/>
      </rPr>
      <t xml:space="preserve">
Actualización del Modelo LADM - COL con variables mínimas  para la captura de datos catastrales definidas
</t>
    </r>
    <r>
      <rPr>
        <b/>
        <sz val="11"/>
        <color theme="1"/>
        <rFont val="Calibri"/>
        <family val="2"/>
        <scheme val="minor"/>
      </rPr>
      <t>Indicador:</t>
    </r>
    <r>
      <rPr>
        <sz val="11"/>
        <color theme="1"/>
        <rFont val="Calibri"/>
        <family val="2"/>
        <scheme val="minor"/>
      </rPr>
      <t xml:space="preserve"> Implementación del modelo LADM-COL con variables mínimas en municipios seleccionados</t>
    </r>
  </si>
  <si>
    <r>
      <t xml:space="preserve">Producto: </t>
    </r>
    <r>
      <rPr>
        <sz val="11"/>
        <color theme="1"/>
        <rFont val="Calibri"/>
        <family val="2"/>
        <scheme val="minor"/>
      </rPr>
      <t xml:space="preserve">Funcionalidades implementadas de acuerdo con el Modelo LADM - COL con variables mínimas  para la captura de datos catastrales definidas
</t>
    </r>
    <r>
      <rPr>
        <b/>
        <sz val="11"/>
        <color theme="1"/>
        <rFont val="Calibri"/>
        <family val="2"/>
        <scheme val="minor"/>
      </rPr>
      <t xml:space="preserve">Indicador: </t>
    </r>
    <r>
      <rPr>
        <sz val="11"/>
        <color theme="1"/>
        <rFont val="Calibri"/>
        <family val="2"/>
        <scheme val="minor"/>
      </rPr>
      <t>Funcionalidades implementadas de acuerdo con el Modelo LADM - COL con variables mínimas  para la captura de datos catastrales definidas</t>
    </r>
  </si>
  <si>
    <r>
      <rPr>
        <b/>
        <sz val="11"/>
        <color theme="1"/>
        <rFont val="Calibri"/>
        <family val="2"/>
        <scheme val="minor"/>
      </rPr>
      <t>Producto:</t>
    </r>
    <r>
      <rPr>
        <sz val="11"/>
        <color theme="1"/>
        <rFont val="Calibri"/>
        <family val="2"/>
        <scheme val="minor"/>
      </rPr>
      <t xml:space="preserve"> Área geográfica del país con identificación del uso y cobertura de la tierra
</t>
    </r>
    <r>
      <rPr>
        <b/>
        <sz val="11"/>
        <color theme="1"/>
        <rFont val="Calibri"/>
        <family val="2"/>
        <scheme val="minor"/>
      </rPr>
      <t>Indicador:</t>
    </r>
    <r>
      <rPr>
        <sz val="11"/>
        <color theme="1"/>
        <rFont val="Calibri"/>
        <family val="2"/>
        <scheme val="minor"/>
      </rPr>
      <t xml:space="preserve"> Hectáreas del país con identificación del uso y la cobertura de la tierra
</t>
    </r>
    <r>
      <rPr>
        <b/>
        <sz val="11"/>
        <color theme="1"/>
        <rFont val="Calibri"/>
        <family val="2"/>
        <scheme val="minor"/>
      </rPr>
      <t>Meta 2023:</t>
    </r>
    <r>
      <rPr>
        <sz val="11"/>
        <color theme="1"/>
        <rFont val="Calibri"/>
        <family val="2"/>
        <scheme val="minor"/>
      </rPr>
      <t xml:space="preserve"> 3.357.647 Ha</t>
    </r>
  </si>
  <si>
    <r>
      <rPr>
        <b/>
        <sz val="11"/>
        <color theme="1"/>
        <rFont val="Calibri"/>
        <family val="2"/>
        <scheme val="minor"/>
      </rPr>
      <t>Producto:</t>
    </r>
    <r>
      <rPr>
        <sz val="11"/>
        <color theme="1"/>
        <rFont val="Calibri"/>
        <family val="2"/>
        <scheme val="minor"/>
      </rPr>
      <t xml:space="preserve"> Área geográfica del país con identificación del uso y cobertura de la tierra
</t>
    </r>
    <r>
      <rPr>
        <b/>
        <sz val="11"/>
        <color theme="1"/>
        <rFont val="Calibri"/>
        <family val="2"/>
        <scheme val="minor"/>
      </rPr>
      <t>Indicador:</t>
    </r>
    <r>
      <rPr>
        <sz val="11"/>
        <color theme="1"/>
        <rFont val="Calibri"/>
        <family val="2"/>
        <scheme val="minor"/>
      </rPr>
      <t xml:space="preserve"> Hectáreas del país con identificación del uso y la cobertura de la tierra
</t>
    </r>
    <r>
      <rPr>
        <b/>
        <sz val="11"/>
        <color theme="1"/>
        <rFont val="Calibri"/>
        <family val="2"/>
        <scheme val="minor"/>
      </rPr>
      <t>Meta 2023: 2.100.000 Ha</t>
    </r>
  </si>
  <si>
    <t>DGIG - Subdirección de Agrología</t>
  </si>
  <si>
    <r>
      <rPr>
        <b/>
        <sz val="11"/>
        <color theme="1"/>
        <rFont val="Calibri"/>
        <family val="2"/>
        <scheme val="minor"/>
      </rPr>
      <t>Producto:</t>
    </r>
    <r>
      <rPr>
        <sz val="11"/>
        <color theme="1"/>
        <rFont val="Calibri"/>
        <family val="2"/>
        <scheme val="minor"/>
      </rPr>
      <t xml:space="preserve"> Marco de Gobernanza de Datos
</t>
    </r>
    <r>
      <rPr>
        <b/>
        <sz val="11"/>
        <color theme="1"/>
        <rFont val="Calibri"/>
        <family val="2"/>
        <scheme val="minor"/>
      </rPr>
      <t>Indicador:</t>
    </r>
    <r>
      <rPr>
        <sz val="11"/>
        <color theme="1"/>
        <rFont val="Calibri"/>
        <family val="2"/>
        <scheme val="minor"/>
      </rPr>
      <t xml:space="preserve"> Información y conocimiento dispuesto en la ICDE para la toma de decisiones 
</t>
    </r>
  </si>
  <si>
    <r>
      <rPr>
        <b/>
        <sz val="11"/>
        <color theme="1"/>
        <rFont val="Calibri"/>
        <family val="2"/>
        <scheme val="minor"/>
      </rPr>
      <t>Producto:</t>
    </r>
    <r>
      <rPr>
        <sz val="11"/>
        <color theme="1"/>
        <rFont val="Calibri"/>
        <family val="2"/>
        <scheme val="minor"/>
      </rPr>
      <t xml:space="preserve"> Plan de acompañamiento en la implementación de lineamientos en el IGAC para disponer la información en la ICDE 
</t>
    </r>
    <r>
      <rPr>
        <b/>
        <sz val="11"/>
        <color theme="1"/>
        <rFont val="Calibri"/>
        <family val="2"/>
        <scheme val="minor"/>
      </rPr>
      <t>Indicador:</t>
    </r>
    <r>
      <rPr>
        <sz val="11"/>
        <color theme="1"/>
        <rFont val="Calibri"/>
        <family val="2"/>
        <scheme val="minor"/>
      </rPr>
      <t xml:space="preserve"> Plan de acompañamiento en la implementación de lineamientos en el IGAC para disponer la información en la ICDE formulado e implementado
</t>
    </r>
  </si>
  <si>
    <r>
      <rPr>
        <b/>
        <sz val="11"/>
        <color theme="1"/>
        <rFont val="Calibri"/>
        <family val="2"/>
        <scheme val="minor"/>
      </rPr>
      <t xml:space="preserve">Producto: </t>
    </r>
    <r>
      <rPr>
        <sz val="11"/>
        <color theme="1"/>
        <rFont val="Calibri"/>
        <family val="2"/>
        <scheme val="minor"/>
      </rPr>
      <t xml:space="preserve">Lineamientos para conformación del observatorio de ordenamiento territorial.
</t>
    </r>
    <r>
      <rPr>
        <b/>
        <sz val="11"/>
        <color theme="1"/>
        <rFont val="Calibri"/>
        <family val="2"/>
        <scheme val="minor"/>
      </rPr>
      <t>Indicador:</t>
    </r>
    <r>
      <rPr>
        <sz val="11"/>
        <color theme="1"/>
        <rFont val="Calibri"/>
        <family val="2"/>
        <scheme val="minor"/>
      </rPr>
      <t xml:space="preserve"> Documentos de lineamientos para la conformación del Observatorio de Ordenamiento Territorial.
</t>
    </r>
    <r>
      <rPr>
        <b/>
        <sz val="11"/>
        <color theme="1"/>
        <rFont val="Calibri"/>
        <family val="2"/>
        <scheme val="minor"/>
      </rPr>
      <t>Meta:  4</t>
    </r>
    <r>
      <rPr>
        <sz val="11"/>
        <color theme="1"/>
        <rFont val="Calibri"/>
        <family val="2"/>
        <scheme val="minor"/>
      </rPr>
      <t xml:space="preserve">
</t>
    </r>
  </si>
  <si>
    <r>
      <rPr>
        <b/>
        <sz val="11"/>
        <color theme="1"/>
        <rFont val="Calibri"/>
        <family val="2"/>
        <scheme val="minor"/>
      </rPr>
      <t xml:space="preserve">Producto: </t>
    </r>
    <r>
      <rPr>
        <sz val="11"/>
        <color theme="1"/>
        <rFont val="Calibri"/>
        <family val="2"/>
        <scheme val="minor"/>
      </rPr>
      <t xml:space="preserve">Lineamientos para conformación del observatorio de ordenamiento territorial.
</t>
    </r>
    <r>
      <rPr>
        <b/>
        <sz val="11"/>
        <color theme="1"/>
        <rFont val="Calibri"/>
        <family val="2"/>
        <scheme val="minor"/>
      </rPr>
      <t>Indicador:</t>
    </r>
    <r>
      <rPr>
        <sz val="11"/>
        <color theme="1"/>
        <rFont val="Calibri"/>
        <family val="2"/>
        <scheme val="minor"/>
      </rPr>
      <t xml:space="preserve"> Documentos de lineamientos para la conformación del Observatorio de Ordenamiento Territorial.
</t>
    </r>
    <r>
      <rPr>
        <b/>
        <sz val="11"/>
        <color theme="1"/>
        <rFont val="Calibri"/>
        <family val="2"/>
        <scheme val="minor"/>
      </rPr>
      <t>Meta:  1</t>
    </r>
    <r>
      <rPr>
        <sz val="11"/>
        <color theme="1"/>
        <rFont val="Calibri"/>
        <family val="2"/>
        <scheme val="minor"/>
      </rPr>
      <t xml:space="preserve">
</t>
    </r>
  </si>
  <si>
    <t>DGIG</t>
  </si>
  <si>
    <r>
      <rPr>
        <b/>
        <sz val="11"/>
        <color theme="1"/>
        <rFont val="Calibri"/>
        <family val="2"/>
        <scheme val="minor"/>
      </rPr>
      <t xml:space="preserve">Producto: </t>
    </r>
    <r>
      <rPr>
        <sz val="11"/>
        <color theme="1"/>
        <rFont val="Calibri"/>
        <family val="2"/>
        <scheme val="minor"/>
      </rPr>
      <t xml:space="preserve">Sistema de Información que favorezca el uso e integración de datos dispuestos
</t>
    </r>
    <r>
      <rPr>
        <b/>
        <sz val="11"/>
        <color theme="1"/>
        <rFont val="Calibri"/>
        <family val="2"/>
        <scheme val="minor"/>
      </rPr>
      <t>Indicador:</t>
    </r>
    <r>
      <rPr>
        <sz val="11"/>
        <color theme="1"/>
        <rFont val="Calibri"/>
        <family val="2"/>
        <scheme val="minor"/>
      </rPr>
      <t xml:space="preserve"> Plan de estabilización de prestación de servicios TI para la operación catastral </t>
    </r>
    <r>
      <rPr>
        <b/>
        <sz val="11"/>
        <color theme="1"/>
        <rFont val="Calibri"/>
        <family val="2"/>
        <scheme val="minor"/>
      </rPr>
      <t>implementado</t>
    </r>
    <r>
      <rPr>
        <sz val="11"/>
        <color theme="1"/>
        <rFont val="Calibri"/>
        <family val="2"/>
        <scheme val="minor"/>
      </rPr>
      <t xml:space="preserve">
</t>
    </r>
    <r>
      <rPr>
        <b/>
        <sz val="11"/>
        <color theme="1"/>
        <rFont val="Calibri"/>
        <family val="2"/>
        <scheme val="minor"/>
      </rPr>
      <t>Responsable inicial: DTIC</t>
    </r>
    <r>
      <rPr>
        <sz val="11"/>
        <color theme="1"/>
        <rFont val="Calibri"/>
        <family val="2"/>
        <scheme val="minor"/>
      </rPr>
      <t xml:space="preserve">
</t>
    </r>
  </si>
  <si>
    <r>
      <rPr>
        <b/>
        <sz val="11"/>
        <color theme="1"/>
        <rFont val="Calibri"/>
        <family val="2"/>
        <scheme val="minor"/>
      </rPr>
      <t xml:space="preserve">Producto: </t>
    </r>
    <r>
      <rPr>
        <sz val="11"/>
        <color theme="1"/>
        <rFont val="Calibri"/>
        <family val="2"/>
        <scheme val="minor"/>
      </rPr>
      <t xml:space="preserve">Sistema de Información que favorezca el uso e integración de datos dispuestos
</t>
    </r>
    <r>
      <rPr>
        <b/>
        <sz val="11"/>
        <color theme="1"/>
        <rFont val="Calibri"/>
        <family val="2"/>
        <scheme val="minor"/>
      </rPr>
      <t>Indicador:</t>
    </r>
    <r>
      <rPr>
        <sz val="11"/>
        <color theme="1"/>
        <rFont val="Calibri"/>
        <family val="2"/>
        <scheme val="minor"/>
      </rPr>
      <t xml:space="preserve"> Plan de estabilización de prestación de servicios TI para la operación catastral </t>
    </r>
    <r>
      <rPr>
        <b/>
        <sz val="11"/>
        <color theme="1"/>
        <rFont val="Calibri"/>
        <family val="2"/>
        <scheme val="minor"/>
      </rPr>
      <t>formulado</t>
    </r>
    <r>
      <rPr>
        <sz val="11"/>
        <color theme="1"/>
        <rFont val="Calibri"/>
        <family val="2"/>
        <scheme val="minor"/>
      </rPr>
      <t xml:space="preserve">
</t>
    </r>
    <r>
      <rPr>
        <b/>
        <sz val="11"/>
        <color theme="1"/>
        <rFont val="Calibri"/>
        <family val="2"/>
        <scheme val="minor"/>
      </rPr>
      <t>Responsable inicial: DTIC</t>
    </r>
    <r>
      <rPr>
        <sz val="11"/>
        <color theme="1"/>
        <rFont val="Calibri"/>
        <family val="2"/>
        <scheme val="minor"/>
      </rPr>
      <t xml:space="preserve">
</t>
    </r>
  </si>
  <si>
    <r>
      <rPr>
        <b/>
        <sz val="11"/>
        <color theme="1"/>
        <rFont val="Calibri"/>
        <family val="2"/>
        <scheme val="minor"/>
      </rPr>
      <t xml:space="preserve">Producto: </t>
    </r>
    <r>
      <rPr>
        <sz val="11"/>
        <color theme="1"/>
        <rFont val="Calibri"/>
        <family val="2"/>
        <scheme val="minor"/>
      </rPr>
      <t xml:space="preserve">Sistema de Información que favorezca el uso e integración de datos dispuestos
</t>
    </r>
    <r>
      <rPr>
        <b/>
        <sz val="11"/>
        <color theme="1"/>
        <rFont val="Calibri"/>
        <family val="2"/>
        <scheme val="minor"/>
      </rPr>
      <t>Indicador:</t>
    </r>
    <r>
      <rPr>
        <sz val="11"/>
        <color theme="1"/>
        <rFont val="Calibri"/>
        <family val="2"/>
        <scheme val="minor"/>
      </rPr>
      <t xml:space="preserve"> Plan de estabilización de prestación de servicios TI para la operación catastral </t>
    </r>
    <r>
      <rPr>
        <b/>
        <sz val="11"/>
        <color theme="1"/>
        <rFont val="Calibri"/>
        <family val="2"/>
        <scheme val="minor"/>
      </rPr>
      <t>formulado</t>
    </r>
    <r>
      <rPr>
        <sz val="11"/>
        <color theme="1"/>
        <rFont val="Calibri"/>
        <family val="2"/>
        <scheme val="minor"/>
      </rPr>
      <t xml:space="preserve">
</t>
    </r>
    <r>
      <rPr>
        <b/>
        <sz val="11"/>
        <color theme="1"/>
        <rFont val="Calibri"/>
        <family val="2"/>
        <scheme val="minor"/>
      </rPr>
      <t>Responsable nuevo: DGC</t>
    </r>
    <r>
      <rPr>
        <sz val="11"/>
        <color theme="1"/>
        <rFont val="Calibri"/>
        <family val="2"/>
        <scheme val="minor"/>
      </rPr>
      <t xml:space="preserve">
</t>
    </r>
  </si>
  <si>
    <r>
      <rPr>
        <b/>
        <sz val="11"/>
        <color theme="1"/>
        <rFont val="Calibri"/>
        <family val="2"/>
        <scheme val="minor"/>
      </rPr>
      <t xml:space="preserve">Producto: </t>
    </r>
    <r>
      <rPr>
        <sz val="11"/>
        <color theme="1"/>
        <rFont val="Calibri"/>
        <family val="2"/>
        <scheme val="minor"/>
      </rPr>
      <t xml:space="preserve">Sistema de Información que favorezca el uso e integración de datos dispuestos
</t>
    </r>
    <r>
      <rPr>
        <b/>
        <sz val="11"/>
        <color theme="1"/>
        <rFont val="Calibri"/>
        <family val="2"/>
        <scheme val="minor"/>
      </rPr>
      <t>Indicador:</t>
    </r>
    <r>
      <rPr>
        <sz val="11"/>
        <color theme="1"/>
        <rFont val="Calibri"/>
        <family val="2"/>
        <scheme val="minor"/>
      </rPr>
      <t xml:space="preserve"> Plan de estabilización de prestación de servicios TI para la operación catastral </t>
    </r>
    <r>
      <rPr>
        <b/>
        <sz val="11"/>
        <color theme="1"/>
        <rFont val="Calibri"/>
        <family val="2"/>
        <scheme val="minor"/>
      </rPr>
      <t>implementado</t>
    </r>
    <r>
      <rPr>
        <sz val="11"/>
        <color theme="1"/>
        <rFont val="Calibri"/>
        <family val="2"/>
        <scheme val="minor"/>
      </rPr>
      <t xml:space="preserve">
</t>
    </r>
    <r>
      <rPr>
        <b/>
        <sz val="11"/>
        <color theme="1"/>
        <rFont val="Calibri"/>
        <family val="2"/>
        <scheme val="minor"/>
      </rPr>
      <t>Responsable nuevo: DGC</t>
    </r>
    <r>
      <rPr>
        <sz val="11"/>
        <color theme="1"/>
        <rFont val="Calibri"/>
        <family val="2"/>
        <scheme val="minor"/>
      </rPr>
      <t xml:space="preserve">
</t>
    </r>
  </si>
  <si>
    <r>
      <rPr>
        <b/>
        <sz val="11"/>
        <color theme="1"/>
        <rFont val="Calibri"/>
        <family val="2"/>
        <scheme val="minor"/>
      </rPr>
      <t xml:space="preserve">Producto: </t>
    </r>
    <r>
      <rPr>
        <sz val="11"/>
        <color theme="1"/>
        <rFont val="Calibri"/>
        <family val="2"/>
        <scheme val="minor"/>
      </rPr>
      <t xml:space="preserve">Procesos tecnológicos  y sistemas de información integrados y mejorados que permitan la transformación digital de instituto </t>
    </r>
    <r>
      <rPr>
        <b/>
        <sz val="11"/>
        <color theme="1"/>
        <rFont val="Calibri"/>
        <family val="2"/>
        <scheme val="minor"/>
      </rPr>
      <t xml:space="preserve">
Indicador: </t>
    </r>
    <r>
      <rPr>
        <sz val="11"/>
        <color theme="1"/>
        <rFont val="Calibri"/>
        <family val="2"/>
        <scheme val="minor"/>
      </rPr>
      <t xml:space="preserve">Nuevo SNC (Sistema Nacional Catastral) ajustado al modelo de gestión propia del instituto, implementado
</t>
    </r>
    <r>
      <rPr>
        <b/>
        <sz val="11"/>
        <color theme="1"/>
        <rFont val="Calibri"/>
        <family val="2"/>
        <scheme val="minor"/>
      </rPr>
      <t>Responsable nuevo: DGC</t>
    </r>
    <r>
      <rPr>
        <sz val="11"/>
        <color theme="1"/>
        <rFont val="Calibri"/>
        <family val="2"/>
        <scheme val="minor"/>
      </rPr>
      <t xml:space="preserve">
</t>
    </r>
  </si>
  <si>
    <r>
      <rPr>
        <b/>
        <sz val="11"/>
        <color theme="1"/>
        <rFont val="Calibri"/>
        <family val="2"/>
        <scheme val="minor"/>
      </rPr>
      <t xml:space="preserve">Producto: </t>
    </r>
    <r>
      <rPr>
        <sz val="11"/>
        <color theme="1"/>
        <rFont val="Calibri"/>
        <family val="2"/>
        <scheme val="minor"/>
      </rPr>
      <t xml:space="preserve">Procesos tecnológicos  y sistemas de información integrados y mejorados que permitan la transformación digital de instituto 
</t>
    </r>
    <r>
      <rPr>
        <b/>
        <sz val="11"/>
        <color theme="1"/>
        <rFont val="Calibri"/>
        <family val="2"/>
        <scheme val="minor"/>
      </rPr>
      <t>Indicador:</t>
    </r>
    <r>
      <rPr>
        <sz val="11"/>
        <color theme="1"/>
        <rFont val="Calibri"/>
        <family val="2"/>
        <scheme val="minor"/>
      </rPr>
      <t xml:space="preserve"> Nuevo SNC (Sistema Nacional Catastral) ajustado al modelo de gestión propia del instituto, implementado.
</t>
    </r>
    <r>
      <rPr>
        <b/>
        <sz val="11"/>
        <color theme="1"/>
        <rFont val="Calibri"/>
        <family val="2"/>
        <scheme val="minor"/>
      </rPr>
      <t xml:space="preserve">Responsable inicial: </t>
    </r>
    <r>
      <rPr>
        <sz val="11"/>
        <color theme="1"/>
        <rFont val="Calibri"/>
        <family val="2"/>
        <scheme val="minor"/>
      </rPr>
      <t xml:space="preserve">DTIC
</t>
    </r>
  </si>
  <si>
    <r>
      <rPr>
        <b/>
        <sz val="11"/>
        <color theme="1"/>
        <rFont val="Calibri"/>
        <family val="2"/>
        <scheme val="minor"/>
      </rPr>
      <t xml:space="preserve">Producto: </t>
    </r>
    <r>
      <rPr>
        <sz val="11"/>
        <color theme="1"/>
        <rFont val="Calibri"/>
        <family val="2"/>
        <scheme val="minor"/>
      </rPr>
      <t xml:space="preserve">Procesos tecnológicos  y sistemas de información integrados y mejorados que permitan la transformación digital de instituto 
</t>
    </r>
    <r>
      <rPr>
        <b/>
        <sz val="11"/>
        <color theme="1"/>
        <rFont val="Calibri"/>
        <family val="2"/>
        <scheme val="minor"/>
      </rPr>
      <t>Indicador:</t>
    </r>
    <r>
      <rPr>
        <sz val="11"/>
        <color theme="1"/>
        <rFont val="Calibri"/>
        <family val="2"/>
        <scheme val="minor"/>
      </rPr>
      <t xml:space="preserve"> Estructura de datos de RDM/SINIC alineado a los estándares definidos 
</t>
    </r>
    <r>
      <rPr>
        <b/>
        <sz val="11"/>
        <color theme="1"/>
        <rFont val="Calibri"/>
        <family val="2"/>
        <scheme val="minor"/>
      </rPr>
      <t xml:space="preserve">Responsable inicial: </t>
    </r>
    <r>
      <rPr>
        <sz val="11"/>
        <color theme="1"/>
        <rFont val="Calibri"/>
        <family val="2"/>
        <scheme val="minor"/>
      </rPr>
      <t xml:space="preserve">DTIC
</t>
    </r>
  </si>
  <si>
    <r>
      <rPr>
        <b/>
        <sz val="11"/>
        <color theme="1"/>
        <rFont val="Calibri"/>
        <family val="2"/>
        <scheme val="minor"/>
      </rPr>
      <t xml:space="preserve">Producto: </t>
    </r>
    <r>
      <rPr>
        <sz val="11"/>
        <color theme="1"/>
        <rFont val="Calibri"/>
        <family val="2"/>
        <scheme val="minor"/>
      </rPr>
      <t xml:space="preserve">Procesos tecnológicos  y sistemas de información integrados y mejorados que permitan la transformación digital de instituto 
</t>
    </r>
    <r>
      <rPr>
        <b/>
        <sz val="11"/>
        <color theme="1"/>
        <rFont val="Calibri"/>
        <family val="2"/>
        <scheme val="minor"/>
      </rPr>
      <t>Indicador:</t>
    </r>
    <r>
      <rPr>
        <sz val="11"/>
        <color theme="1"/>
        <rFont val="Calibri"/>
        <family val="2"/>
        <scheme val="minor"/>
      </rPr>
      <t xml:space="preserve"> Funcionalidades de cargue de Información catastral y registral RDM/SINIC
</t>
    </r>
    <r>
      <rPr>
        <b/>
        <sz val="11"/>
        <color theme="1"/>
        <rFont val="Calibri"/>
        <family val="2"/>
        <scheme val="minor"/>
      </rPr>
      <t xml:space="preserve">Responsable inicial: </t>
    </r>
    <r>
      <rPr>
        <sz val="11"/>
        <color theme="1"/>
        <rFont val="Calibri"/>
        <family val="2"/>
        <scheme val="minor"/>
      </rPr>
      <t xml:space="preserve">DTIC
</t>
    </r>
  </si>
  <si>
    <r>
      <rPr>
        <b/>
        <sz val="11"/>
        <color theme="1"/>
        <rFont val="Calibri"/>
        <family val="2"/>
        <scheme val="minor"/>
      </rPr>
      <t xml:space="preserve">Producto: </t>
    </r>
    <r>
      <rPr>
        <sz val="11"/>
        <color theme="1"/>
        <rFont val="Calibri"/>
        <family val="2"/>
        <scheme val="minor"/>
      </rPr>
      <t xml:space="preserve">Procesos tecnológicos  y sistemas de información integrados y mejorados que permitan la transformación digital de instituto 
</t>
    </r>
    <r>
      <rPr>
        <b/>
        <sz val="11"/>
        <color theme="1"/>
        <rFont val="Calibri"/>
        <family val="2"/>
        <scheme val="minor"/>
      </rPr>
      <t>Indicador:</t>
    </r>
    <r>
      <rPr>
        <sz val="11"/>
        <color theme="1"/>
        <rFont val="Calibri"/>
        <family val="2"/>
        <scheme val="minor"/>
      </rPr>
      <t xml:space="preserve"> Funcionalidades de cargue de Información catastral y registral RDM/SINIC
</t>
    </r>
    <r>
      <rPr>
        <b/>
        <sz val="11"/>
        <color theme="1"/>
        <rFont val="Calibri"/>
        <family val="2"/>
        <scheme val="minor"/>
      </rPr>
      <t>Responsable Nuevo: DGC</t>
    </r>
    <r>
      <rPr>
        <sz val="11"/>
        <color theme="1"/>
        <rFont val="Calibri"/>
        <family val="2"/>
        <scheme val="minor"/>
      </rPr>
      <t xml:space="preserve">
</t>
    </r>
  </si>
  <si>
    <r>
      <rPr>
        <b/>
        <sz val="11"/>
        <color theme="1"/>
        <rFont val="Calibri"/>
        <family val="2"/>
        <scheme val="minor"/>
      </rPr>
      <t xml:space="preserve">Producto: </t>
    </r>
    <r>
      <rPr>
        <sz val="11"/>
        <color theme="1"/>
        <rFont val="Calibri"/>
        <family val="2"/>
        <scheme val="minor"/>
      </rPr>
      <t xml:space="preserve">Procesos tecnológicos  y sistemas de información integrados y mejorados que permitan la transformación digital de instituto 
</t>
    </r>
    <r>
      <rPr>
        <b/>
        <sz val="11"/>
        <color theme="1"/>
        <rFont val="Calibri"/>
        <family val="2"/>
        <scheme val="minor"/>
      </rPr>
      <t>Indicador:</t>
    </r>
    <r>
      <rPr>
        <sz val="11"/>
        <color theme="1"/>
        <rFont val="Calibri"/>
        <family val="2"/>
        <scheme val="minor"/>
      </rPr>
      <t xml:space="preserve"> Estructura de datos de RDM/SINIC alineado a los estándares definidos 
</t>
    </r>
    <r>
      <rPr>
        <b/>
        <sz val="11"/>
        <color theme="1"/>
        <rFont val="Calibri"/>
        <family val="2"/>
        <scheme val="minor"/>
      </rPr>
      <t>Responsable Nuevo: DGC</t>
    </r>
    <r>
      <rPr>
        <sz val="11"/>
        <color theme="1"/>
        <rFont val="Calibri"/>
        <family val="2"/>
        <scheme val="minor"/>
      </rPr>
      <t xml:space="preserve">
</t>
    </r>
  </si>
  <si>
    <r>
      <rPr>
        <b/>
        <sz val="11"/>
        <color theme="1"/>
        <rFont val="Calibri"/>
        <family val="2"/>
        <scheme val="minor"/>
      </rPr>
      <t>Producto:</t>
    </r>
    <r>
      <rPr>
        <sz val="11"/>
        <color theme="1"/>
        <rFont val="Calibri"/>
        <family val="2"/>
        <scheme val="minor"/>
      </rPr>
      <t xml:space="preserve"> Procesos tecnológicos  y sistemas de información integrados y mejorados que permitan la transformación digital de instituto </t>
    </r>
  </si>
  <si>
    <r>
      <t xml:space="preserve">Indicador nuevo: </t>
    </r>
    <r>
      <rPr>
        <sz val="11"/>
        <color theme="1"/>
        <rFont val="Calibri"/>
        <family val="2"/>
        <scheme val="minor"/>
      </rPr>
      <t>Avance en la integración y mejoramiento de procesos tecnológicos y sistemas de información</t>
    </r>
  </si>
  <si>
    <r>
      <rPr>
        <b/>
        <sz val="11"/>
        <color theme="1"/>
        <rFont val="Calibri"/>
        <family val="2"/>
        <scheme val="minor"/>
      </rPr>
      <t xml:space="preserve">Producto: </t>
    </r>
    <r>
      <rPr>
        <sz val="11"/>
        <color theme="1"/>
        <rFont val="Calibri"/>
        <family val="2"/>
        <scheme val="minor"/>
      </rPr>
      <t xml:space="preserve">Modelo de Interoperabilidad de sistemas de información probado y ajustado
</t>
    </r>
    <r>
      <rPr>
        <b/>
        <sz val="11"/>
        <color theme="1"/>
        <rFont val="Calibri"/>
        <family val="2"/>
        <scheme val="minor"/>
      </rPr>
      <t>Indicador:</t>
    </r>
    <r>
      <rPr>
        <sz val="11"/>
        <color theme="1"/>
        <rFont val="Calibri"/>
        <family val="2"/>
        <scheme val="minor"/>
      </rPr>
      <t xml:space="preserve"> Modelo de Interoperabilidad de sistemas de información probado y ajustado
</t>
    </r>
  </si>
  <si>
    <r>
      <rPr>
        <b/>
        <sz val="11"/>
        <color theme="1"/>
        <rFont val="Calibri"/>
        <family val="2"/>
        <scheme val="minor"/>
      </rPr>
      <t xml:space="preserve">Producto: </t>
    </r>
    <r>
      <rPr>
        <sz val="11"/>
        <color theme="1"/>
        <rFont val="Calibri"/>
        <family val="2"/>
        <scheme val="minor"/>
      </rPr>
      <t xml:space="preserve">Modelo de Interoperabilidad Implementado 
</t>
    </r>
    <r>
      <rPr>
        <b/>
        <sz val="11"/>
        <color theme="1"/>
        <rFont val="Calibri"/>
        <family val="2"/>
        <scheme val="minor"/>
      </rPr>
      <t>Indicador:</t>
    </r>
    <r>
      <rPr>
        <sz val="11"/>
        <color theme="1"/>
        <rFont val="Calibri"/>
        <family val="2"/>
        <scheme val="minor"/>
      </rPr>
      <t xml:space="preserve"> Línea base de interoperabilidad de los sistemas de información internos y externos 
</t>
    </r>
  </si>
  <si>
    <r>
      <rPr>
        <b/>
        <sz val="11"/>
        <color theme="1"/>
        <rFont val="Calibri"/>
        <family val="2"/>
        <scheme val="minor"/>
      </rPr>
      <t>Producto:</t>
    </r>
    <r>
      <rPr>
        <sz val="11"/>
        <color theme="1"/>
        <rFont val="Calibri"/>
        <family val="2"/>
        <scheme val="minor"/>
      </rPr>
      <t xml:space="preserve"> Área geográfica del país con catastro actualizado
</t>
    </r>
    <r>
      <rPr>
        <b/>
        <sz val="11"/>
        <color theme="1"/>
        <rFont val="Calibri"/>
        <family val="2"/>
        <scheme val="minor"/>
      </rPr>
      <t>Indicador:</t>
    </r>
    <r>
      <rPr>
        <sz val="11"/>
        <color theme="1"/>
        <rFont val="Calibri"/>
        <family val="2"/>
        <scheme val="minor"/>
      </rPr>
      <t xml:space="preserve"> 
Municipios con catastro multipropósito formado y/o actualizado
</t>
    </r>
    <r>
      <rPr>
        <b/>
        <sz val="11"/>
        <color theme="1"/>
        <rFont val="Calibri"/>
        <family val="2"/>
        <scheme val="minor"/>
      </rPr>
      <t>Meta 2023:</t>
    </r>
    <r>
      <rPr>
        <sz val="11"/>
        <color theme="1"/>
        <rFont val="Calibri"/>
        <family val="2"/>
        <scheme val="minor"/>
      </rPr>
      <t xml:space="preserve"> Por definir</t>
    </r>
  </si>
  <si>
    <r>
      <rPr>
        <b/>
        <sz val="11"/>
        <color theme="1"/>
        <rFont val="Calibri"/>
        <family val="2"/>
        <scheme val="minor"/>
      </rPr>
      <t>Producto:</t>
    </r>
    <r>
      <rPr>
        <sz val="11"/>
        <color theme="1"/>
        <rFont val="Calibri"/>
        <family val="2"/>
        <scheme val="minor"/>
      </rPr>
      <t xml:space="preserve"> Área geográfica del país con catastro actualizado
</t>
    </r>
    <r>
      <rPr>
        <b/>
        <sz val="11"/>
        <color theme="1"/>
        <rFont val="Calibri"/>
        <family val="2"/>
        <scheme val="minor"/>
      </rPr>
      <t>Indicador:</t>
    </r>
    <r>
      <rPr>
        <sz val="11"/>
        <color theme="1"/>
        <rFont val="Calibri"/>
        <family val="2"/>
        <scheme val="minor"/>
      </rPr>
      <t xml:space="preserve"> 
Municipios con catastro multipropósito formado y/o actualizado
</t>
    </r>
    <r>
      <rPr>
        <b/>
        <sz val="11"/>
        <color theme="1"/>
        <rFont val="Calibri"/>
        <family val="2"/>
        <scheme val="minor"/>
      </rPr>
      <t>Meta 2023: 34 municipios</t>
    </r>
  </si>
  <si>
    <t>DGC</t>
  </si>
  <si>
    <r>
      <t>Indicador: Plan de formación para la gestión catastral</t>
    </r>
    <r>
      <rPr>
        <b/>
        <sz val="11"/>
        <color theme="1"/>
        <rFont val="Calibri"/>
        <family val="2"/>
        <scheme val="minor"/>
      </rPr>
      <t xml:space="preserve"> formulado y aprobado</t>
    </r>
  </si>
  <si>
    <r>
      <t>Indicador: Plan de formación para la gestión catastral</t>
    </r>
    <r>
      <rPr>
        <b/>
        <sz val="11"/>
        <color theme="1"/>
        <rFont val="Calibri"/>
        <family val="2"/>
        <scheme val="minor"/>
      </rPr>
      <t xml:space="preserve">  implementado</t>
    </r>
  </si>
  <si>
    <r>
      <t xml:space="preserve">Producto e indicador: Plan estratégico sobre uso y apropiación de herramientas tecnológicas formulado e implementado.
</t>
    </r>
    <r>
      <rPr>
        <b/>
        <sz val="11"/>
        <color theme="1"/>
        <rFont val="Calibri"/>
        <family val="2"/>
        <scheme val="minor"/>
      </rPr>
      <t>Responsable nuevo: Subdirección de Talento Humano</t>
    </r>
  </si>
  <si>
    <t>% de implementación del Plan de diseño e implementación del observatorio de suelo y territorio.</t>
  </si>
  <si>
    <r>
      <t xml:space="preserve">Producto e indicador: Plan estratégico sobre uso y apropiación de herramientas tecnológicas formulado e implementado.
Formula: 
</t>
    </r>
    <r>
      <rPr>
        <b/>
        <sz val="11"/>
        <color theme="1"/>
        <rFont val="Calibri"/>
        <family val="2"/>
        <scheme val="minor"/>
      </rPr>
      <t>Responsable inicial: DTIC</t>
    </r>
  </si>
  <si>
    <t>No</t>
  </si>
  <si>
    <t>Indicador</t>
  </si>
  <si>
    <t>Cambia</t>
  </si>
  <si>
    <t>Proceso
Dependencia responsable</t>
  </si>
  <si>
    <t>Objetivo 2</t>
  </si>
  <si>
    <t>Producto
Indicador
Fórmula indicador
Unidad de medida
Meta 2023</t>
  </si>
  <si>
    <t>Sin cambios</t>
  </si>
  <si>
    <t>Sin Cambios</t>
  </si>
  <si>
    <t>Meta 2023</t>
  </si>
  <si>
    <t>DGIG
Subdirección de Agrología</t>
  </si>
  <si>
    <t>Objetivo 4</t>
  </si>
  <si>
    <t>Dependencia que requiere cambio</t>
  </si>
  <si>
    <t>Nuevo indicador</t>
  </si>
  <si>
    <t>Producto
Indicador
Fórmula indicador
Periodicidad</t>
  </si>
  <si>
    <t>Objetivo 7</t>
  </si>
  <si>
    <t>Producto Inicial</t>
  </si>
  <si>
    <t>FÓRMULA INDICADOR</t>
  </si>
  <si>
    <t>Fórmula Indicador</t>
  </si>
  <si>
    <t xml:space="preserve">Dirección de Gestión Información Geográfica </t>
  </si>
  <si>
    <t xml:space="preserve">Dirección de Regulación y Habilitación
Dirección de Gestión Información Geográfica </t>
  </si>
  <si>
    <r>
      <t xml:space="preserve">Empoderamiento a las comunidades étnicas y campesinas respecto a la gestión catastral
</t>
    </r>
    <r>
      <rPr>
        <sz val="11"/>
        <color rgb="FFFF0000"/>
        <rFont val="Calibri"/>
        <family val="2"/>
        <scheme val="minor"/>
      </rPr>
      <t>Comunidades étnicas y campesinas fortalecidas en el conocimiento de la gestión catastral</t>
    </r>
  </si>
  <si>
    <t>Gestión Estratégica de Personas</t>
  </si>
  <si>
    <t>Gestión de Regulación y Habilitación Catastral</t>
  </si>
  <si>
    <t>Gestión Estratégica de Tecnología</t>
  </si>
  <si>
    <t>Gestión de Información Geográfica para el SAT</t>
  </si>
  <si>
    <t>Gestión del Conocimiento Aplicado</t>
  </si>
  <si>
    <t>Relacionamiento Estratégico</t>
  </si>
  <si>
    <t>Gestión Valuatoria</t>
  </si>
  <si>
    <t>Gestión de IDE corporativa</t>
  </si>
  <si>
    <t xml:space="preserve">
Dirección de Gestión Catastral
Dirección de Habilitación y Regulación Catastral
Dirección de Tecnologías de  la Información y Comunicaciones </t>
  </si>
  <si>
    <t>Plan Estratégico sobre uso y apropiación de herramientas tecnológicas formulado y arpobado</t>
  </si>
  <si>
    <t>Plan estratégico sobre uso y apropiación de herramientas tecnológicas formulado y aprobado</t>
  </si>
  <si>
    <t xml:space="preserve">Plan Estratégico sobre uso y apropiación de herramientas tecnológicas implementado </t>
  </si>
  <si>
    <t xml:space="preserve">Avance del Plan Estratégico sobre uso y apropiación de herramientas tecnológicas  </t>
  </si>
  <si>
    <t>Funcionalidades implementadas/Funcionalidades solicitadas viables para implementar desde DTIC</t>
  </si>
  <si>
    <t>Plan de estabilización de prestación de servicios TI para la operación catastral formulado y aprobado</t>
  </si>
  <si>
    <t>Nueva versión del Sistema de Gestión  Catastral ajustada al modelo de gestión propia del instituto, implementada</t>
  </si>
  <si>
    <t xml:space="preserve">% de implementación de la nueva versión del Sistema de Gestión  Catastral </t>
  </si>
  <si>
    <t xml:space="preserve">Estructura de datos SINIC alineado a los estándares definidos </t>
  </si>
  <si>
    <t>Funcionalidades de cargue de Información catastral y registral RDM</t>
  </si>
  <si>
    <t>Funcionalidades de cargue de Información catastral y registral RDM implementadas</t>
  </si>
  <si>
    <t>Piloto del modelo de interoperabilidad de  los sistemas de información implementado</t>
  </si>
  <si>
    <t>% Avance de implementación del Modelo integrado de Talento Humano Fase I</t>
  </si>
  <si>
    <t>Plan de acompañamiento a gestores catastrales para el fortalecimiento de competencias implementado</t>
  </si>
  <si>
    <t xml:space="preserve">
% Avance del plan de acompañamiento a gestores catastrales para el fortalecimiento de competencias
</t>
  </si>
  <si>
    <t>Piloto de gestión catastral de comunidades étnicas y campesinas como operadores catastrales implementado</t>
  </si>
  <si>
    <t>Plan Estratégico sobre uso y apropiación de herramientas tecnológicas formulado y aprobado</t>
  </si>
  <si>
    <t xml:space="preserve">
% de avance del Plan Estratégico sobre uso y apropiación de herramientas tecnológicas  
</t>
  </si>
  <si>
    <t>Área geográfica del país que se encuentra actualizada catastralmente por el IGAC/ Total del área geográfica nacional X 100</t>
  </si>
  <si>
    <t>Porcentaje de radicados en el Sistema Nacional Catastral (SNC) con respuesta efectiva</t>
  </si>
  <si>
    <t xml:space="preserve">
Municipios con catastro multipropósito formado y/o actualizado total o parcialmente</t>
  </si>
  <si>
    <t>Documentos técnicos de caracterización geográfica realizados</t>
  </si>
  <si>
    <t>Numero de documentos de diagnósticos de líneas limítrofes de Entidades Territoriales</t>
  </si>
  <si>
    <t>% de implementación del plan de investigación, desarrollo tecnológico e innovación de la entidad</t>
  </si>
  <si>
    <t>Documentos de analítica de datos para la toma de decisiones, por medio del uso de fuentes de información secundarias</t>
  </si>
  <si>
    <t>% de satisfacción de los usuarios de los sistemas de información</t>
  </si>
  <si>
    <t xml:space="preserve">Predios del país con catastro multipropósito formado y/o actualizado total o parcialmente
</t>
  </si>
  <si>
    <t xml:space="preserve">Porcentaje del área geográfica del país con catastro multipropósito formado y/o actualizado total o parcialmente
</t>
  </si>
  <si>
    <t>Porcentaje del área geográfica de los municipios PDET con  catastro multipropósito formado y/o actualizado total o parcialmente</t>
  </si>
  <si>
    <t xml:space="preserve">
Predios del los municipios PDET con  catastro multipropósito formado y/o actualizado total o parcialmente</t>
  </si>
  <si>
    <t xml:space="preserve">
Porcentaje del área geográfica del Sistema Nacional de Áreas Protegidas  con catastro multipropósito formado y/o actualizado total o parcialmente
</t>
  </si>
  <si>
    <t>Empoderamiento a las comunidades étnicas y campesinas respecto a la gestión catastral</t>
  </si>
  <si>
    <t>Plan de formación para la gestión catastral</t>
  </si>
  <si>
    <r>
      <rPr>
        <sz val="11"/>
        <rFont val="Calibri"/>
        <family val="2"/>
        <scheme val="minor"/>
      </rPr>
      <t>Empoderamiento a las comunidades étnicas y campesinas respecto a la gestión catastral</t>
    </r>
    <r>
      <rPr>
        <sz val="11"/>
        <color rgb="FFFF0000"/>
        <rFont val="Calibri"/>
        <family val="2"/>
        <scheme val="minor"/>
      </rPr>
      <t xml:space="preserve">
</t>
    </r>
  </si>
  <si>
    <t xml:space="preserve">Plan de formación para la gestión catastral
</t>
  </si>
  <si>
    <t xml:space="preserve">
Predios del país con
catastro multipropósito formado y/o actualizado total o parcialmente
</t>
  </si>
  <si>
    <t xml:space="preserve">Documento de lineamientos para la Gobernanza del Dato Geográfico 
</t>
  </si>
  <si>
    <t>Predios de los municipios PDET con
catastro multipropósito formado y/o actualizado total o parcialmente</t>
  </si>
  <si>
    <t xml:space="preserve">Actualización del Modelo LADM - COL con variables mínimas  para la captura de datos catastrales definidas 
</t>
  </si>
  <si>
    <t xml:space="preserve">Adopción de modelos valuativos con fines ambientales 
</t>
  </si>
  <si>
    <t xml:space="preserve">Documento técnico de caracterización geográfica para el OT
</t>
  </si>
  <si>
    <r>
      <t xml:space="preserve">Documento técnico de caracterización geográfica para el OT
</t>
    </r>
    <r>
      <rPr>
        <sz val="11"/>
        <color rgb="FFFF0000"/>
        <rFont val="Calibri"/>
        <family val="2"/>
        <scheme val="minor"/>
      </rPr>
      <t xml:space="preserve">
</t>
    </r>
  </si>
  <si>
    <t>Documentos de diagnostico de líneas limítrofes de entidades territorial</t>
  </si>
  <si>
    <t>Diagnósticos de líneas limítrofes de Entidades Territoriales</t>
  </si>
  <si>
    <t>Plan de Acompañamiento para la implementación de lineamientos en el IGAC para disponer la información en la IDE Corporativa, formulado</t>
  </si>
  <si>
    <t>Plan de Acompañamiento para la implementación de lineamientos en el IGAC para disponer la información en la IDE Corporativa</t>
  </si>
  <si>
    <t>Avance del Plan de Acompañamiento para la implementación de lineamientos en el IGAC para disponer la información en la IDE Corporativa</t>
  </si>
  <si>
    <t>% de avance del Plan de Acompañamiento para la implementación de lineamientos en el IGAC para disponer la información en la IDE Corporativa</t>
  </si>
  <si>
    <t>Actualización, estandarización, simplificación y consolidación del modelo de regulación en todos los temas que son competencia del instituto</t>
  </si>
  <si>
    <r>
      <t xml:space="preserve">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
</t>
    </r>
    <r>
      <rPr>
        <sz val="11"/>
        <color rgb="FFFF0000"/>
        <rFont val="Calibri"/>
        <family val="2"/>
        <scheme val="minor"/>
      </rPr>
      <t xml:space="preserve">
</t>
    </r>
  </si>
  <si>
    <t xml:space="preserve">Documento de Estructura de datos SINIC alineado a los estándares definidos </t>
  </si>
  <si>
    <t xml:space="preserve">% de avance del plan de estabilización de prestación de servicios TI para la operación catastral </t>
  </si>
  <si>
    <t>Instituto Geográfico Agustín Codazzi 
Plan Estratégico Institucional (PEI) 2022-2026
Versión 2.0</t>
  </si>
  <si>
    <r>
      <t xml:space="preserve">Fecha de Aprobación V1: 
</t>
    </r>
    <r>
      <rPr>
        <sz val="11"/>
        <color theme="1"/>
        <rFont val="Calibri"/>
        <family val="2"/>
        <scheme val="minor"/>
      </rPr>
      <t>26 de enero 2023</t>
    </r>
    <r>
      <rPr>
        <b/>
        <sz val="11"/>
        <color theme="1"/>
        <rFont val="Calibri"/>
        <family val="2"/>
        <scheme val="minor"/>
      </rPr>
      <t xml:space="preserve">
Consejo Directivo
</t>
    </r>
    <r>
      <rPr>
        <sz val="11"/>
        <color theme="1"/>
        <rFont val="Calibri"/>
        <family val="2"/>
        <scheme val="minor"/>
      </rPr>
      <t>30 de enero 2023</t>
    </r>
  </si>
  <si>
    <r>
      <t xml:space="preserve">Fecha de Aprobación V2: 
</t>
    </r>
    <r>
      <rPr>
        <sz val="11"/>
        <color theme="1"/>
        <rFont val="Calibri"/>
        <family val="2"/>
        <scheme val="minor"/>
      </rPr>
      <t>30 de Marzo 2023</t>
    </r>
  </si>
  <si>
    <t>AVANCE CUANTITATIVO
I SEMESTRE 2023</t>
  </si>
  <si>
    <t>AVANCE CUALITATIVO 
I SEMESTRE 2023</t>
  </si>
  <si>
    <t>AVANCE CUANTITATIVO I SEMESTRE 2023</t>
  </si>
  <si>
    <t>AVANCE CUALITATIVO I SEMESTRE 2023</t>
  </si>
  <si>
    <t>OBSERVACIONES</t>
  </si>
  <si>
    <t>Instituto Geográfico Agustín Codazzi 
Plan Estratégico Institucional (PEI) 2022-2026
Versión 2.0
Reporte avance I semestre 2023</t>
  </si>
  <si>
    <t>% DE AVANCE I SEMESTRE</t>
  </si>
  <si>
    <t>En el mes de enero se elaboró, revisó y realizaron los ultimos ajustes de la Guía del Plan de Calidad para el proceso de formación catastral y/o actualización de la formación catastral con enfoque multipropósito en mesas de trabajo con las áreas involucradas del Instituto y la Dirección de Gestión Catastral. 
En el mes de Febrero se apruebó la guía y se realizó la publicación en el Diario Oficial No. 52,321 del 27-02-2023 mediante la Resolución No 267 del 21 de febrero del 2023,“Por la cual se adopta la guía para la elaboración del plan de calidad para el proceso de formación catastral y/o actualización de la formación catastral con enfoque multipropósito".
Una vez elaborada, aprobada y publicada, se realiza socialización el 07-03-2023 de la "Guía para la elaboración del plan de calidad para el proceso de formación catastral y/o actualización de la formación catastral con enfoque multipropósito" a los gestores catastrales, operadores, entre otros.</t>
  </si>
  <si>
    <t xml:space="preserve">Evidencias en carpeta compartida 
</t>
  </si>
  <si>
    <t>El IGAC a través de Operadores Catastrales y  operación directa, se encuentra adelantando la actualización catastral con enfoque multipropósito de los siguientes municipios:
Aipe (Huila): 36%
Gigante (Huila): 32%
La Primavera (Vichada): 36%
Arauquita (Arauca) : 31%
Astrea (Cesar): 34%
Balboa (Cauca): 19%
El Paso (Cesar): 29%
El Peñón (Bolivar): 41%
Montecristo (Bólivar): 27%
Orito (Putumayo): 15%
San Carlos (Córdoba): 44%
San Juan de Arama (Meta): 43%
San Onofre (Sucre): 30%
Santa Rosalía (Vichada): 43%
Tamalameque (Cesar): 36%
Toluviejo (Sucre): 41%
De acuerdo con el reporte de área, el avance parcial se encuentra por el orden de 10,25%</t>
  </si>
  <si>
    <t>La proyección del número de predios iniciales para los 16 municipios que se encuentran en operación, es del orden de 107.495 predios, delos cuales en proceso de actualización  al primer semestre de 2023 corresponden a 42.825.</t>
  </si>
  <si>
    <t>De los 16 municipios en operación, los siguientes corresponde a municipios PDET en proceso de actualización con su porcentaje de avance en la  ejecución:
 Arauquita (Arauca) : 31%
San Onofre (Sucre): 30%
Toluviejo (Sucre): 41%
Balboa (Cauca): 19%
Orito (Putumayo): 15%</t>
  </si>
  <si>
    <t>Arauquita (Arauca) : 31% 2349 predios en proceso.
San Onofre (Sucre): 30% 4520 predios en proceso. 
Toluviejo (Sucre): 41% 5018 predios en proceso.
Balboa (Cauca): 19% 0 predios , en pre operación.
Orito (Putumayo): 15% 0 predios en pre operación .</t>
  </si>
  <si>
    <t xml:space="preserve">
Número de municipios que cuentan con catastro multipropósito formado o actualizado total o parcialmente
</t>
  </si>
  <si>
    <t>Los municipios con procesos de actualización catastral durante el primer semestre de 2023 corresponden a:
1. Arauquita (Arauca).
2.Aipe (Huila).
3.Gigante (Huila).
4.Astrea (Cesar).
5.Balboa (Cauca).
6.Tamalameque (Cesar).
7.El Paso (Cesar).
8. El Peñón (Bolivar).
9.Montecristo (Bólivar).
10.Toluviejo (Sucre).
11.San Onofre (Sucre).
12.San Carlos (Córdoba).
13.San Juan de Arama (Meta).
14.Santa Rosalía (Vichada).
15. La Primavera (Vichada).
16. Orito (Putumayo).</t>
  </si>
  <si>
    <r>
      <t xml:space="preserve">Para el primer semestre, se han identificado áreas protegidas en los siguientes municipios:
</t>
    </r>
    <r>
      <rPr>
        <b/>
        <sz val="11"/>
        <color theme="1"/>
        <rFont val="Calibri"/>
        <family val="2"/>
        <scheme val="minor"/>
      </rPr>
      <t>MONTECRISTO</t>
    </r>
    <r>
      <rPr>
        <sz val="11"/>
        <color theme="1"/>
        <rFont val="Calibri"/>
        <family val="2"/>
        <scheme val="minor"/>
      </rPr>
      <t xml:space="preserve">
*Serranía San Lucas (proximamente cambia de figura ambiental por PNNC)
</t>
    </r>
    <r>
      <rPr>
        <b/>
        <sz val="11"/>
        <color theme="1"/>
        <rFont val="Calibri"/>
        <family val="2"/>
        <scheme val="minor"/>
      </rPr>
      <t>EL PASO</t>
    </r>
    <r>
      <rPr>
        <sz val="11"/>
        <color theme="1"/>
        <rFont val="Calibri"/>
        <family val="2"/>
        <scheme val="minor"/>
      </rPr>
      <t xml:space="preserve">
*Reserva natural de la sociedad civil Puerto Bello 
</t>
    </r>
    <r>
      <rPr>
        <b/>
        <sz val="11"/>
        <color theme="1"/>
        <rFont val="Calibri"/>
        <family val="2"/>
        <scheme val="minor"/>
      </rPr>
      <t>TAMALAMEQUE</t>
    </r>
    <r>
      <rPr>
        <sz val="11"/>
        <color theme="1"/>
        <rFont val="Calibri"/>
        <family val="2"/>
        <scheme val="minor"/>
      </rPr>
      <t xml:space="preserve">
*Plan de Manejo del Distrito Regional de Manejo Integrado – DRMI Complejo Cenagoso de Zapatosa.
</t>
    </r>
    <r>
      <rPr>
        <b/>
        <sz val="11"/>
        <color theme="1"/>
        <rFont val="Calibri"/>
        <family val="2"/>
        <scheme val="minor"/>
      </rPr>
      <t>SAN ONOFRE</t>
    </r>
    <r>
      <rPr>
        <sz val="11"/>
        <color theme="1"/>
        <rFont val="Calibri"/>
        <family val="2"/>
        <scheme val="minor"/>
      </rPr>
      <t xml:space="preserve">
*Parque Natural Regional del Sistema manglárico del sector de la Boca de Guacamaya (ubicado en las veredas de Berlín y Berrugas).
*Santuario de fauna y flora El Corchal El Mono Hernández“ (Ubicadas en las Veredas de Labarces y San Antonio).
*Reserva Natural de la sociedad civil Sanguare​.
</t>
    </r>
    <r>
      <rPr>
        <b/>
        <sz val="11"/>
        <color theme="1"/>
        <rFont val="Calibri"/>
        <family val="2"/>
        <scheme val="minor"/>
      </rPr>
      <t>TOLUVIEJO</t>
    </r>
    <r>
      <rPr>
        <sz val="11"/>
        <color theme="1"/>
        <rFont val="Calibri"/>
        <family val="2"/>
        <scheme val="minor"/>
      </rPr>
      <t xml:space="preserve">
*Reserva Forestal Protectora Nacional serranía de Coraza y Montes de María. (Serranía de San Jacinto).
*Reserva natural de la sociedad civil Roca Madre.
*Reserva Natural de la sociedad civil Los Charcos.
*Reserva Natural de la sociedad civil El Socorro.
*Reserva Natural de la sociedad civil El Rosario​.</t>
    </r>
  </si>
  <si>
    <t>En el Marco de la resolución transitoria 338/2023 orientada a las salvaguardas en los procesos de operación catastral, aún se encuentran en consulta previa los mecanismos operativos que definen el ingreso de las pretensiones territoriales indígenas.</t>
  </si>
  <si>
    <t xml:space="preserve">La primera versión del documento ya se encuentra en un 95% de avance, teniendo en cuenta que ya se abordaron las temáticas del instructivo "aseguramiento de la calidad de los procesos de formación catastral y/o actualización de la formación catastral con enfoque multipropósito". Queda pendiente la actualización del documento sobre la plantilla oficial y  la finalización del instructivo de levantamiento catastral para adaptar al instructivo de calidad, los conceptos y definiciones que allí se mencionan. </t>
  </si>
  <si>
    <t>Se realizaron las mesas técnicas con los profesionales expertos en el desarrollo de una metodología de valoración ambiental predial dando avance a lo solicitado en ley 1930 de 2018 en su artículo 8 Saneamiento predial, donde se establecio el alcance que se debe dar por parte del Instituto para la valoración de los mismos.
Dando continuidad a la generación de una metodología de valoración ambiental predial según lo solicitado en ley 1930 de 2018, se avanzó en el documento preliminar de caracterización del objeto de estudio, se realizaron mesas técnicas semanales donde se discutieron los métodos actuales y potenciales para establecer el porcentaje de conservación ambiental de los predios que se encuentran dentro de las áreas delimitadas de páramo.
Para el mes de mayo se han realizado los ajustes solicitados al documento preliminar de caracterización del objeto de estudio, de conformidad con la ley 1930 de 2018, que busca desarrollar una metodología de valoración ambiental predial. Durante las mesas técnicas, se identificó la necesidad de abordar dos aspectos fundamentales: el componente ambiental y el componente económico. El componente ambiental se enfoca en la construcción de un indicador que evalúa el grado de conservación ambiental de los predios. Por otro lado, el componente económico busca establecer una ecuación que permita asignar un valor ambiental al nivel de conservación de los predios ubicados dentro de las áreas delimitadas de páramo. Estos dos aspectos han sido trabajados en mesas técnicas de manera semanal y cada 15 días socializados en le mesa general
Para este periodo el Ministerio de Medio Ambiente y Desarrollo Sostenible se ha vinculado a las mesas técnicas del componente ambiental, los cuales en conjunto con sus expertos ambientales han empezado a revisar tres propuestas desarrolladas por Parques Nacionales Naturales de Colombia, Ecosimple e IGAC (Subdirección de Agrología) que se han construido para establecer el grado de conservación predial de los ecosistemas de páramo que contemplan métodos directos e indirectos. Adicionalmente, desde el componente económico se realizó una propuesta de ecuación que permita asignar un valor económico al nivel de conservación de los predios ubicados dentro de las áreas delimitadas de páramo una vez sea entregado el indicador o índice del grado de conservación ambiental predial.</t>
  </si>
  <si>
    <t>Para el Primer Semestre de 2023, en lo que corresponde al plan de estabilización de prestación de servicios se han realizado las siguientes actividades:
*En lo que respecta al sistema actual (SNC) con el objetivo de establecer el escenario de trabajo con el cual se abordarán las estrategias para atender las necesidades del SNC, se programaron mesas de trabajo para concertar la priorización de los requerimientos desde el punto de vista temático y se presentó dese el área temática plan de trabajo para su implementación.
*En lo que respecta al nuevo sistema  (SGC) Se consolidó la definición funcional del marco conceptual del Sistema de Gestión Catastral Multipropósito, que contempla la definición y aprobación de la visión del nuevo sistema en donde se referencian los procesos y subprocesos de la gestión catastral que serán gestionados integralmente en la herramienta tecnológica, buscando la implementación armónica de la política pública de catastro multipropósito y la inclusión de nuevas metodologías y herramientas tecnológicas conforme con la normativa técnica.</t>
  </si>
  <si>
    <t>El día 17 de mayo fue aprobado por parte del Comité de Gestión y Desempleo del IGAC,  el Plan de Formación para la gestión catastral</t>
  </si>
  <si>
    <r>
      <rPr>
        <b/>
        <sz val="11"/>
        <color theme="1"/>
        <rFont val="Calibri"/>
        <family val="2"/>
        <scheme val="minor"/>
      </rPr>
      <t xml:space="preserve">Curso de Reconocedor predial urbano rural
Febrero
</t>
    </r>
    <r>
      <rPr>
        <sz val="11"/>
        <color theme="1"/>
        <rFont val="Calibri"/>
        <family val="2"/>
        <scheme val="minor"/>
      </rPr>
      <t xml:space="preserve">Durante el primer semestre se realizaron 26 cursos, los cuales pudieron repetirse mas de una vez en el semestre
</t>
    </r>
    <r>
      <rPr>
        <b/>
        <sz val="11"/>
        <color theme="1"/>
        <rFont val="Calibri"/>
        <family val="2"/>
        <scheme val="minor"/>
      </rPr>
      <t xml:space="preserve">Curso de Reconocedor predial urbano rural
Febrero
</t>
    </r>
    <r>
      <rPr>
        <sz val="11"/>
        <color theme="1"/>
        <rFont val="Calibri"/>
        <family val="2"/>
        <scheme val="minor"/>
      </rPr>
      <t xml:space="preserve">Generación del curso Reconocedor Predial Urbano Rural para municipios priorizados por catastro, incluyendo el diseño grafico del curso y disposicion de el en Telecentro.
</t>
    </r>
    <r>
      <rPr>
        <b/>
        <sz val="11"/>
        <color theme="1"/>
        <rFont val="Calibri"/>
        <family val="2"/>
        <scheme val="minor"/>
      </rPr>
      <t>Marzo</t>
    </r>
    <r>
      <rPr>
        <sz val="11"/>
        <color theme="1"/>
        <rFont val="Calibri"/>
        <family val="2"/>
        <scheme val="minor"/>
      </rPr>
      <t xml:space="preserve">
Generación del curso Reconocedor Predial Urbano Rural para funcionarios y contratistas de la Dirección de Investigación y prospectiva (DIP) incluyendo el diseño gráfico y disposición del curso en Telecentro.
</t>
    </r>
    <r>
      <rPr>
        <b/>
        <sz val="11"/>
        <color theme="1"/>
        <rFont val="Calibri"/>
        <family val="2"/>
        <scheme val="minor"/>
      </rPr>
      <t>Abril</t>
    </r>
    <r>
      <rPr>
        <sz val="11"/>
        <color theme="1"/>
        <rFont val="Calibri"/>
        <family val="2"/>
        <scheme val="minor"/>
      </rPr>
      <t xml:space="preserve">
Se generó el curso reconocedor predial urbano rural para Municipios priorizados por catastro (2)
Se generó el curso Reconocedor predial Urbano Rural para personas del Territorio Colombiano (1)
</t>
    </r>
    <r>
      <rPr>
        <b/>
        <sz val="11"/>
        <color theme="1"/>
        <rFont val="Calibri"/>
        <family val="2"/>
        <scheme val="minor"/>
      </rPr>
      <t>Mayo</t>
    </r>
    <r>
      <rPr>
        <sz val="11"/>
        <color theme="1"/>
        <rFont val="Calibri"/>
        <family val="2"/>
        <scheme val="minor"/>
      </rPr>
      <t xml:space="preserve">
Se generó el curso reconocedor predial urbano rural para Territorio Colombiano (2)
Se generó el curso Reconocedor predial Urbano Rural para funcionarios del componente social (1)
Se generó el curso Reconocedor predial Urbano Rural para Minambiente (1)
</t>
    </r>
    <r>
      <rPr>
        <b/>
        <sz val="11"/>
        <color theme="1"/>
        <rFont val="Calibri"/>
        <family val="2"/>
        <scheme val="minor"/>
      </rPr>
      <t>Junio</t>
    </r>
    <r>
      <rPr>
        <sz val="11"/>
        <color theme="1"/>
        <rFont val="Calibri"/>
        <family val="2"/>
        <scheme val="minor"/>
      </rPr>
      <t xml:space="preserve">
Se generó el curso reconocedor predial urbano rural para Territorio Colombiano (3) 
Se generó el curso reconocedor predial urbano rural para Territorio Colombiano (4)
Se generó el curso reconocedor predial urbano rural para Territorio Colombiano (5)
Se generó el curso Reconocedor predial Urbano Rural para el Municipio del Dorado.
Se generó el curso Reconocedor predial Urbano Rural para Territorial de Choco.
CURSO FUNDAMENTOS DE IDE
Se generó el curso Fundamentos de IDE para Jóvenes investigadores de Uniamazonia
CURSO FUNDAMENTOS DE LADM
Se generó el curso Fundamentos de LADM para funcionarios y contratistas DIP
CURSO COLOMBIA EN MAPAS
Se generó el curso Colombia en mapas para profesionales del componente social del IGAC (1)</t>
    </r>
  </si>
  <si>
    <t>Se presentó y aprobó por el Comité de Gestión y Desempleño del IGAC, el día 17 de mayo, el Plan de I+D+i previamente revisado y aprobado por el Comite de I+D+i.</t>
  </si>
  <si>
    <t>Se documentaron los informes técnicos correspondientes de de los siguientes macroproyectos definidos en el Plan de I+D+i: 1. Efectos del cambio climático y su relación con el catastro multipropósito, 2: Sistemas de captura para la conformación de catastro, 3: Sistemas de monitoreo para el mantenimiento permanente del catastro, 4: Tipologías constructivas para valoración predial, 5: Alternativas innovadoras para servicios de visualización, monitoreo y consultas asociadas a la gestión de información geográfica.</t>
  </si>
  <si>
    <t xml:space="preserve">Se adelantó la revisión del Plan nacional de desarrollo "Colombia Potencia Mundial de la Vida"  y se realizó una primera identificación de  los diferentes entregables que están asociados al observatorio del suelo y del territorio, para proponer cronograma y plan de acción de acuerdo con el alcance del Observatorio Inmobiliario Catastral. Se estructuró el  facilitativo orientado a la realización de entrevistas institucionales  para la formulación de propuesta de la proyección del Observatorio de tierras y del territorio. </t>
  </si>
  <si>
    <t>Una vez se realice la aprobación del "Plan de diseño e implementación del observatorio de suelo y territorio" se inciará con la implementación.</t>
  </si>
  <si>
    <t>Una vez se realice la aprobación del "Plan de diseño e implementación del observatorio de suelo y territorio" se inciará con el piloto de implementación.</t>
  </si>
  <si>
    <t>Se avanzó en la revisión del instructivo de Elaboración del estudio de zonas homogéneas físicas y geoeconómicas y determinación del valor unitario e integral (ph) por tipo de construcción de metodologías de valoración del suelo y  del  los casos prácticos  de valoración de predios agrarios  que emplearon los métodos Sintético y  Beta.  Así mismo, se realizó la propuesta de designación de actividades.</t>
  </si>
  <si>
    <t>Se realizó ejercicio de caracterización de priorización de tecnologías, métodos y enfoques en las tipologías de tecnologías de base, habilitantes y transformativas. Se prepararon párrafos de referencia para cada ecuación de búsqueda con el fin de aplicar el script.</t>
  </si>
  <si>
    <t>Durante el primer semestre se avanzó en la construccion del Diagnóstico para la elaboración del plan de mejoramiento .</t>
  </si>
  <si>
    <t>El día 23 de junio, el plan de mejoramiento fue remitido para revisión y aprobación en la agenda del Comité Institucional de Gestion y Desempeño.</t>
  </si>
  <si>
    <t>Se generó la primera versión del plan de mejoramiento.</t>
  </si>
  <si>
    <t>Se inicia la recolección de datos con información realizada en 2020, por la Oficina Asesora de Planeación, se alimentó una revisión de la página Colombia Compra Eficiente y se empieza con la recopilación de órdenes de compra emitidas por el Instituto con el fin de determinar los costos, se inició la elaboración de la metodología del Proceso de Costeo de bienes y Servicios de los productos ofrecidos por la entidad y asi mismo se diseñó la metodología en mención.</t>
  </si>
  <si>
    <t>Se da cumplimiento a este indicadro con la elaboracion del  documento de  estructura de costos asociados a la oferta de productos y servicios de la entidad. Se adjunta en carpeta de evidencias.</t>
  </si>
  <si>
    <t>Se hace la revisión de insumos para la formulación del Plan de Mercadeo entre los cuales se encuentran: Matriz Ansoff 2023 de los productos y servicios IGAC, Estructura del Plan de Trabajo 2023, Estrategia Comercial Marketing 2023 e Informe de la Superintendencia de Sociedades "1000 empresas 2023", Se elaboró el documento de caracterización de clientes y audiencias identificadas con cada procesos misionales estratégicos y de apoyo de acuerdo a los productos y servicios del portafolio oficial IGAC, Se  presentó a la Dirección General las Consideraciones de mercadeo estratégico y modificación en PAA -2023, los Avances en la construcción de los documentos  y Acciones estratégicas para contemplar en su ejecución.</t>
  </si>
  <si>
    <t>Se presentará al equipo directivo para previa validación y posterior llevar al comité directivo para aprobación.</t>
  </si>
  <si>
    <t>Se iniciará la implementación del Plan una vez se cuenta con la aprobación del mismo.</t>
  </si>
  <si>
    <t>Para el período comprendido entre los meses de enero a junio de 2023, se realizó la generación  y/u oficialización de información cartográfica de 5.825.828,30 ha, así: A escala 1:10.000, se realizó la generación del producto cartográfico ortoimagen del municipio de San Carlos correspondiente a 45.986,15 ha, la generación de cartografía básica vectorial de los municipios de Baranoa y Repelón (Departamento del Atlántico) correspondiente a 50.976,48 ha, y la  producción Cartográfica del municipio de La Primavera (Departamento de Vichada) correspondiente a 1.525.537,10 ha. A escala 1:2.000 se realizó la producción cartográfica de: las cabeceras de San José, Supía (Caldas), Caparrapí, El Rosal, Guasca, Guataquí, San Cayetano, Tabio, La Calera, Nemocón, San Francisco, Utica, Villagómez, Yacopí, La Vega, Cota y Pacho (Cundinamarca), correspondiente a 3.720,52 ha, de los municipios de Madrid y La Dorada de los departamentos de Cundinamarca y Caldas correspondiente a 1.774,69 ha; 1.313,53 ha de las cabeceras del departamento de Caldas correspondiente a los municipios de Aguadas, Anserma, Belalcázar, Riosucio, Salamina, Norcasia, Marulanda, Victoria y Palestina; y aprobación de validación de productos cartográficos de 1.083,48 ha correspondiente a 4 Cabeceras municipales del departamento de Caldas y 12 Centros Poblados del municipio de San José del Guaviare. A escala 1:25.000 se aprobaron por validación de productos 729.395,8 ha del municipio de El Retorno. Oficialización de producción de terceros de: (ortoimagenes) de los municipios de Arenal, Santa Rosa del Sur, Puerto Caicedo, Argelia y Sabanalarga, correspondiente a 437.462,14 ha, validación de productos cartográficos ortoimagen, base de datos vectorial y MDT, con áreas en los municipios de Calamar, Cartagena del Chaira,  Solano, Miraflores, San José del Guaviare, San Vicente del Caguan, Orito, Balboa a escala 1:10.000,  productos cartográficos de Cabeceras municipales y proyectos rurales con la Gobernación de Antioquia a escala 1:1,000, 1:5,000 y 1:10,000, para un total de 1.162.329 ha, validación de producción de terceros de ortofotomosaicos a escalas 1:10.000 y 1:25.000 de áreas contempladas en los departamentos Bolívar, Caquetá, Cauca, Córdoba, Huila, Norte de Santander y Casanare, correspondiente a 652.154,58 ha y, validación de producción de terceros de 1.214.094,83 ha, a escala 1:10.000 de los municipios de Montelíbano, Tierralta,  Puerto Libertador  y San José de Uré ; a escala 1:25.000 el municipio de Riosucio del departamento de Putumayo; a escala 1:1.000 los municipios de San Vicente de Luzón, Simón Bolívar, Lucitania, Tesalia, Buenos Aires,  El Yarumo, El Paraíso, Monserrate, El Achiote, Siberia, El Líbano y Orito del departamento de Putumayo;  y a escala 1:5.000 el municipio de Orito (Putumayo).</t>
  </si>
  <si>
    <t>Para el período comprendido entre los meses de enero a junio de 2023, del cubrimiento total programado se avanzó en un 5,07%, correspondiente a  589.877,77 ha, con lo cual se amplió  la cobertura de la red geodésica nacional a 40.227.906,42 ha.</t>
  </si>
  <si>
    <t>Para el período comprendido entre los meses de enero a junio de 2023, se han monitoreado 99 estaciones geodésicas CORS del IGAC y se determina que en promedio existen 56 activas y 43 inactivas.</t>
  </si>
  <si>
    <t xml:space="preserve">Para el período comprendido entre los meses de enero a junio de 2023, no se presentan avances para este indicador por cuánto la programación para su desarrollo esta planificada para el segundo semestre. </t>
  </si>
  <si>
    <t>Durante el primer semestre del año sese realizó interpretación de cobertura para 1,024,160 ha en los departamentos de Bolivar, Cesar y Sucre.</t>
  </si>
  <si>
    <t>Durante el primer semestre del año se realizó  la clasificación de las AHT de 5.028.349 ha en los departamentos de Boyacá, Cauca, Cesar, Bolivar y Guaviare</t>
  </si>
  <si>
    <t>Se avanzó en 1.053.780,74 (50,18%)  de hectáreas con el análisis de los resultados analíticos de 352 unidades que hacen parte de los paisajes de montaña, lomerío, piedemonte, planicie y valle y la actualización de la taxonomía de 39 perfiles.
Se inició la consolidación y revisión de las bases de datos de observaciones, perfiles y resultados de laboratorio de los departamentos de Cesar y Magdalena. Se avanzó en el 75% de la revisión de las 6.611 observaciones de Magdalena, 75% de los 507 perfiles y 25% de los resultados de laboratorio. Para Cesar, el avance correspondió a 65% de las 8.137 observaciones; 65% de los 607 perfiles y 60% de los resultados de laboratorio.
Para el bloque de Montes de María se realizó el trabajo de campo para revisión de la interpretación geomorfológica de 511.471 hectáreas y posteriormente en oficina se realizaron los ajustes respectivos.</t>
  </si>
  <si>
    <t>Se encuentra a la espera la realización del Comité Institucional de Gestión y Desempeño, para la aprobación del Plan.</t>
  </si>
  <si>
    <t>La actividad se empezará a ejecutar tan pronto sea aprobado el Plan de Fortalecimiento y Modernización del Laboratorio Nacional de Suelos 2023-2027.</t>
  </si>
  <si>
    <t>Durante el primer semestre del año se realizarón 40.989 análisis químicos, físicos, biológicos, mineralógicos y/o micro morfológicos de suelos, aguas para riego y tejido vegetal.</t>
  </si>
  <si>
    <t xml:space="preserve">Durante el primer semestre de la vigencia 2023, se elaboraron ciento cuarenta y ocho (148) documentos de diagnóstico de líneas limítrofes: Colón (Putumayo) – Sibundoy (Putumayo), Manaure (La Guajira) – Riohacha (La Guajira), Maicao (La Guajira) – Manaure (La Guajira), Gramalote (Norte de Santander) – Lourdes (Norte de Santander), Landázuri (Santander) - Puerto Parra (Santander), Calima (Valle del Cauca)– Riofrío (Valle del Cauca) y, Bogotá D.C. (Cundinamarca) – Soacha (Cundinamarca), Santiago - San Francisco (Putumayo), Santiago - Colón (Putumayo), Buesaco (Nariño) - Santiago (Putumayo), Pasto (Nariño) - Santiago (Putumayo), Cañasgordas - Giraldo (Antioquia), Buriticá - Giraldo (Antioquia), Chiriguaná - Curumaní (Cesar), Chiriguaná - Chimichagua (Cesar), Buesaco (Nariño) - Colón (Putumayo), El Tablón (Nariño) - Sibundoy (Putumayo), San Francisco - Sibundoy (Putumayo), Bello - San Jerónimo (Antioquia), Bello - Copacabana (Antioquia), Copacabana - Guarne (Antioquia), Copacabana - Girardota (Antioquia), Carmen De Viboral - Santuario (Antioquia), Carmen De Viboral - Rionegro (Antioquia), Tello (Huila) - Uribe (Meta), Cáchira - La Esperanza (Norte de Santander), Polonuevo-Santo Tomás (Atlántico), Montebello - Santa Bárbara (Antioquia), Montebello - Retiro (Antioquia), Tauramena - Recetor (Casanare), Sácama - Támara (Casanare), Granada - Peñol (Antioquia), Granada - Santuario (Antioquia), Olaya - Sopetrán (Antioquia), Belmira - Olaya (Antioquia), Sácama - La Salina (Casanare), Buenavista - Córdoba (Quindío), Ebéjico - Heliconia (Antioquia), Armenia - Heliconia (Antioquia), Chinú (Córdoba) - La Unión (Sucre), Santa Rosa De Osos - Entrerrios (Antioquia), San Pedro - Yotoco (Valle del Cauca), Buenavista - Pijao (Quindío), Itagüí - La Estrella (Antioquia), La Estrella - Sabaneta (Antioquia), Puerto Nare - Puerto Triunfo (Antioquia), Puerto Boyacá (Boyacá) - Puerto Triunfo (Antioquia), Canalete (Córdoba) - Los Córdobas (Córdoba), Ciénaga De Oro (Córdoba) - Chinú (Córdoba), Belmira (Antioquia) - San Jerónimo (Antioquia),Belmira (Antioquia) - Santa Rosa De Osos (Antioquia), Angostura (Antioquia) - Santa Rosa De Osos (Antioquia), Angostura (Antioquia) - Guadalupe (Antioquia), Angostura (Antioquia) - Carolina (Antioquia), Chinú (Córdoba) -  El Roble (Sucre), Envigado (Antioquia) - Sabaneta (Antioquia),Itagüí (Antioquia) - Envigado (Antioquia), Belmira (Antioquia) - Entrerrios (Antioquia), Santa María (Boyacá) - San Luis De Gaceno (Boyacá), Campohermoso (Boyacá) - Santa María (Boyacá), Macanal (Boyacá) - Santa María (Boyacá), Chivor (Boyacá) - Santa María (Boyacá), Gachalá (Cundinamarca) - Santa María (Boyacá), Paratebueno (Cundinamarca) - Santa María (Boyacá), Alejandría (Antioquia) - Santo Domingo (Antioquia), Alejandría (Antioquia) - San Roque (Antioquia), Alejandría (Antioquia) - San Rafael (Antioquia), Alejandría (Antioquia) - Concepción (Antioquia), San Rafael (Antioquia) - San Roque (Antioquia), Caracolí (Antioquia) - Puerto Berrío (Antioquia), Caracolí (Antioquia) - Puerto Nare (Antioquia), Gómez Plata (Antioquia) - Guadalupe (Antioquia), Belmira (Antioquia) - Sopetrán (Antioquia), Belmira (Antioquia) - San José De La Montaña (Antioquia), Armenia (Antioquia) - Ebéjico (Antioquia), Armenia (Antioquia) - Titiribí (Antioquia), Concordia (Antioquia) - Titiribí (Antioquia), Peque (Antioquia) - Sabanalarga (Antioquia), Peque (Antioquia) - Uramita (Antioquia), Buriticá (Antioquia) - Peque (Antioquia), Peque (Antioquia) - Cañasgordas (Antioquia), Armenia (Antioquia) - Concordia (Antioquia), Barbosa (Antioquia) - Concepción (Antioquia), Barbosa (Antioquia) - Girardota (Antioquia), Barbosa (Antioquia) - Santo Domingo (Antioquia), Girardota (Antioquia) - Guarne (Antioquia), Aguadas (Caldas) - La Pintada (Antioquia), La Pintada (Antioquia) - Santa Bárbara (Antioquia), La Pintada (Antioquia) - Valparaíso (Antioquia), La Pintada (Antioquia) - Támesis (Antioquia), Támesis (Antioquia) - Riosucio (Caldas), Bagadó (Chocó) - Betania (Antioquia), Betania (Antioquia) - Hispania (Antioquia), Betania (Antioquia) - El Carmen (Chocó), Betania (Antioquia) - Ciudad Bolívar (Antioquia), Ciudad Bolívar (Antioquia ) - El Carmen (Chocó), Ciudad Bolívar (Antioquia) - Salgar (Antioquia), Ciudad Bolívar (Antioquia) - Hispania (Antioquia), Ciudad Bolívar (Antioquia) – Pueblorrico, Envigado (Antioquia) - Rionegro (Antioquia), Itagüí (Antioquia) - Sabaneta (Antioquia), Curumaní (Cesar) - Chimichagua (Cesar), Jericó (Antioquia) - Tarso (Antioquia), Campo De La Cruz (Atlántico) - Santa Lucía (Atlántico), Capitanejo (Boyacá) - Macaravita (Boyacá), Macaravita (Boyacá) - San Miguel (Boyacá), Carcasí (Boyacá) - Macaravita (Boyacá), San Martín (César) - San Alberto (César), Ubalá (Cundinamarca) - Santa María (Boyacá), Salgar (Antioquia) - Tarso (Antioquia), Pueblorrico (Antioquia) - Tarso (Antioquia), Palermo (Huila) - Rivera (Huila)
Campoalegre (Huila) - Rivera (Huila), Retiro (Antioquia) - Rionegro (Antioquia), Guarne (Antioquia) - Rionegro (Antioquia), Caracolí (Antioquia) - San Roque (Antioquia), Carolina (Antioquia) - Gómez Plata (Antioquia), Santa Rosa De Osos (Antioquia) - Gómez Plata (Antioquia), Gómez Plata (Antioquia) - Yolombó (Antioquia), Uramita (Antioquia) - Cañasgordas (Antioquia), San José De La Montaña (Antioquia) - Santa Rosa De Osos (Antioquia), San Andrés de Cuerquia (Antioquia) - Santa Rosa De Osos (Antioquia), Santa Rosa De Osos (Antioquia) - Yolombó (Antioquia), Carolina (Antioquia) - Santa Rosa De Osos (Antioquia), Gachantivá (Boyacá) - Santa Sofía (Boyacá), Gachantivá (Boyacá) - Villa De Leiva (Boyacá), Arcabuco (Boyacá) - Gachantivá (Boyacá), Gachantivá (Boyacá) - Moniquirá (Boyacá), Concepción (Antioquia) - Peñol (Antioquia), Peñol (Antioquia) - Santuario (Antioquia), Marinilla (Antioquia) - Peñol (Antioquia), Marinilla (Antioquia) - Santuario (Antioquia), Jardín (Antioquia) - Támesis (Antioquia), Támesis (Antioquia) - Valparaíso (Antioquia), Vegachí (Antioquia) - Yalí (Antioquia), Vegachí (Antioquia) -Yolombó (Antioquia), Santo Domingo (Antioquia) - Yolombó (Antioquia), Concepción (Antioquia) - Santo Domingo (Antioquia), San Roque (Antioquia) - Santo Domingo (Antioquia), Almeida (Boyacá) - Macanal (Boyacá), Almeida (Boyacá) - Somondoco (Boyacá), Almeida (Boyacá) - Guayatá (Boyacá)
Almeida (Boyacá)-Chivor (Boyacá), Ciénaga (Magdalena) - Puebloviejo (Magdalena), Hispania (Antioquia) - Pueblorrico (Antioquia), Pueblorrico (Antioquia) - Salgar (Antioquia), Concordia (Antioquia) - Salgar (Antioquia). </t>
  </si>
  <si>
    <t xml:space="preserve">
Durante el primer semestre de 2023, se reportan 276 documentos de planes de Ordenamiento Territorial incorporados a la plataforma Colombia OT, de los cuales 115 actualizaciones de información recopilada y  161 corresponden a documentos nuevos.</t>
  </si>
  <si>
    <t>Durante el primer semestre de la vigencia 2023, se elaboraron los documentos técnicos de caracterización territorial y base de datos geográfica de 15 municipios: Hato Corozal (Casanare) y Curillo y Solita, (Caquetá), área 636.837,0 ha; San Martín de Los Llanos (Meta), 592.204 ha; San Marcos (Sucre), 96.979 ha; Baranoa (Atlántico), 12.124 ha; Tibú (Norte de Santander), 268.317 ha; Repelón (Atlántico), 35.834 ha; Sabanagrande (Atlántico), área 4.306,59 ha; Argelia (Cauca), área 9.397,5 ha; Miranda (Cauca), área 18.971,9 ha; Saravena (Arauca), área 92.288,78 ha; El Tambo (Cauca), área 274.148,859 ha; Algeciras (Huila), área 58.942,716 ha y Arenal (Bolívar), área 46.136,297 ha. Así mismo, se avanzó en los siguientes documentos de investigación geográfica: 1.Atlas General de Colombia: Se encuentra a la espera de la revisión, comentarios o aprobación de los pares temáticos;  2. Nombres Geográficos del Pacífico Colombiano: Se avanza en la compilación de la bibliografía disponible de los componentes lingüísticos, históricos y geográficos de los Nombres Geográficos (NG) del Pacífico y, en la construcción del documento para 41 municipios de los departamentos de Cauca y 8 municipios del Valle del Cauca.. 3. Colombia Rural: Se avanza en la construcción del marco referencial, en el cual se construye la conceptualización Espacio, Territorio, Región y Paisaje. Así mismo, se completó la elaboración del estado del arte, en lo que tiene que ver con enfoques y tendencias, esto como parte del diseño del marco interpretativo para el análisis de las dinámicas territoriales de espacios rurales en Colombia desde el enfoque de la Geografía Rural. Por otra parte, se cuenta con las primeras versiones de los documentos "Guía Metodológica para la revisión de los Planes de Ordenamiento Territorial en Colombia" y "Catálogo de Objetos Geográficos Cartografía temática del ordenamiento territorial".</t>
  </si>
  <si>
    <t>No se cuenta con el avance al plan ya que no ha sido remitido para aprobación. La aprobación del plan se realizará en el mes de agosto.</t>
  </si>
  <si>
    <t>Se realizarán reuniones con la Direccion de Gestión de Información Geografica y la Subdirección de Geografia  en el 3er trimestre de la presente vigencia con el fin de revisar la propuesta para la expedición de la normatividad asociada al uso de la información geografica en los EOT y POT.</t>
  </si>
  <si>
    <t>Se realizó  solicitud a la DTIC para la creación del micrositio de regulación de la entidad. Dicha dependencia confirmó la creación del micrositio en la pagina de internet beta que tiene la entidad. Dicha pagina esta para ser públicada por la DTIC  link del sitio: https://beta.igac.gov.co/index.php/el-igac/areas-estrategicas/direccion-de-regulacion-y-habilitacion
.</t>
  </si>
  <si>
    <t>Durante el primer semestre de 2023 se expidieron los siguientes actos administrativos:
1. Resolución 267 de 2023 (adopción de la guía para la elaboración del Plan de Calidad catastro multipropósito).
2.  Resolución 338 2023 (resolución transitoria catastro multipropósito en territorios y territorialidades indígenas).
3. Resolucion 782 2023 (disposiciones ténicas de carácter transitorio en materia de gestión catastral)..</t>
  </si>
  <si>
    <t>Durante el primer semestre del año no se ha avanzado en el documento, se espera empezar a avanzar en el documento de estructura de datos SINIC en el segundo semestre del año.</t>
  </si>
  <si>
    <t>Se elaboró la matriz preliminar del plan de uso y apropiación con actividades las cuales se encuentran en definición de cronograma y responsables.</t>
  </si>
  <si>
    <t>Una vez se cuente con el Plan de Uso y Apropiación aprobado se iniciará el desarrollo de las actividades programadas.</t>
  </si>
  <si>
    <t>Se elaboró el diagnóstico del estado de madurez del ciclo del dato al interior del IGAC,  a partir de este análisis se realizó la formulación del plan para la implementación de lineamientos en el IGAC para disponer la información en la IDE corporativa en su versión 6, el cual fue aprobado por  el conclave IDE.</t>
  </si>
  <si>
    <t>A partir del análisis de la  lista de los  requerimientos efectuados por la Dirección de Gestión Catastral categorizados con los  GLPI del SNC,  se realizó la planeación y priorización de 170 requerimientos identificados,  de los cuales se llevará a cabo  la implementación, pruebas  y simulación en pre-producción durante la vigencia</t>
  </si>
  <si>
    <t>Se consolidó la definición funcional del marco conceptual del Sistema de Gestión Catastral Multipropósito, que contempla la definición y aprobación de la visión del nuevo sistema en donde se referencian los procesos y subprocesos de la gestión catastral que serán gestionados integralmente en la herramienta tecnológica, es decir los procesos de formación, actualización, conservación y difusión de la información catastral, buscando la implementación armónica de la política pública de catastro multipropósito y la inclusión de nuevas metodologías y herramientas tecnológicas conforme con la normativa técnica. 
Se realizó la definición del primer producto mínimo viable, macroprocesos, flujogramas de proceso hasta el nivel 3 y estructura de desglose de trabajo. Actualmente se está avanzando en el proceso de levantamiento de historias de usuario del producto mínimo viable donde se establecieron 11 funcionalidades.</t>
  </si>
  <si>
    <t>Para el primer semestre del año 2023 los usuarios funcionales y técnicos del IGAC y de la SNR, realizaron las pruebas de aceptación de las funcionalidades de los requerimientos definidos para la primera versión del RDM, las cuales se finalizaron con éxito y se obtuvo la respectiva aprobación; una vez finalizada esta etapa del ciclo de vida del software se procedió a realizar el despliegue del desarrollo en el ambiente productivo y  se realizó la actividad de gestión de datos con dos municipios (Puente Nacional y Popayán) cargando información catastral y registral, asi mismo se realizaron mesas de trabajo con DANE, DNP, SNR e IGAC con el objetivo de consolidar la visión y alcance del RDM, así como afinar y aterrizar los requerimientos funcionales y no funcionales, de tal forma que se puedan planear las siguientes etapas del proyecto.</t>
  </si>
  <si>
    <t>Se realizó el documento de levantamiento de necesidades en su primera versión, así mismo, se llevó a cabo la la estructuración técnica de los procesos  de contratación identificados a partir del la necesidades; con el fin de iniciar la implementación de las necesidades priorozadas.</t>
  </si>
  <si>
    <t>Se desarrolló documento con el Diagnóstico de servicios e información disponible para la definición de proyectos de interoperabilidad de los sistemas de información internos y externos, para la definición de la línea base de interoperabilidad. Así mismo,  se avanzó con las áreas Misionales en la consolidación de levantamiento de información que se intercambia o se requiere con otras entidades (Gestión Goegráfica, Catastro, DIP y Abrología).</t>
  </si>
  <si>
    <t>Una vez se cuente con el modelo de Interoperabilidad aprobado se realizará el piloto.</t>
  </si>
  <si>
    <t>La encuesta será aplicada el segundo semestre del año, como actividad contemplada en el Plan de Uso y Apropiación.</t>
  </si>
  <si>
    <t xml:space="preserve">1. Se creó el plan de comunicaciones (estrategia de comunicaciones)
2. Socialización del Plan con el grupo y el jefe de la Oficina Asesora de Comunicaciones 
3. Se presentó la primera propuesta del Plan al Director General del IGAC el día 24 de abril de 2023. 
4. El Director General solicitó ajustes y precisión de algunos temas de la estrategia, los cuales se realizaron a cabalidad. 
5. Por último se realizó  nueva presentación al Director General el día 08 de junio de 2023 validada por la misma. </t>
  </si>
  <si>
    <t xml:space="preserve">El plan de comunicaciones (estrategia de comunicaciones) se encuentra en trámite para socialización y aprobación por parte del  Comité de Gestión y Desempeño Institucional. </t>
  </si>
  <si>
    <t>Se gestionaron 156 notas para publicación en medios nacionales, regionales, locales, alternativos y comunitarios, lo que representa un ahorro para la entidad por valor de $298.520.854.
Se efectuaron 35 publicaciones en la página web con comunicados sobre información estratégica y misional de la entidad y 1.228 publicaciones a través de las redes sociales (Twitter, Facebook, Instagram, TikTok y LinkedIn), es importante resaltar que la cuenta de TikTok fue abierta en la vigencia 2023.
El IGAC participó en 26 eventos: foros, encuentros académicos, eventos y actividades propuestos y financiados por las áreas misionales en el cumplimiento de los objetivos estratégicos de la entidad  tanto presenciales como virtuales, sobre reunión Embajada de los Países Bajos – IGAC, reunión Indonesia – IGAC, curso JICA, misión Corea, viernes de investigación, socialización resoluciones con Gestores Catastrales, encuentro Gobernadores Armenia – Quindío, comisión del Instituto de propiedad de Honduras, congreso nacional de municipios en Cartagena de Indias, foro sobre Visor Geográfico para el análisis y la reflexión de las dinámicas del espacio público de Bogotá en le Universidad Distrital, taller de sensibilización sobre enfoque diferencial en el IGAC, y lanzamiento “Geografía para Niños” y “Geografía de Colombia”, adaptados para personas invidentes. INCI-IGAC, AfrocolombianIGAC, misión Chocó, entre otros. 
Se realizaron 3 campañas sombrilla, para fortalecer la difusión de los productos y servicios de la entidad como: 
1) IGACTeExplica
2) #DatoIGAC 
3) #IGACEnLaFILBo
Se construyeron 6 campañas internas tales como: Uso de Ascensor, Control Interno Disciplinario, Objetivos estratégicos y cadena de valor, firmas actualizadas, formatos de identidad corporativa, el PAC, reciclaje, mes de la mujer, mes del niño.
Se han creado 7 productos nuevos internos como (ACTUALIGAC 16, NotaIGAC 49, Dato Curioso 8, Victorias Tempranas 2, Quiz IGAC 11, Personaje del Mes 2, Mensaje Positivo 16) en los cuales se cuenta novedades de la operación misional y/o estratégica de la entidad, así como los principales resultados, a través de una publicación periódica (audiovisual y/o impresa y/o digital), que permita la difusión de los asuntos de la institución y/o medios de comunicación interna.
Se diseñaron y divulgaron para los públicos internos y externos de la entidad, 1.037 piezas de comunicación, (549 para públicos internos y 482 para públicos externos) tales como: perfiles directivos, plan anticorrupción, actualización documental, brigada IGAC, trámites catastrales, geografía para la vida, curso internacional, día de la bicicleta, día sin carro, día de los humedales, IGACTeExplica, entrega bases catastrales, la ruta del cambio, Colombia Países Bajos, cuidado de los baños, catastro Multipropósito, cambios de línea gráfica, viernes de investigación, gestores catastrales, fondo computadores, visita Corea, campaña de recicladores, día internacional de los museos, Control Interno Disciplinario, consulta previa territorios, dato IGAC, día de la mujer, día del hombre, animaciones Quiz IGAC, servimos, Filbo, y Día del Niño. 
En las redes sociales se registran con corte de junio de 2023 un total de seguidores así:
• Instagram: 18.779; contando con un incremento durante la vigencia, de 2.945 seguidores.
• Facebook: 121.242; contando con un incremento durante la vigencia, de 2.473 seguidores.
• Twitter: 70.231; contando con un incremento durante la vigencia, de 2.001 seguidores.
• YouTube: 6.248; contando con un incremento durante la vigencia, de 328 seguidores.
• LinkedIn 21.313; contando con un incremento durante la vigencia, de 4.996 seguidores.
• TikTok: 1.099; contando con un incremento durante la vigencia, de 235 seguidores.</t>
  </si>
  <si>
    <t xml:space="preserve">Aunque a la fecha de este reporte no se contaba con la aprobación del plan de comunicaciones, la Oficina Asesora de Comunicaciones realzó las  actividades mencionadas, que están alineadas con el plan de acción 2023. </t>
  </si>
  <si>
    <t>Instituto Geográfico Agustín Codazzi 
Plan Estratégico Institucional (PEI) 2022-2026
Versión 2.0
Reporte avance I Semestre 2023</t>
  </si>
  <si>
    <t>Uno de los logros más importantes del proceso de Direccionamiento Estratégico y Planeación fue la construcción del Modelo de negocio y Mapa de Procesos orientados al Sistema de Administración de Tierras - SAT y articulado con las necesidades y expectativas de las partes interesadas, los objetivos y estrategias del Plan Estratégico Institucional, aprobados por el Comité Institucional de Gestión y Desempeño del 3 de marzo del 2023.</t>
  </si>
  <si>
    <t>El Modelo de negocio y Mapa de Procesos orientados al Sistema de Administración de Tierras - SAT aprobados, se encuentran publicados en el siguiente enlacehttps://www.igac.gov.co/es/transparencia-y-acceso-a-la-informacion-publica/mapa-de-procesos</t>
  </si>
  <si>
    <t>La circular acerca del diligenciamiento del FURAG para la medición del IDI vigencia 2022,  se expidió  el día 03 de mayo por parte de Función Pública .
Desde la OAP se realizó la consolidación de una base en excel que permitiera avanzar, de forma organizada con la recolección de toda la información y evidencias desde cada una de las áreas involucradas. Adicionalmente, se llevó a cabo una reunión con las respectivas áreas, en donde la jefe de la OAP explicó los principales lineamientos a tener en cuenta para este ejercicio del diligenciamiento del FURAG.
Durante el mes de junio, se realizó el envío del formulario a las áreas para avanzar en su revisión y en la recolección de evidencias, respecto a las políticas de 1.) Compras y Contratación Pública; 2.) Defensa Jurídica; 3.) Gestión del Conocimiento y la Innovación; 4) Gestión Documental; 5.) Gestión Estratégica del Talento Humano: 6.) Integridad; 7.) Mejora Normativa; 8.) Participación Ciudadana; 9.) Racionalización de Trámites; 10.) Servicio al Ciudadano. 
Por otro lado, se iniciaron sesiones de trabajo y acompañamiento, por parte de la OAP, con la Dirección de Tecnologías de la Información DTIC, Oficina Asesora Jurídica, Oficina de Relación con el Ciudadano y el área de Contratación. Así mismo se realizó el seguimiento y agendamiento de sesiones para la primera semana del mes de julio.</t>
  </si>
  <si>
    <t>Teniendo en cuenta el cambio en el cronograma de reporte del FURAG por parte del DAFP, los resultados definitivos del índice de desempeño se conocerán en el segundo semestre de 2023.</t>
  </si>
  <si>
    <t>El proceso de Direccionamiento Estratégico y Planeación, construyó la herramienta para el levantamiento de la información de los 3 procesos (Direccionamiento Estratégico y Planeación, Gestión Presupuestal, Contable y Financiera y el subproceso de Gestión Cartográfica)que harán parte de la reingeniería.</t>
  </si>
  <si>
    <t>Se encuentra en curso la elaboración del documento de análisis presencial territorial del IGAC, en el cual se identifican los territorios en los cuales la entidad tiene presencia, y los territorios en los cuales podría ser necesario abrir oficinas para facilitar la interacción con la ciudadanía y partes interesadas. La primera parte del documento contiene una descripción detallada de los canales de atención dispuestos por la entidad para interactuar con la ciudadanía, y las estrategias implementadas para fortalecer la presencia territorial.</t>
  </si>
  <si>
    <t xml:space="preserve">Se avanzó en la elaboración del plan de relacionamiento con agremiaciones, compuesto por tres fases a ejecutar entre junio y septiembre de 2023. </t>
  </si>
  <si>
    <t>El Plan se pondrá a consideración del Comité de Gestión y Desempeño Institucional.</t>
  </si>
  <si>
    <t>Se ha avanzado con el levantamiento de información sobre el estado actual de relacionamiento de la entidad con agremiaciones, realizando la búsqueda en fuentes como el documento de Caracterización de de ciudadanos, grupos de valor y/o grupos de interés del Instituto, y el directorio de agremiaciones o asociaciones con las que se relaciona el IGAC.</t>
  </si>
  <si>
    <t>Durante el primer semestre de 2023 se destacan estos 18 espacios de rendición de cuentas:
1. #IGACEn2022 cumplió meta del Sistema de Información Geográfica que centraliza datos de importancia indígena dispuesta por diversas
entidades del Gobierno.
2. IGAC realizó en 13 veredas de Cumaribo, Vichada, la socialización del 1er piloto del procedimiento de actualización masiva de linderos en el país.
3. Socialización con las administraciones municipales y las comunidades de los municipios de Toluviejo (Sucre), Astrea y Tamalameque (Cesar), del proceso de Catastro Multipropósito a iniciar en estos territorios.
4. Socialización con las comunidades de El Paso (Cesar) y San Onofre (Sucre), el proceso de actualización catastral con enfoque multipropósito a
implementar en estos municipios.
5. Socialización con Alcaldía y comunidad de Santa Rosalía (Vichada) la importancia de la actualización catastral.
6. Participación del IGAC en la instalación de la Comisión Accidental de seguimiento a la implementación del Catastro Multipropósito de la Cámara de Representantes.
7. En la Filbo, se realiza explicación desde la Dirección de Investigación y Prospectiva, sobre cómo las tecnologías del siglo XXI y técnicas tradicionales, como la cartografía social, ayudan a entender el territorio.
8.  La Dirección Territorial de Norte de Santander, participó en mesas para la fase de concertación de la delimitación participativa del páramo Jurisdicciones - Santurbán - Berlín.
9. El Director General, explica que en el Plan de la Gente se establecen medidas que mitigarán el aumento del impuesto predial con respecto a la actualización catastral con enfoque multipropósito que avanza en el país.
10. En audiencia pública del Congreso de la República, La Directora de Gestión Catastral, explicó los acuerdos pactados con los 8 municipios de
Boyacá, dada la actualización catastral con enfoque multipropósito.
11. Presentación de los trabajos de campo realizados en los municipios de la Costa Caribe Colombiana, para recolectar información de suelos que apoyen procesos de actualización catastral, planificación y ordenamiento territorial.
12. Participación en el encuentro de las organizaciones campesinas y étnicas de territorios con presencia de coca en el litoral del Pacifico y Piedemonte costero para la Paz total.
13. Realización del primer Comité Operativo de Campo en Montecristo (Bolívar) para presentar cronogramas de trabajo, áreas a intervenir y avances en
materia de Catastro Multipropósito.
14. Participación en la Segunda Mesa Departamental de Tierras organizada por la Gobernación del Meta para hablar de los avances en la actualización catastral multipropósito en el Meta.
15. IGAC resuelve preguntas sobre la implementación del Catastro Multipropósito en Boyacá.
16. En encuentro en el Departamento del Chocó, el IGAC dio a conocer la hoja de ruta para la contribución para que el territorio chocoano sea mayormente productivo, sustentable y potencia para la vida.
17. La ICDE y la Dirección de Investigación y Prospectiva, realizaron jornadas de diálogo con profesionales técnicos de las organizaciones que
conforman la MPCindigena, sobre los conceptos generales del estándar LADM_COL y su implementación en Colombia.
18. Espacio de diálogo con la veeduría “Soacha está verraca” y la veeduría de Villavicencio para revisar el cumplimiento de los acuerdos con los gestores
catastrales.</t>
  </si>
  <si>
    <t>La nformación detallada de los espacios de rendición de cuentas realizados en el primer semestre de la vigencia 2023, se encuentran en la carpeta de evidencias.</t>
  </si>
  <si>
    <t>Se realizaron 1.860 encuestas a los usuarios del canal presencial durante lo corrido del primer semestre, obteniendo un porcentaje de satisfacción ciudadana del 94%.</t>
  </si>
  <si>
    <t>De acuerdo con el informe realizado a corte de 30 de junio de 2023, durante el primer semestre se recibieron 19.449 PQRSDF, de las cuales, 15.772 fueron atendidas de la siguiente manera: 13.207 se contestaron dentro de los términos de ley y 2.565 fuera de los términos. Respecto de las 3.677 PQRSDF que continúan en trámite, 2019 se encuentran dentro del término legal para ser atendidas y 1.658 ya sobrepasaron los términos.</t>
  </si>
  <si>
    <t>A partir de 2023 el indicador de oportunidad de las PQRSDF se calcula así: PQRSDF finalizadas dentro de los términos legales /(Total de PQRSDF finalizadas + PQRSDF en trámite fuera de términos legales).</t>
  </si>
  <si>
    <t>Esstrategia compartida con la DIP, evidencia en carpeta.</t>
  </si>
  <si>
    <t>Durante el primer semestre del año, se realizaron 125.848 tramites divididos en 103.810 de oficina y 22.038 de terreno.</t>
  </si>
  <si>
    <t>La DGC realizó seguimiento mensual a las metas de conservación; se apoyó el proceso mediante la realización de capacitaciones virtual y en algunos casos presencial en el SNC, se brindó apoyo virtual para trámites de casos especiales, se probaron planes de mejoramiento de algunas Direcciones Territoriales.</t>
  </si>
  <si>
    <t>Durante el primer semestre se viene trabajando en la expedicion de una nuevo modelo, o lineamiento el cual incluye la gestion catastral en grupos etnicos generando alianzas multisectoriales.</t>
  </si>
  <si>
    <t>De acuerdo con el fecha de establecida, esta actividad se reportará en el cuarto trimestre de 2023.</t>
  </si>
  <si>
    <t>De acuerdo con el fecha de establecida, esta actividad se reportará en el tercer trimestre de 2023.</t>
  </si>
  <si>
    <t>Se realizó durante la vigencia 2022 el montaje y parametrrización sobre PowerBI del tablero de indicadores, sin embaargo, para la vigencia 2023 se actualizara con los nuevos indicadores del plan estratégico, esta actualización se tiene programada para el mes de agosto de 2023.</t>
  </si>
  <si>
    <t>Se suscribieron MdE con la Agencia Nacional de Tierras (ANT), Parques Nacionales Naturales (PNN), Sociedad de Activos Especiales (SAE), Agencia Nacional de Infraestructura (ANI) y con el Departamento Administrativo Nacional de Estadística (DANE). Los documentos se encuentran en:   https://igacoffice365-my.sharepoint.com/:f:/g/personal/sabina_puentes_igac_gov_co/Eg7FOyGlBq1GgkavNdgItRUBraA_hXsaPEOqZ4NjTNOnHg?e=KmHR9s
A través de esos acuerdos se ha avanzado en el intercambio de información para el cumplimiento de funciones misionales de ambas entidades y la identificación de temas estratégicos a desarrollar durante el cuatrenio.</t>
  </si>
  <si>
    <t>Se ha avanzado en el diseño de tres convenios interadministrativos próximos a suscribir con el Departamento Administrativo de la Presidencia de la República (DAPRE) , la Superintendencia de Notariado y Registro (SNR) y la Unidad de Restitución de Tierras.
Se espera suscribir MdE con el Ministerio de Ambiente y Desarrollo Sostenible, la Unidad Nacional de Protección y el Ministerio de Transporte el segundo semestre de 2023</t>
  </si>
  <si>
    <t>Durante la vigencia 2023, desde la Dirección General se realizó el lineamiento de los elementos para la estructuración del sistema de seguimiento y control de la operación catastral contratada por el IGAC, sin embargo, durante el segundo semestre se trabajará en el documento metodológico del sistema de medición institucional.</t>
  </si>
  <si>
    <t>Durante el primer semestre del año se formuló el borrador del  Plan de acompañamiento a gestores catastrales para el fortalecimiento de competencias, este documento se terminará de formular en el mes de julio y se espera enviar para aprobación del Comité Institucional de Gestión y Desempeño en el mes de agosto.</t>
  </si>
  <si>
    <t>Se inició y finalizó el proyecto piloto para el fortalecimiento de capacidades de comunidades campesinas. Se comenzó la escalabilidad a comunidades étnicas y a otros municipios.</t>
  </si>
  <si>
    <t xml:space="preserve">
Durante el segundo trimestre se elaboró el Plan de Fortalecimiento y Modernización del Laboratorio Nacional de Suelos 2023-2027, el cual fue remitido para ser tenido en cuenta en el Comité Institucional de Gestión y Desempeño. </t>
  </si>
  <si>
    <t>Durante el primer semestre del año, en cabeza de las Direcciones TIC e Investigación y prospectiva se viene elaborando la caracterización de los datos como primer momento en el marco del momento Q1: Especificaciones técnicas y elementos de calidad.</t>
  </si>
  <si>
    <t>Presentación de IDE Corporativo:
Metodología
Vacíos/Dificultades
Ciclo de vida del dato
Modelo de gobernanza
Funciones IDE Corporativa</t>
  </si>
  <si>
    <t xml:space="preserve">Se estructuró el Documento Marco de Gobernanza de Datos,  el cual será presentado en Comité de Gestión y Desempeño en el tercer trimestre del año. </t>
  </si>
  <si>
    <t xml:space="preserve">Se programaron mesas de trabajo con todos los actores involucrados para la identificación de la necesidad de ajuste de los modelos, extendido y de aplicación conforme con los ajustes normativos previstos, tanto para el  SNC como  en los documentos de especificación técnica del nuevo sistema de gestión catastral los cuales se encuentran en construcción, que impacta las funcionalidades particulares de PMV_01_005 Control de Calidad, PMV_01_006 Módulo de Generación de Productos y PMV_01_007 Módulo de Monitoreo y Seguimiento del  SGC.
Así mismo se construyó el plan de trabajo preliminar el cual se encuentra en proceso de aprobación. </t>
  </si>
  <si>
    <t>Modelo Integrado de Talento Humano formulado aprobado</t>
  </si>
  <si>
    <t>Modelo Integrado de Talento Humano implementado</t>
  </si>
  <si>
    <t>Tablero de indicadores diseñado</t>
  </si>
  <si>
    <t>Plan de modernización de Laboratorio Nacional de Suelos implementado</t>
  </si>
  <si>
    <t>Modelo de negocio y mapa de procesos orientados al Sistema de Administración de Tierras - SAT implementados</t>
  </si>
  <si>
    <t>Mapa de procesos y procesos caracterizados en BPMN - Piloto de reingenieria</t>
  </si>
  <si>
    <t xml:space="preserve">Modelo de operación optimizado </t>
  </si>
  <si>
    <t>Mapa de procesos y procesos caracterizados en BPMN - Modelo de operación optimizado</t>
  </si>
  <si>
    <t>Piloto de Arquitectura Empresarial basada en una visión integral de la entidad</t>
  </si>
  <si>
    <t>Mapa de procesos y procesos caracterizados en BPMN -  Piloto de arquitectura empresarial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</si>
</sst>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8" x14ac:knownFonts="1">
    <font>
      <sz val="11"/>
      <color theme="1"/>
      <name val="Calibri"/>
      <family val="2"/>
      <scheme val="minor"/>
    </font>
    <font>
      <b/>
      <sz val="11"/>
      <color theme="1"/>
      <name val="Calibri"/>
      <family val="2"/>
      <scheme val="minor"/>
    </font>
    <font>
      <b/>
      <sz val="11"/>
      <color theme="0"/>
      <name val="Calibri"/>
      <family val="2"/>
    </font>
    <font>
      <b/>
      <sz val="14"/>
      <color theme="1"/>
      <name val="Calibri"/>
      <family val="2"/>
      <scheme val="minor"/>
    </font>
    <font>
      <b/>
      <sz val="11"/>
      <color rgb="FF000000"/>
      <name val="Calibri"/>
      <family val="2"/>
    </font>
    <font>
      <sz val="11"/>
      <color rgb="FF000000"/>
      <name val="Calibri"/>
      <family val="2"/>
    </font>
    <font>
      <sz val="11"/>
      <color rgb="FF000000"/>
      <name val="Calibri"/>
      <family val="2"/>
    </font>
    <font>
      <b/>
      <sz val="11"/>
      <color rgb="FF000000"/>
      <name val="Calibri"/>
      <family val="2"/>
    </font>
    <font>
      <sz val="11"/>
      <color rgb="FF000000"/>
      <name val="Calibri"/>
      <family val="2"/>
      <scheme val="minor"/>
    </font>
    <font>
      <sz val="11"/>
      <color theme="1"/>
      <name val="Calibri"/>
      <family val="2"/>
    </font>
    <font>
      <sz val="11"/>
      <color theme="1"/>
      <name val="Calibri"/>
      <family val="2"/>
    </font>
    <font>
      <sz val="11"/>
      <color theme="1"/>
      <name val="Calibri"/>
      <family val="2"/>
      <scheme val="minor"/>
    </font>
    <font>
      <sz val="11"/>
      <name val="Calibri"/>
      <family val="2"/>
      <scheme val="minor"/>
    </font>
    <font>
      <b/>
      <sz val="11"/>
      <color theme="0"/>
      <name val="Calibri"/>
      <family val="2"/>
      <scheme val="minor"/>
    </font>
    <font>
      <b/>
      <sz val="11"/>
      <color theme="1"/>
      <name val="Calibri"/>
      <family val="2"/>
    </font>
    <font>
      <sz val="11"/>
      <color rgb="FFFF0000"/>
      <name val="Calibri"/>
      <family val="2"/>
      <scheme val="minor"/>
    </font>
    <font>
      <sz val="8"/>
      <name val="Calibri"/>
      <family val="2"/>
      <scheme val="minor"/>
    </font>
    <font>
      <sz val="11"/>
      <name val="Calibri"/>
      <family val="2"/>
    </font>
  </fonts>
  <fills count="1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9"/>
        <bgColor indexed="64"/>
      </patternFill>
    </fill>
    <fill>
      <patternFill patternType="solid">
        <fgColor theme="4" tint="-0.249977111117893"/>
        <bgColor indexed="64"/>
      </patternFill>
    </fill>
    <fill>
      <patternFill patternType="solid">
        <fgColor theme="4" tint="-0.249977111117893"/>
        <bgColor theme="1"/>
      </patternFill>
    </fill>
    <fill>
      <patternFill patternType="solid">
        <fgColor rgb="FFFFC00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right style="thin">
        <color rgb="FF000000"/>
      </right>
      <top style="thin">
        <color rgb="FF000000"/>
      </top>
      <bottom/>
      <diagonal/>
    </border>
    <border>
      <left/>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style="thin">
        <color indexed="64"/>
      </right>
      <top style="thin">
        <color indexed="64"/>
      </top>
      <bottom/>
      <diagonal/>
    </border>
    <border>
      <left style="thin">
        <color rgb="FF000000"/>
      </left>
      <right/>
      <top/>
      <bottom/>
      <diagonal/>
    </border>
  </borders>
  <cellStyleXfs count="3">
    <xf numFmtId="0" fontId="0" fillId="0" borderId="0"/>
    <xf numFmtId="9" fontId="11" fillId="0" borderId="0" applyFont="0" applyFill="0" applyBorder="0" applyAlignment="0" applyProtection="0"/>
    <xf numFmtId="43" fontId="11" fillId="0" borderId="0" applyFont="0" applyFill="0" applyBorder="0" applyAlignment="0" applyProtection="0"/>
  </cellStyleXfs>
  <cellXfs count="203">
    <xf numFmtId="0" fontId="0" fillId="0" borderId="0" xfId="0"/>
    <xf numFmtId="0" fontId="1" fillId="0" borderId="0" xfId="0" applyFont="1" applyAlignment="1">
      <alignment horizontal="center" vertical="center"/>
    </xf>
    <xf numFmtId="0" fontId="0" fillId="0" borderId="1" xfId="0" applyBorder="1" applyAlignment="1">
      <alignment vertical="center" wrapText="1"/>
    </xf>
    <xf numFmtId="14" fontId="1" fillId="2" borderId="1" xfId="0" applyNumberFormat="1" applyFont="1" applyFill="1" applyBorder="1" applyAlignment="1">
      <alignment vertical="center" wrapText="1"/>
    </xf>
    <xf numFmtId="14" fontId="1" fillId="4" borderId="1" xfId="0" applyNumberFormat="1" applyFont="1" applyFill="1" applyBorder="1" applyAlignment="1">
      <alignment vertical="center" wrapText="1"/>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xf>
    <xf numFmtId="14" fontId="1" fillId="3" borderId="1" xfId="0" applyNumberFormat="1" applyFont="1" applyFill="1" applyBorder="1" applyAlignment="1">
      <alignment vertical="center" wrapText="1"/>
    </xf>
    <xf numFmtId="14" fontId="1" fillId="5" borderId="1" xfId="0" applyNumberFormat="1" applyFont="1" applyFill="1" applyBorder="1" applyAlignment="1">
      <alignment vertical="center" wrapText="1"/>
    </xf>
    <xf numFmtId="0" fontId="0" fillId="0" borderId="0" xfId="0" applyAlignment="1">
      <alignment vertical="center"/>
    </xf>
    <xf numFmtId="0" fontId="0" fillId="0" borderId="1" xfId="0" applyBorder="1" applyAlignment="1">
      <alignment vertical="center"/>
    </xf>
    <xf numFmtId="0" fontId="3" fillId="8" borderId="1" xfId="0" applyFont="1" applyFill="1" applyBorder="1" applyAlignment="1">
      <alignment horizontal="center" vertical="center"/>
    </xf>
    <xf numFmtId="0" fontId="3" fillId="8" borderId="1" xfId="0" applyFont="1" applyFill="1" applyBorder="1" applyAlignment="1">
      <alignment vertical="center"/>
    </xf>
    <xf numFmtId="0" fontId="5" fillId="0" borderId="1" xfId="0" applyFont="1" applyBorder="1" applyAlignment="1">
      <alignment vertical="center" wrapText="1"/>
    </xf>
    <xf numFmtId="0" fontId="5" fillId="4" borderId="1" xfId="0" applyFont="1" applyFill="1" applyBorder="1" applyAlignment="1">
      <alignment vertical="center" wrapText="1"/>
    </xf>
    <xf numFmtId="0" fontId="5" fillId="2" borderId="1" xfId="0" applyFont="1" applyFill="1" applyBorder="1" applyAlignment="1">
      <alignment vertical="center" wrapText="1"/>
    </xf>
    <xf numFmtId="0" fontId="5" fillId="6" borderId="1" xfId="0" applyFont="1" applyFill="1" applyBorder="1" applyAlignment="1">
      <alignment vertical="center" wrapText="1"/>
    </xf>
    <xf numFmtId="0" fontId="0" fillId="9" borderId="0" xfId="0" applyFill="1"/>
    <xf numFmtId="0" fontId="8" fillId="9" borderId="0" xfId="0" applyFont="1" applyFill="1"/>
    <xf numFmtId="0" fontId="0" fillId="0" borderId="8" xfId="0" applyBorder="1" applyAlignment="1">
      <alignment vertical="center" wrapText="1"/>
    </xf>
    <xf numFmtId="0" fontId="0" fillId="0" borderId="0" xfId="0" applyAlignment="1">
      <alignment horizontal="center" vertical="center"/>
    </xf>
    <xf numFmtId="0" fontId="0" fillId="0" borderId="1" xfId="0" applyBorder="1" applyAlignment="1">
      <alignment horizontal="left" vertical="center" wrapText="1"/>
    </xf>
    <xf numFmtId="0" fontId="0" fillId="0" borderId="0" xfId="0" applyAlignment="1">
      <alignment horizontal="center"/>
    </xf>
    <xf numFmtId="0" fontId="0" fillId="0" borderId="1" xfId="0" applyBorder="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1" fillId="0" borderId="0" xfId="0" applyFont="1" applyAlignment="1">
      <alignment horizontal="center"/>
    </xf>
    <xf numFmtId="0" fontId="10" fillId="0" borderId="1" xfId="0" applyFont="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right" vertical="center"/>
    </xf>
    <xf numFmtId="0" fontId="0" fillId="0" borderId="0" xfId="0" applyAlignment="1">
      <alignment horizontal="left" vertical="center" wrapText="1"/>
    </xf>
    <xf numFmtId="0" fontId="10" fillId="0" borderId="3" xfId="0" applyFont="1" applyBorder="1" applyAlignment="1">
      <alignment horizontal="left" vertical="center" wrapText="1"/>
    </xf>
    <xf numFmtId="0" fontId="0" fillId="0" borderId="5" xfId="0" applyBorder="1" applyAlignment="1">
      <alignment horizontal="center" vertical="center" wrapText="1"/>
    </xf>
    <xf numFmtId="0" fontId="0" fillId="6" borderId="1" xfId="0" applyFill="1" applyBorder="1" applyAlignment="1">
      <alignment vertical="center" wrapText="1"/>
    </xf>
    <xf numFmtId="0" fontId="10" fillId="11" borderId="0" xfId="0" applyFont="1" applyFill="1" applyAlignment="1">
      <alignment horizontal="left" vertical="center" wrapText="1"/>
    </xf>
    <xf numFmtId="0" fontId="0" fillId="0" borderId="1" xfId="0" applyBorder="1"/>
    <xf numFmtId="0" fontId="0" fillId="0" borderId="1" xfId="0" applyBorder="1" applyAlignment="1">
      <alignment horizontal="justify" wrapText="1"/>
    </xf>
    <xf numFmtId="0" fontId="0" fillId="0" borderId="5" xfId="0" applyBorder="1" applyAlignment="1">
      <alignment horizontal="justify" wrapText="1"/>
    </xf>
    <xf numFmtId="0" fontId="0" fillId="0" borderId="5" xfId="0" applyBorder="1"/>
    <xf numFmtId="0" fontId="0" fillId="0" borderId="1" xfId="0" applyBorder="1" applyAlignment="1">
      <alignment horizontal="justify" vertical="center" wrapText="1"/>
    </xf>
    <xf numFmtId="0" fontId="1" fillId="0" borderId="1" xfId="0" applyFont="1" applyBorder="1" applyAlignment="1">
      <alignment horizontal="justify" vertical="center" wrapText="1"/>
    </xf>
    <xf numFmtId="0" fontId="0" fillId="0" borderId="5" xfId="0" applyBorder="1" applyAlignment="1">
      <alignment vertical="center" wrapText="1"/>
    </xf>
    <xf numFmtId="0" fontId="1" fillId="0" borderId="1" xfId="0" applyFont="1" applyBorder="1" applyAlignment="1">
      <alignment vertical="center" wrapText="1"/>
    </xf>
    <xf numFmtId="0" fontId="0" fillId="6" borderId="1" xfId="0" applyFill="1" applyBorder="1" applyAlignment="1">
      <alignment horizontal="justify" vertical="center" wrapText="1"/>
    </xf>
    <xf numFmtId="0" fontId="0" fillId="6" borderId="1" xfId="0" applyFill="1" applyBorder="1" applyAlignment="1">
      <alignment horizontal="justify" vertical="top" wrapText="1"/>
    </xf>
    <xf numFmtId="0" fontId="0" fillId="0" borderId="1" xfId="0" applyBorder="1" applyAlignment="1">
      <alignment horizontal="justify" vertical="top" wrapText="1"/>
    </xf>
    <xf numFmtId="0" fontId="8" fillId="0" borderId="1" xfId="0" applyFont="1" applyBorder="1" applyAlignment="1">
      <alignment horizontal="justify" vertical="top"/>
    </xf>
    <xf numFmtId="0" fontId="8" fillId="0" borderId="1" xfId="0" applyFont="1" applyBorder="1" applyAlignment="1">
      <alignment horizontal="justify" vertical="top" wrapText="1"/>
    </xf>
    <xf numFmtId="0" fontId="1" fillId="12"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3" borderId="1" xfId="0" applyFont="1" applyFill="1" applyBorder="1" applyAlignment="1">
      <alignment horizontal="center" wrapText="1"/>
    </xf>
    <xf numFmtId="0" fontId="0" fillId="0" borderId="4" xfId="0" applyBorder="1" applyAlignment="1">
      <alignment horizontal="left" vertical="center" wrapText="1"/>
    </xf>
    <xf numFmtId="0" fontId="0" fillId="0" borderId="5" xfId="0" applyBorder="1" applyAlignment="1">
      <alignment horizontal="justify" vertical="center" wrapText="1"/>
    </xf>
    <xf numFmtId="0" fontId="1" fillId="13" borderId="1" xfId="0" applyFont="1" applyFill="1" applyBorder="1" applyAlignment="1">
      <alignment horizontal="center" vertical="center" wrapText="1"/>
    </xf>
    <xf numFmtId="0" fontId="12" fillId="0" borderId="1" xfId="0" applyFont="1" applyBorder="1" applyAlignment="1">
      <alignment horizontal="justify" vertical="top" wrapText="1"/>
    </xf>
    <xf numFmtId="0" fontId="0" fillId="0" borderId="5" xfId="0" applyBorder="1" applyAlignment="1">
      <alignment horizontal="justify" vertical="top" wrapText="1"/>
    </xf>
    <xf numFmtId="0" fontId="12" fillId="6" borderId="1" xfId="0" applyFont="1" applyFill="1" applyBorder="1" applyAlignment="1">
      <alignment horizontal="justify" vertical="top" wrapText="1"/>
    </xf>
    <xf numFmtId="0" fontId="1" fillId="0" borderId="1" xfId="0" applyFont="1" applyBorder="1" applyAlignment="1">
      <alignment horizontal="center" vertical="center" wrapText="1"/>
    </xf>
    <xf numFmtId="0" fontId="2" fillId="14" borderId="1"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 fillId="0" borderId="8" xfId="0" applyFont="1" applyBorder="1" applyAlignment="1">
      <alignment horizontal="justify" vertical="center"/>
    </xf>
    <xf numFmtId="0" fontId="5" fillId="0" borderId="8" xfId="0" applyFont="1" applyBorder="1" applyAlignment="1">
      <alignment horizontal="justify" vertical="center" wrapText="1"/>
    </xf>
    <xf numFmtId="0" fontId="0" fillId="0" borderId="8" xfId="0" applyBorder="1" applyAlignment="1">
      <alignment horizontal="justify" vertical="center" wrapText="1"/>
    </xf>
    <xf numFmtId="0" fontId="0" fillId="0" borderId="6" xfId="0" applyBorder="1" applyAlignment="1">
      <alignment horizontal="justify" vertical="center" wrapText="1"/>
    </xf>
    <xf numFmtId="1" fontId="0" fillId="6" borderId="1" xfId="0" applyNumberFormat="1" applyFill="1" applyBorder="1" applyAlignment="1">
      <alignment horizontal="justify" vertical="center" wrapText="1"/>
    </xf>
    <xf numFmtId="0" fontId="0" fillId="0" borderId="8" xfId="0" applyBorder="1" applyAlignment="1">
      <alignment horizontal="justify" vertical="center"/>
    </xf>
    <xf numFmtId="9" fontId="0" fillId="6" borderId="1" xfId="0" applyNumberFormat="1" applyFill="1" applyBorder="1" applyAlignment="1">
      <alignment horizontal="justify" vertical="center" wrapText="1"/>
    </xf>
    <xf numFmtId="0" fontId="12" fillId="6" borderId="8" xfId="0" applyFont="1" applyFill="1" applyBorder="1" applyAlignment="1">
      <alignment horizontal="justify" vertical="center" wrapText="1"/>
    </xf>
    <xf numFmtId="0" fontId="0" fillId="0" borderId="10" xfId="0" applyBorder="1" applyAlignment="1">
      <alignment horizontal="justify" vertical="center" wrapText="1"/>
    </xf>
    <xf numFmtId="0" fontId="15" fillId="6" borderId="8" xfId="0" applyFont="1" applyFill="1" applyBorder="1" applyAlignment="1">
      <alignment horizontal="justify" vertical="center" wrapText="1"/>
    </xf>
    <xf numFmtId="0" fontId="12" fillId="0" borderId="1" xfId="0" applyFont="1" applyBorder="1" applyAlignment="1">
      <alignment horizontal="justify" vertical="center" wrapText="1"/>
    </xf>
    <xf numFmtId="0" fontId="1" fillId="0" borderId="1" xfId="0" applyFont="1" applyBorder="1" applyAlignment="1">
      <alignment horizontal="justify" vertical="center"/>
    </xf>
    <xf numFmtId="0" fontId="5" fillId="0" borderId="1" xfId="0" applyFont="1" applyBorder="1" applyAlignment="1">
      <alignment horizontal="justify" vertical="center" wrapText="1"/>
    </xf>
    <xf numFmtId="0" fontId="6" fillId="9" borderId="1" xfId="0" applyFont="1" applyFill="1" applyBorder="1" applyAlignment="1">
      <alignment horizontal="justify" vertical="center" wrapText="1"/>
    </xf>
    <xf numFmtId="0" fontId="0" fillId="0" borderId="1" xfId="0" applyBorder="1" applyAlignment="1">
      <alignment horizontal="justify" vertical="center"/>
    </xf>
    <xf numFmtId="0" fontId="10" fillId="9" borderId="1" xfId="0" applyFont="1" applyFill="1" applyBorder="1" applyAlignment="1">
      <alignment horizontal="justify" vertical="center" wrapText="1"/>
    </xf>
    <xf numFmtId="0" fontId="0" fillId="6" borderId="1" xfId="0" applyFill="1" applyBorder="1" applyAlignment="1">
      <alignment horizontal="justify" vertical="center"/>
    </xf>
    <xf numFmtId="0" fontId="10" fillId="0" borderId="1" xfId="0" applyFont="1" applyBorder="1" applyAlignment="1">
      <alignment horizontal="justify" vertical="center" wrapText="1"/>
    </xf>
    <xf numFmtId="0" fontId="9" fillId="9" borderId="1" xfId="0" applyFont="1" applyFill="1" applyBorder="1" applyAlignment="1">
      <alignment horizontal="justify" vertical="center" wrapText="1"/>
    </xf>
    <xf numFmtId="1" fontId="0" fillId="6" borderId="1" xfId="0" applyNumberFormat="1" applyFill="1" applyBorder="1" applyAlignment="1">
      <alignment horizontal="justify" vertical="center"/>
    </xf>
    <xf numFmtId="0" fontId="0" fillId="6" borderId="5" xfId="0" applyFill="1" applyBorder="1" applyAlignment="1">
      <alignment horizontal="justify" vertical="center" wrapText="1"/>
    </xf>
    <xf numFmtId="1" fontId="8" fillId="6" borderId="5" xfId="1" applyNumberFormat="1" applyFont="1" applyFill="1" applyBorder="1" applyAlignment="1">
      <alignment horizontal="justify" vertical="center" wrapText="1"/>
    </xf>
    <xf numFmtId="0" fontId="8" fillId="0" borderId="1" xfId="0" applyFont="1" applyBorder="1" applyAlignment="1">
      <alignment horizontal="justify" vertical="center"/>
    </xf>
    <xf numFmtId="0" fontId="1" fillId="6" borderId="3" xfId="0" applyFont="1" applyFill="1" applyBorder="1" applyAlignment="1">
      <alignment horizontal="justify" vertical="center" wrapText="1"/>
    </xf>
    <xf numFmtId="0" fontId="6" fillId="9" borderId="3" xfId="0" applyFont="1" applyFill="1" applyBorder="1" applyAlignment="1">
      <alignment horizontal="justify" vertical="center" wrapText="1"/>
    </xf>
    <xf numFmtId="0" fontId="10" fillId="0" borderId="3" xfId="0" applyFont="1" applyBorder="1" applyAlignment="1">
      <alignment horizontal="justify" vertical="center" wrapText="1"/>
    </xf>
    <xf numFmtId="0" fontId="1" fillId="6" borderId="1" xfId="0" applyFont="1" applyFill="1" applyBorder="1" applyAlignment="1">
      <alignment horizontal="justify" vertical="center" wrapText="1"/>
    </xf>
    <xf numFmtId="3" fontId="0" fillId="0" borderId="1" xfId="0" applyNumberFormat="1" applyBorder="1" applyAlignment="1">
      <alignment horizontal="justify" vertical="center" wrapText="1"/>
    </xf>
    <xf numFmtId="0" fontId="5" fillId="9" borderId="3" xfId="0" applyFont="1" applyFill="1" applyBorder="1" applyAlignment="1">
      <alignment horizontal="justify" vertical="center" wrapText="1"/>
    </xf>
    <xf numFmtId="3" fontId="0" fillId="6" borderId="1" xfId="0" applyNumberFormat="1" applyFill="1" applyBorder="1" applyAlignment="1">
      <alignment horizontal="justify" vertical="center" wrapText="1"/>
    </xf>
    <xf numFmtId="9" fontId="12" fillId="6" borderId="1" xfId="0" applyNumberFormat="1" applyFont="1" applyFill="1" applyBorder="1" applyAlignment="1">
      <alignment horizontal="justify" vertical="center" wrapText="1"/>
    </xf>
    <xf numFmtId="0" fontId="6" fillId="6" borderId="3" xfId="0" applyFont="1" applyFill="1" applyBorder="1" applyAlignment="1">
      <alignment horizontal="justify" vertical="center" wrapText="1"/>
    </xf>
    <xf numFmtId="9" fontId="0" fillId="6" borderId="1" xfId="0" applyNumberFormat="1" applyFill="1" applyBorder="1" applyAlignment="1">
      <alignment horizontal="justify" vertical="center"/>
    </xf>
    <xf numFmtId="0" fontId="0" fillId="0" borderId="3" xfId="0" applyBorder="1" applyAlignment="1">
      <alignment horizontal="justify" vertical="center" wrapText="1"/>
    </xf>
    <xf numFmtId="0" fontId="0" fillId="0" borderId="2" xfId="0" applyBorder="1" applyAlignment="1">
      <alignment horizontal="justify" vertical="center" wrapText="1"/>
    </xf>
    <xf numFmtId="10" fontId="12" fillId="0" borderId="1" xfId="0" applyNumberFormat="1" applyFont="1" applyBorder="1" applyAlignment="1">
      <alignment horizontal="justify" vertical="center"/>
    </xf>
    <xf numFmtId="0" fontId="17" fillId="0" borderId="1" xfId="0" applyFont="1" applyBorder="1" applyAlignment="1">
      <alignment horizontal="justify" vertical="center" wrapText="1"/>
    </xf>
    <xf numFmtId="164" fontId="12" fillId="6" borderId="1" xfId="2" applyNumberFormat="1" applyFont="1" applyFill="1" applyBorder="1" applyAlignment="1">
      <alignment horizontal="justify" vertical="center"/>
    </xf>
    <xf numFmtId="10" fontId="12" fillId="0" borderId="1" xfId="0" applyNumberFormat="1" applyFont="1" applyBorder="1" applyAlignment="1">
      <alignment horizontal="justify" vertical="center" wrapText="1"/>
    </xf>
    <xf numFmtId="9" fontId="0" fillId="0" borderId="1" xfId="0" applyNumberFormat="1" applyBorder="1" applyAlignment="1">
      <alignment horizontal="justify" vertical="center"/>
    </xf>
    <xf numFmtId="0" fontId="9" fillId="0" borderId="3" xfId="0" applyFont="1" applyBorder="1" applyAlignment="1">
      <alignment horizontal="justify" vertical="center" wrapText="1"/>
    </xf>
    <xf numFmtId="0" fontId="12" fillId="0" borderId="5" xfId="0" applyFont="1" applyBorder="1" applyAlignment="1">
      <alignment horizontal="justify" vertical="center" wrapText="1"/>
    </xf>
    <xf numFmtId="0" fontId="12" fillId="6" borderId="1" xfId="0" applyFont="1" applyFill="1" applyBorder="1" applyAlignment="1">
      <alignment horizontal="justify" vertical="center" wrapText="1"/>
    </xf>
    <xf numFmtId="1" fontId="12" fillId="6" borderId="1" xfId="0" applyNumberFormat="1" applyFont="1" applyFill="1" applyBorder="1" applyAlignment="1">
      <alignment horizontal="justify" vertical="center"/>
    </xf>
    <xf numFmtId="9" fontId="12" fillId="6" borderId="5" xfId="0" applyNumberFormat="1" applyFont="1" applyFill="1" applyBorder="1" applyAlignment="1">
      <alignment horizontal="justify" vertical="center"/>
    </xf>
    <xf numFmtId="0" fontId="14" fillId="9" borderId="1" xfId="0" applyFont="1" applyFill="1" applyBorder="1" applyAlignment="1">
      <alignment horizontal="justify" vertical="center" wrapText="1"/>
    </xf>
    <xf numFmtId="0" fontId="10" fillId="10" borderId="1" xfId="0" applyFont="1" applyFill="1" applyBorder="1" applyAlignment="1">
      <alignment horizontal="justify" vertical="center" wrapText="1"/>
    </xf>
    <xf numFmtId="0" fontId="0" fillId="9" borderId="1" xfId="0" applyFill="1" applyBorder="1" applyAlignment="1">
      <alignment horizontal="justify" vertical="center"/>
    </xf>
    <xf numFmtId="0" fontId="0" fillId="9" borderId="1" xfId="0" applyFill="1" applyBorder="1" applyAlignment="1">
      <alignment horizontal="justify" vertical="center" wrapText="1"/>
    </xf>
    <xf numFmtId="0" fontId="10" fillId="11" borderId="1" xfId="0" applyFont="1" applyFill="1" applyBorder="1" applyAlignment="1">
      <alignment horizontal="justify" vertical="center" wrapText="1"/>
    </xf>
    <xf numFmtId="0" fontId="1" fillId="0" borderId="6" xfId="0" applyFont="1" applyBorder="1" applyAlignment="1">
      <alignment horizontal="justify" vertical="center"/>
    </xf>
    <xf numFmtId="0" fontId="0" fillId="0" borderId="9" xfId="0" applyBorder="1" applyAlignment="1">
      <alignment horizontal="justify" vertical="center" wrapText="1"/>
    </xf>
    <xf numFmtId="9" fontId="0" fillId="0" borderId="1" xfId="0" applyNumberFormat="1" applyBorder="1" applyAlignment="1">
      <alignment horizontal="justify" vertical="center" wrapText="1"/>
    </xf>
    <xf numFmtId="1" fontId="0" fillId="0" borderId="1" xfId="0" applyNumberFormat="1" applyBorder="1" applyAlignment="1">
      <alignment horizontal="justify" vertical="center" wrapText="1"/>
    </xf>
    <xf numFmtId="0" fontId="0" fillId="0" borderId="7" xfId="0" applyBorder="1" applyAlignment="1">
      <alignment horizontal="justify" vertical="center" wrapText="1"/>
    </xf>
    <xf numFmtId="0" fontId="0" fillId="0" borderId="15" xfId="0" applyBorder="1" applyAlignment="1">
      <alignment horizontal="justify" vertical="center" wrapText="1"/>
    </xf>
    <xf numFmtId="0" fontId="0" fillId="0" borderId="11" xfId="0" applyBorder="1" applyAlignment="1">
      <alignment horizontal="justify" vertical="center" wrapText="1"/>
    </xf>
    <xf numFmtId="0" fontId="12" fillId="0" borderId="11" xfId="0" applyFont="1" applyBorder="1" applyAlignment="1">
      <alignment horizontal="justify" vertical="center" wrapText="1"/>
    </xf>
    <xf numFmtId="0" fontId="9" fillId="0" borderId="1" xfId="0" applyFont="1" applyBorder="1" applyAlignment="1">
      <alignment horizontal="justify" vertical="center" wrapText="1"/>
    </xf>
    <xf numFmtId="0" fontId="0" fillId="6" borderId="8" xfId="0" applyFill="1" applyBorder="1" applyAlignment="1">
      <alignment horizontal="justify" vertical="center" wrapText="1"/>
    </xf>
    <xf numFmtId="0" fontId="0" fillId="6" borderId="10" xfId="0" applyFill="1" applyBorder="1" applyAlignment="1">
      <alignment horizontal="justify" vertical="center" wrapText="1"/>
    </xf>
    <xf numFmtId="0" fontId="0" fillId="6" borderId="7" xfId="0" applyFill="1" applyBorder="1" applyAlignment="1">
      <alignment horizontal="justify" vertical="center" wrapText="1"/>
    </xf>
    <xf numFmtId="0" fontId="0" fillId="6" borderId="3" xfId="0" applyFill="1" applyBorder="1" applyAlignment="1">
      <alignment horizontal="justify" vertical="center" wrapText="1"/>
    </xf>
    <xf numFmtId="0" fontId="0" fillId="6" borderId="13" xfId="0" applyFill="1" applyBorder="1" applyAlignment="1">
      <alignment horizontal="justify" vertical="center" wrapText="1"/>
    </xf>
    <xf numFmtId="9" fontId="12" fillId="6" borderId="1" xfId="1" applyFont="1" applyFill="1" applyBorder="1" applyAlignment="1">
      <alignment horizontal="justify" vertical="center" wrapText="1"/>
    </xf>
    <xf numFmtId="1" fontId="12" fillId="6" borderId="12" xfId="1" applyNumberFormat="1" applyFont="1" applyFill="1" applyBorder="1" applyAlignment="1">
      <alignment horizontal="justify" vertical="center" wrapText="1"/>
    </xf>
    <xf numFmtId="9" fontId="12" fillId="6" borderId="5" xfId="1" applyFont="1" applyFill="1" applyBorder="1" applyAlignment="1">
      <alignment horizontal="justify" vertical="center" wrapText="1"/>
    </xf>
    <xf numFmtId="0" fontId="10" fillId="6" borderId="1" xfId="0" applyFont="1" applyFill="1" applyBorder="1" applyAlignment="1">
      <alignment horizontal="justify" vertical="center" wrapText="1"/>
    </xf>
    <xf numFmtId="1" fontId="12" fillId="6" borderId="5" xfId="1" applyNumberFormat="1" applyFont="1" applyFill="1" applyBorder="1" applyAlignment="1">
      <alignment horizontal="justify" vertical="center" wrapText="1"/>
    </xf>
    <xf numFmtId="0" fontId="0" fillId="0" borderId="9" xfId="0" applyBorder="1" applyAlignment="1">
      <alignment horizontal="justify" vertical="center"/>
    </xf>
    <xf numFmtId="0" fontId="7" fillId="9" borderId="1" xfId="0" applyFont="1" applyFill="1" applyBorder="1" applyAlignment="1">
      <alignment horizontal="justify"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justify" vertical="center"/>
    </xf>
    <xf numFmtId="0" fontId="10" fillId="0" borderId="5" xfId="0" applyFont="1" applyBorder="1" applyAlignment="1">
      <alignment horizontal="justify" vertical="center" wrapText="1"/>
    </xf>
    <xf numFmtId="9" fontId="8" fillId="0" borderId="1" xfId="0" applyNumberFormat="1" applyFont="1" applyBorder="1" applyAlignment="1">
      <alignment horizontal="justify" vertical="center"/>
    </xf>
    <xf numFmtId="0" fontId="8"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0" fillId="0" borderId="1" xfId="1" applyFont="1" applyBorder="1" applyAlignment="1">
      <alignment horizontal="justify" vertical="center" wrapText="1"/>
    </xf>
    <xf numFmtId="9" fontId="12" fillId="0" borderId="1" xfId="0" applyNumberFormat="1" applyFont="1" applyBorder="1" applyAlignment="1">
      <alignment horizontal="justify" vertical="center"/>
    </xf>
    <xf numFmtId="165" fontId="12" fillId="0" borderId="1" xfId="0" applyNumberFormat="1" applyFont="1" applyBorder="1" applyAlignment="1">
      <alignment horizontal="justify" vertical="center" wrapText="1"/>
    </xf>
    <xf numFmtId="164" fontId="12" fillId="6" borderId="1" xfId="2" applyNumberFormat="1" applyFont="1" applyFill="1" applyBorder="1" applyAlignment="1">
      <alignment horizontal="justify" vertical="center" wrapText="1"/>
    </xf>
    <xf numFmtId="9" fontId="12" fillId="0" borderId="1" xfId="0" applyNumberFormat="1" applyFont="1" applyBorder="1" applyAlignment="1">
      <alignment horizontal="justify" vertical="center" wrapText="1"/>
    </xf>
    <xf numFmtId="0" fontId="0" fillId="0" borderId="17" xfId="0" applyBorder="1" applyAlignment="1">
      <alignment horizontal="justify" vertical="center" wrapText="1"/>
    </xf>
    <xf numFmtId="9" fontId="0" fillId="6" borderId="14" xfId="1" applyFont="1" applyFill="1" applyBorder="1" applyAlignment="1">
      <alignment horizontal="justify" vertical="center" wrapText="1"/>
    </xf>
    <xf numFmtId="0" fontId="0" fillId="0" borderId="6" xfId="0" applyBorder="1" applyAlignment="1">
      <alignment horizontal="justify" vertical="center"/>
    </xf>
    <xf numFmtId="0" fontId="0" fillId="0" borderId="2" xfId="0" applyBorder="1" applyAlignment="1">
      <alignment horizontal="justify" vertical="center"/>
    </xf>
    <xf numFmtId="9" fontId="0" fillId="6" borderId="18" xfId="1" applyFont="1" applyFill="1" applyBorder="1" applyAlignment="1">
      <alignment horizontal="justify" vertical="center" wrapText="1"/>
    </xf>
    <xf numFmtId="1" fontId="0" fillId="6" borderId="20" xfId="0" applyNumberFormat="1" applyFill="1" applyBorder="1" applyAlignment="1">
      <alignment horizontal="justify" vertical="center" wrapText="1"/>
    </xf>
    <xf numFmtId="0" fontId="0" fillId="0" borderId="19" xfId="0" applyBorder="1" applyAlignment="1">
      <alignment horizontal="justify" vertical="top" wrapText="1"/>
    </xf>
    <xf numFmtId="9" fontId="0" fillId="6" borderId="0" xfId="0" applyNumberFormat="1" applyFill="1" applyAlignment="1">
      <alignment horizontal="justify" vertical="center" wrapText="1"/>
    </xf>
    <xf numFmtId="9" fontId="0" fillId="6" borderId="2" xfId="0" applyNumberFormat="1" applyFill="1" applyBorder="1" applyAlignment="1">
      <alignment horizontal="justify" vertical="center" wrapText="1"/>
    </xf>
    <xf numFmtId="9" fontId="0" fillId="6" borderId="1" xfId="1" applyFont="1" applyFill="1" applyBorder="1" applyAlignment="1">
      <alignment horizontal="justify" vertical="center" wrapText="1"/>
    </xf>
    <xf numFmtId="0" fontId="0" fillId="0" borderId="1" xfId="0" applyBorder="1" applyAlignment="1">
      <alignment wrapText="1"/>
    </xf>
    <xf numFmtId="9" fontId="0" fillId="6" borderId="9" xfId="0" applyNumberFormat="1" applyFill="1" applyBorder="1" applyAlignment="1">
      <alignment horizontal="justify" vertical="center" wrapText="1"/>
    </xf>
    <xf numFmtId="0" fontId="10" fillId="9" borderId="2" xfId="0" applyFont="1" applyFill="1" applyBorder="1" applyAlignment="1">
      <alignment horizontal="justify" vertical="center" wrapText="1"/>
    </xf>
    <xf numFmtId="9" fontId="8" fillId="0" borderId="1" xfId="1" applyFont="1" applyBorder="1" applyAlignment="1">
      <alignment horizontal="justify" vertical="center"/>
    </xf>
    <xf numFmtId="0" fontId="1" fillId="0" borderId="10" xfId="0" applyFont="1" applyBorder="1" applyAlignment="1">
      <alignment horizontal="justify" vertical="center"/>
    </xf>
    <xf numFmtId="0" fontId="5" fillId="0" borderId="10" xfId="0" applyFont="1" applyBorder="1" applyAlignment="1">
      <alignment horizontal="justify" vertical="center" wrapText="1"/>
    </xf>
    <xf numFmtId="0" fontId="0" fillId="0" borderId="14" xfId="0" applyBorder="1" applyAlignment="1">
      <alignment horizontal="justify" vertical="center" wrapText="1"/>
    </xf>
    <xf numFmtId="1" fontId="0" fillId="6" borderId="5" xfId="0" applyNumberFormat="1" applyFill="1" applyBorder="1" applyAlignment="1">
      <alignment horizontal="justify" vertical="center" wrapText="1"/>
    </xf>
    <xf numFmtId="0" fontId="8" fillId="0" borderId="5" xfId="0" applyFont="1" applyBorder="1" applyAlignment="1">
      <alignment horizontal="justify" vertical="top" wrapText="1"/>
    </xf>
    <xf numFmtId="4" fontId="0" fillId="0" borderId="1" xfId="0" applyNumberFormat="1" applyBorder="1" applyAlignment="1">
      <alignment horizontal="justify" vertical="center" wrapText="1"/>
    </xf>
    <xf numFmtId="9" fontId="0" fillId="0" borderId="1" xfId="1" applyFont="1" applyBorder="1" applyAlignment="1">
      <alignment horizontal="justify" vertical="center"/>
    </xf>
    <xf numFmtId="9" fontId="0" fillId="6" borderId="2" xfId="1" applyFont="1" applyFill="1" applyBorder="1" applyAlignment="1">
      <alignment horizontal="justify" vertical="center" wrapText="1"/>
    </xf>
    <xf numFmtId="165" fontId="0" fillId="0" borderId="1" xfId="0" applyNumberFormat="1" applyBorder="1" applyAlignment="1">
      <alignment horizontal="justify" vertical="center"/>
    </xf>
    <xf numFmtId="9" fontId="0" fillId="6" borderId="1" xfId="1" applyFont="1" applyFill="1" applyBorder="1" applyAlignment="1">
      <alignment horizontal="justify" vertical="center"/>
    </xf>
    <xf numFmtId="9" fontId="0" fillId="6" borderId="5" xfId="1" applyFont="1" applyFill="1" applyBorder="1" applyAlignment="1">
      <alignment horizontal="justify" vertical="center" wrapText="1"/>
    </xf>
    <xf numFmtId="0" fontId="9" fillId="11" borderId="1" xfId="0" applyFont="1" applyFill="1" applyBorder="1" applyAlignment="1">
      <alignment horizontal="justify" vertical="center" wrapText="1"/>
    </xf>
    <xf numFmtId="0" fontId="5" fillId="9"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9" fontId="12" fillId="6" borderId="5" xfId="0" applyNumberFormat="1" applyFont="1" applyFill="1" applyBorder="1" applyAlignment="1">
      <alignment horizontal="justify" vertical="center" wrapText="1"/>
    </xf>
    <xf numFmtId="0" fontId="0" fillId="15" borderId="1" xfId="0" applyFill="1" applyBorder="1" applyAlignment="1">
      <alignment horizontal="justify" vertical="center" wrapText="1"/>
    </xf>
    <xf numFmtId="10" fontId="12" fillId="15" borderId="1" xfId="0" applyNumberFormat="1" applyFont="1" applyFill="1" applyBorder="1" applyAlignment="1">
      <alignment horizontal="right" vertical="center" wrapText="1"/>
    </xf>
    <xf numFmtId="9" fontId="0" fillId="15" borderId="1" xfId="0" applyNumberFormat="1" applyFill="1" applyBorder="1" applyAlignment="1">
      <alignment horizontal="justify" vertical="center"/>
    </xf>
    <xf numFmtId="0" fontId="0" fillId="15" borderId="10" xfId="0" applyFill="1" applyBorder="1" applyAlignment="1">
      <alignment horizontal="justify" vertical="center" wrapText="1"/>
    </xf>
    <xf numFmtId="0" fontId="0" fillId="15" borderId="8" xfId="0" applyFill="1" applyBorder="1" applyAlignment="1">
      <alignment horizontal="justify" vertical="center" wrapText="1"/>
    </xf>
    <xf numFmtId="0" fontId="9" fillId="15" borderId="1" xfId="0" applyFont="1" applyFill="1" applyBorder="1" applyAlignment="1">
      <alignment horizontal="justify" vertical="center" wrapText="1"/>
    </xf>
    <xf numFmtId="0" fontId="0" fillId="0" borderId="0" xfId="0" applyAlignment="1">
      <alignment horizontal="justify" vertical="center"/>
    </xf>
    <xf numFmtId="0" fontId="9" fillId="16" borderId="1" xfId="0" applyFont="1" applyFill="1" applyBorder="1" applyAlignment="1">
      <alignment horizontal="justify" vertical="center" wrapText="1"/>
    </xf>
    <xf numFmtId="0" fontId="10" fillId="16" borderId="1" xfId="0" applyFont="1" applyFill="1" applyBorder="1" applyAlignment="1">
      <alignment horizontal="justify" vertical="center" wrapText="1"/>
    </xf>
    <xf numFmtId="43" fontId="12" fillId="6" borderId="1" xfId="2" applyFont="1" applyFill="1" applyBorder="1" applyAlignment="1">
      <alignment horizontal="justify" vertical="center" wrapText="1"/>
    </xf>
    <xf numFmtId="0" fontId="0" fillId="0" borderId="1" xfId="0" applyBorder="1" applyAlignment="1">
      <alignment horizontal="left"/>
    </xf>
    <xf numFmtId="165" fontId="0" fillId="0" borderId="1" xfId="1" applyNumberFormat="1" applyFont="1" applyBorder="1" applyAlignment="1">
      <alignment horizontal="justify" vertical="center" wrapText="1"/>
    </xf>
    <xf numFmtId="0" fontId="12" fillId="16" borderId="8" xfId="0" applyFont="1" applyFill="1" applyBorder="1" applyAlignment="1">
      <alignment horizontal="justify" vertical="center" wrapText="1"/>
    </xf>
    <xf numFmtId="0" fontId="0" fillId="16" borderId="1" xfId="0" applyFill="1" applyBorder="1" applyAlignment="1">
      <alignment horizontal="justify" vertical="center" wrapText="1"/>
    </xf>
    <xf numFmtId="0" fontId="5" fillId="7" borderId="2" xfId="0" applyFont="1" applyFill="1" applyBorder="1" applyAlignment="1">
      <alignment horizontal="left" vertical="center" wrapText="1"/>
    </xf>
    <xf numFmtId="0" fontId="0" fillId="7" borderId="2" xfId="0" applyFill="1" applyBorder="1" applyAlignment="1">
      <alignment horizontal="left" vertical="center" wrapText="1"/>
    </xf>
    <xf numFmtId="0" fontId="5" fillId="3" borderId="3" xfId="0" applyFont="1"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5" fillId="5" borderId="3" xfId="0" applyFont="1"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0" borderId="1" xfId="0" applyBorder="1" applyAlignment="1">
      <alignment horizont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992187</xdr:colOff>
      <xdr:row>0</xdr:row>
      <xdr:rowOff>255230</xdr:rowOff>
    </xdr:from>
    <xdr:to>
      <xdr:col>15</xdr:col>
      <xdr:colOff>2433179</xdr:colOff>
      <xdr:row>0</xdr:row>
      <xdr:rowOff>1695230</xdr:rowOff>
    </xdr:to>
    <xdr:pic>
      <xdr:nvPicPr>
        <xdr:cNvPr id="7" name="Imagen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34187" y="255230"/>
          <a:ext cx="1440992" cy="1440000"/>
        </a:xfrm>
        <a:prstGeom prst="rect">
          <a:avLst/>
        </a:prstGeom>
        <a:noFill/>
      </xdr:spPr>
    </xdr:pic>
    <xdr:clientData/>
  </xdr:twoCellAnchor>
  <xdr:twoCellAnchor editAs="oneCell">
    <xdr:from>
      <xdr:col>1</xdr:col>
      <xdr:colOff>163712</xdr:colOff>
      <xdr:row>0</xdr:row>
      <xdr:rowOff>610195</xdr:rowOff>
    </xdr:from>
    <xdr:to>
      <xdr:col>1</xdr:col>
      <xdr:colOff>3082807</xdr:colOff>
      <xdr:row>0</xdr:row>
      <xdr:rowOff>1197570</xdr:rowOff>
    </xdr:to>
    <xdr:pic>
      <xdr:nvPicPr>
        <xdr:cNvPr id="11" name="Imagen 10" descr="Imagen que contiene Interfaz de usuario gráfica&#10;&#10;Descripción generada automáticamente">
          <a:extLst>
            <a:ext uri="{FF2B5EF4-FFF2-40B4-BE49-F238E27FC236}">
              <a16:creationId xmlns:a16="http://schemas.microsoft.com/office/drawing/2014/main" id="{00000000-0008-0000-0100-00000B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34" t="16201" r="17249" b="14495"/>
        <a:stretch/>
      </xdr:blipFill>
      <xdr:spPr>
        <a:xfrm>
          <a:off x="669728" y="610195"/>
          <a:ext cx="2919095" cy="587375"/>
        </a:xfrm>
        <a:prstGeom prst="rect">
          <a:avLst/>
        </a:prstGeom>
      </xdr:spPr>
    </xdr:pic>
    <xdr:clientData/>
  </xdr:twoCellAnchor>
  <xdr:twoCellAnchor editAs="oneCell">
    <xdr:from>
      <xdr:col>1</xdr:col>
      <xdr:colOff>3181310</xdr:colOff>
      <xdr:row>0</xdr:row>
      <xdr:rowOff>610195</xdr:rowOff>
    </xdr:from>
    <xdr:to>
      <xdr:col>1</xdr:col>
      <xdr:colOff>4334470</xdr:colOff>
      <xdr:row>0</xdr:row>
      <xdr:rowOff>1188680</xdr:rowOff>
    </xdr:to>
    <xdr:pic>
      <xdr:nvPicPr>
        <xdr:cNvPr id="12" name="Imagen 11" descr="Interfaz de usuario gráfica, Aplicación&#10;&#10;Descripción generada automáticamente">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87326" y="610195"/>
          <a:ext cx="1153160" cy="578485"/>
        </a:xfrm>
        <a:prstGeom prst="rect">
          <a:avLst/>
        </a:prstGeom>
      </xdr:spPr>
    </xdr:pic>
    <xdr:clientData/>
  </xdr:twoCellAnchor>
  <xdr:twoCellAnchor>
    <xdr:from>
      <xdr:col>1</xdr:col>
      <xdr:colOff>163712</xdr:colOff>
      <xdr:row>0</xdr:row>
      <xdr:rowOff>1238123</xdr:rowOff>
    </xdr:from>
    <xdr:to>
      <xdr:col>1</xdr:col>
      <xdr:colOff>4447712</xdr:colOff>
      <xdr:row>0</xdr:row>
      <xdr:rowOff>1310123</xdr:rowOff>
    </xdr:to>
    <xdr:grpSp>
      <xdr:nvGrpSpPr>
        <xdr:cNvPr id="13" name="Grupo 12">
          <a:extLst>
            <a:ext uri="{FF2B5EF4-FFF2-40B4-BE49-F238E27FC236}">
              <a16:creationId xmlns:a16="http://schemas.microsoft.com/office/drawing/2014/main" id="{00000000-0008-0000-0100-00000D000000}"/>
            </a:ext>
          </a:extLst>
        </xdr:cNvPr>
        <xdr:cNvGrpSpPr/>
      </xdr:nvGrpSpPr>
      <xdr:grpSpPr>
        <a:xfrm rot="16200000" flipH="1">
          <a:off x="2777712" y="-867877"/>
          <a:ext cx="72000" cy="4284000"/>
          <a:chOff x="1917767" y="-1225634"/>
          <a:chExt cx="87782" cy="1438830"/>
        </a:xfrm>
      </xdr:grpSpPr>
      <xdr:sp macro="" textlink="">
        <xdr:nvSpPr>
          <xdr:cNvPr id="14" name="Rectángulo 13">
            <a:extLst>
              <a:ext uri="{FF2B5EF4-FFF2-40B4-BE49-F238E27FC236}">
                <a16:creationId xmlns:a16="http://schemas.microsoft.com/office/drawing/2014/main" id="{00000000-0008-0000-0100-00000E000000}"/>
              </a:ext>
            </a:extLst>
          </xdr:cNvPr>
          <xdr:cNvSpPr/>
        </xdr:nvSpPr>
        <xdr:spPr>
          <a:xfrm>
            <a:off x="1917767" y="-1225634"/>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15" name="Rectángulo 14">
            <a:extLst>
              <a:ext uri="{FF2B5EF4-FFF2-40B4-BE49-F238E27FC236}">
                <a16:creationId xmlns:a16="http://schemas.microsoft.com/office/drawing/2014/main" id="{00000000-0008-0000-0100-00000F000000}"/>
              </a:ext>
            </a:extLst>
          </xdr:cNvPr>
          <xdr:cNvSpPr/>
        </xdr:nvSpPr>
        <xdr:spPr>
          <a:xfrm>
            <a:off x="1917767" y="-746024"/>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16" name="Rectángulo 15">
            <a:extLst>
              <a:ext uri="{FF2B5EF4-FFF2-40B4-BE49-F238E27FC236}">
                <a16:creationId xmlns:a16="http://schemas.microsoft.com/office/drawing/2014/main" id="{00000000-0008-0000-0100-000010000000}"/>
              </a:ext>
            </a:extLst>
          </xdr:cNvPr>
          <xdr:cNvSpPr/>
        </xdr:nvSpPr>
        <xdr:spPr>
          <a:xfrm>
            <a:off x="1917767" y="-266414"/>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grpSp>
    <xdr:clientData/>
  </xdr:twoCellAnchor>
  <xdr:twoCellAnchor editAs="oneCell">
    <xdr:from>
      <xdr:col>1</xdr:col>
      <xdr:colOff>4352052</xdr:colOff>
      <xdr:row>0</xdr:row>
      <xdr:rowOff>836452</xdr:rowOff>
    </xdr:from>
    <xdr:to>
      <xdr:col>1</xdr:col>
      <xdr:colOff>5034042</xdr:colOff>
      <xdr:row>0</xdr:row>
      <xdr:rowOff>1481612</xdr:rowOff>
    </xdr:to>
    <xdr:pic>
      <xdr:nvPicPr>
        <xdr:cNvPr id="17" name="Imagen 16" descr="Logotipo&#10;&#10;Descripción generada automáticamente">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4"/>
        <a:stretch>
          <a:fillRect/>
        </a:stretch>
      </xdr:blipFill>
      <xdr:spPr>
        <a:xfrm>
          <a:off x="4858068" y="836452"/>
          <a:ext cx="681990" cy="645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31870</xdr:colOff>
      <xdr:row>1</xdr:row>
      <xdr:rowOff>2537</xdr:rowOff>
    </xdr:from>
    <xdr:to>
      <xdr:col>2</xdr:col>
      <xdr:colOff>1045</xdr:colOff>
      <xdr:row>1</xdr:row>
      <xdr:rowOff>2537</xdr:rowOff>
    </xdr:to>
    <xdr:grpSp>
      <xdr:nvGrpSpPr>
        <xdr:cNvPr id="6" name="Grupo 5">
          <a:extLst>
            <a:ext uri="{FF2B5EF4-FFF2-40B4-BE49-F238E27FC236}">
              <a16:creationId xmlns:a16="http://schemas.microsoft.com/office/drawing/2014/main" id="{00000000-0008-0000-0200-000006000000}"/>
            </a:ext>
          </a:extLst>
        </xdr:cNvPr>
        <xdr:cNvGrpSpPr/>
      </xdr:nvGrpSpPr>
      <xdr:grpSpPr>
        <a:xfrm rot="16200000" flipH="1">
          <a:off x="3107905" y="-500077"/>
          <a:ext cx="0" cy="5249702"/>
          <a:chOff x="1917767" y="-1225634"/>
          <a:chExt cx="87782" cy="1438830"/>
        </a:xfrm>
      </xdr:grpSpPr>
      <xdr:sp macro="" textlink="">
        <xdr:nvSpPr>
          <xdr:cNvPr id="7" name="Rectángulo 6">
            <a:extLst>
              <a:ext uri="{FF2B5EF4-FFF2-40B4-BE49-F238E27FC236}">
                <a16:creationId xmlns:a16="http://schemas.microsoft.com/office/drawing/2014/main" id="{00000000-0008-0000-0200-000007000000}"/>
              </a:ext>
            </a:extLst>
          </xdr:cNvPr>
          <xdr:cNvSpPr/>
        </xdr:nvSpPr>
        <xdr:spPr>
          <a:xfrm>
            <a:off x="1917767" y="-1225634"/>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8" name="Rectángulo 7">
            <a:extLst>
              <a:ext uri="{FF2B5EF4-FFF2-40B4-BE49-F238E27FC236}">
                <a16:creationId xmlns:a16="http://schemas.microsoft.com/office/drawing/2014/main" id="{00000000-0008-0000-0200-000008000000}"/>
              </a:ext>
            </a:extLst>
          </xdr:cNvPr>
          <xdr:cNvSpPr/>
        </xdr:nvSpPr>
        <xdr:spPr>
          <a:xfrm>
            <a:off x="1917767" y="-746024"/>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9" name="Rectángulo 8">
            <a:extLst>
              <a:ext uri="{FF2B5EF4-FFF2-40B4-BE49-F238E27FC236}">
                <a16:creationId xmlns:a16="http://schemas.microsoft.com/office/drawing/2014/main" id="{00000000-0008-0000-0200-000009000000}"/>
              </a:ext>
            </a:extLst>
          </xdr:cNvPr>
          <xdr:cNvSpPr/>
        </xdr:nvSpPr>
        <xdr:spPr>
          <a:xfrm>
            <a:off x="1917767" y="-266414"/>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grpSp>
    <xdr:clientData/>
  </xdr:twoCellAnchor>
  <xdr:twoCellAnchor editAs="oneCell">
    <xdr:from>
      <xdr:col>1</xdr:col>
      <xdr:colOff>57730</xdr:colOff>
      <xdr:row>0</xdr:row>
      <xdr:rowOff>533978</xdr:rowOff>
    </xdr:from>
    <xdr:to>
      <xdr:col>1</xdr:col>
      <xdr:colOff>2976825</xdr:colOff>
      <xdr:row>0</xdr:row>
      <xdr:rowOff>1121353</xdr:rowOff>
    </xdr:to>
    <xdr:pic>
      <xdr:nvPicPr>
        <xdr:cNvPr id="19" name="Imagen 18" descr="Imagen que contiene Interfaz de usuario gráfica&#10;&#10;Descripción generada automáticamente">
          <a:extLst>
            <a:ext uri="{FF2B5EF4-FFF2-40B4-BE49-F238E27FC236}">
              <a16:creationId xmlns:a16="http://schemas.microsoft.com/office/drawing/2014/main" id="{00000000-0008-0000-0200-00001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519548" y="533978"/>
          <a:ext cx="2919095" cy="587375"/>
        </a:xfrm>
        <a:prstGeom prst="rect">
          <a:avLst/>
        </a:prstGeom>
      </xdr:spPr>
    </xdr:pic>
    <xdr:clientData/>
  </xdr:twoCellAnchor>
  <xdr:twoCellAnchor editAs="oneCell">
    <xdr:from>
      <xdr:col>1</xdr:col>
      <xdr:colOff>3075328</xdr:colOff>
      <xdr:row>0</xdr:row>
      <xdr:rowOff>533978</xdr:rowOff>
    </xdr:from>
    <xdr:to>
      <xdr:col>1</xdr:col>
      <xdr:colOff>4228488</xdr:colOff>
      <xdr:row>0</xdr:row>
      <xdr:rowOff>1112463</xdr:rowOff>
    </xdr:to>
    <xdr:pic>
      <xdr:nvPicPr>
        <xdr:cNvPr id="20" name="Imagen 19" descr="Interfaz de usuario gráfica, Aplicación&#10;&#10;Descripción generada automáticamente">
          <a:extLst>
            <a:ext uri="{FF2B5EF4-FFF2-40B4-BE49-F238E27FC236}">
              <a16:creationId xmlns:a16="http://schemas.microsoft.com/office/drawing/2014/main" id="{00000000-0008-0000-0200-00001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7146" y="533978"/>
          <a:ext cx="1153160" cy="578485"/>
        </a:xfrm>
        <a:prstGeom prst="rect">
          <a:avLst/>
        </a:prstGeom>
      </xdr:spPr>
    </xdr:pic>
    <xdr:clientData/>
  </xdr:twoCellAnchor>
  <xdr:twoCellAnchor>
    <xdr:from>
      <xdr:col>1</xdr:col>
      <xdr:colOff>57730</xdr:colOff>
      <xdr:row>0</xdr:row>
      <xdr:rowOff>1161906</xdr:rowOff>
    </xdr:from>
    <xdr:to>
      <xdr:col>1</xdr:col>
      <xdr:colOff>4341730</xdr:colOff>
      <xdr:row>0</xdr:row>
      <xdr:rowOff>1233906</xdr:rowOff>
    </xdr:to>
    <xdr:grpSp>
      <xdr:nvGrpSpPr>
        <xdr:cNvPr id="21" name="Grupo 20">
          <a:extLst>
            <a:ext uri="{FF2B5EF4-FFF2-40B4-BE49-F238E27FC236}">
              <a16:creationId xmlns:a16="http://schemas.microsoft.com/office/drawing/2014/main" id="{00000000-0008-0000-0200-000015000000}"/>
            </a:ext>
          </a:extLst>
        </xdr:cNvPr>
        <xdr:cNvGrpSpPr/>
      </xdr:nvGrpSpPr>
      <xdr:grpSpPr>
        <a:xfrm rot="16200000" flipH="1">
          <a:off x="2614914" y="-944094"/>
          <a:ext cx="72000" cy="4284000"/>
          <a:chOff x="1917767" y="-1225634"/>
          <a:chExt cx="87782" cy="1438830"/>
        </a:xfrm>
      </xdr:grpSpPr>
      <xdr:sp macro="" textlink="">
        <xdr:nvSpPr>
          <xdr:cNvPr id="22" name="Rectángulo 21">
            <a:extLst>
              <a:ext uri="{FF2B5EF4-FFF2-40B4-BE49-F238E27FC236}">
                <a16:creationId xmlns:a16="http://schemas.microsoft.com/office/drawing/2014/main" id="{00000000-0008-0000-0200-000016000000}"/>
              </a:ext>
            </a:extLst>
          </xdr:cNvPr>
          <xdr:cNvSpPr/>
        </xdr:nvSpPr>
        <xdr:spPr>
          <a:xfrm>
            <a:off x="1917767" y="-1225634"/>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23" name="Rectángulo 22">
            <a:extLst>
              <a:ext uri="{FF2B5EF4-FFF2-40B4-BE49-F238E27FC236}">
                <a16:creationId xmlns:a16="http://schemas.microsoft.com/office/drawing/2014/main" id="{00000000-0008-0000-0200-000017000000}"/>
              </a:ext>
            </a:extLst>
          </xdr:cNvPr>
          <xdr:cNvSpPr/>
        </xdr:nvSpPr>
        <xdr:spPr>
          <a:xfrm>
            <a:off x="1917767" y="-746024"/>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24" name="Rectángulo 23">
            <a:extLst>
              <a:ext uri="{FF2B5EF4-FFF2-40B4-BE49-F238E27FC236}">
                <a16:creationId xmlns:a16="http://schemas.microsoft.com/office/drawing/2014/main" id="{00000000-0008-0000-0200-000018000000}"/>
              </a:ext>
            </a:extLst>
          </xdr:cNvPr>
          <xdr:cNvSpPr/>
        </xdr:nvSpPr>
        <xdr:spPr>
          <a:xfrm>
            <a:off x="1917767" y="-266414"/>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grpSp>
    <xdr:clientData/>
  </xdr:twoCellAnchor>
  <xdr:twoCellAnchor editAs="oneCell">
    <xdr:from>
      <xdr:col>1</xdr:col>
      <xdr:colOff>4246070</xdr:colOff>
      <xdr:row>0</xdr:row>
      <xdr:rowOff>760235</xdr:rowOff>
    </xdr:from>
    <xdr:to>
      <xdr:col>1</xdr:col>
      <xdr:colOff>4928060</xdr:colOff>
      <xdr:row>0</xdr:row>
      <xdr:rowOff>1405395</xdr:rowOff>
    </xdr:to>
    <xdr:pic>
      <xdr:nvPicPr>
        <xdr:cNvPr id="25" name="Imagen 24" descr="Logotipo&#10;&#10;Descripción generada automáticamente">
          <a:extLst>
            <a:ext uri="{FF2B5EF4-FFF2-40B4-BE49-F238E27FC236}">
              <a16:creationId xmlns:a16="http://schemas.microsoft.com/office/drawing/2014/main" id="{00000000-0008-0000-0200-000019000000}"/>
            </a:ext>
          </a:extLst>
        </xdr:cNvPr>
        <xdr:cNvPicPr/>
      </xdr:nvPicPr>
      <xdr:blipFill>
        <a:blip xmlns:r="http://schemas.openxmlformats.org/officeDocument/2006/relationships" r:embed="rId3"/>
        <a:stretch>
          <a:fillRect/>
        </a:stretch>
      </xdr:blipFill>
      <xdr:spPr>
        <a:xfrm>
          <a:off x="4707888" y="760235"/>
          <a:ext cx="681990" cy="645160"/>
        </a:xfrm>
        <a:prstGeom prst="rect">
          <a:avLst/>
        </a:prstGeom>
      </xdr:spPr>
    </xdr:pic>
    <xdr:clientData/>
  </xdr:twoCellAnchor>
  <xdr:twoCellAnchor editAs="oneCell">
    <xdr:from>
      <xdr:col>7</xdr:col>
      <xdr:colOff>833437</xdr:colOff>
      <xdr:row>0</xdr:row>
      <xdr:rowOff>350480</xdr:rowOff>
    </xdr:from>
    <xdr:to>
      <xdr:col>8</xdr:col>
      <xdr:colOff>829804</xdr:colOff>
      <xdr:row>0</xdr:row>
      <xdr:rowOff>1790480</xdr:rowOff>
    </xdr:to>
    <xdr:pic>
      <xdr:nvPicPr>
        <xdr:cNvPr id="26" name="Imagen 25">
          <a:extLst>
            <a:ext uri="{FF2B5EF4-FFF2-40B4-BE49-F238E27FC236}">
              <a16:creationId xmlns:a16="http://schemas.microsoft.com/office/drawing/2014/main" id="{00000000-0008-0000-0200-00001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3137" y="350480"/>
          <a:ext cx="1434642" cy="14400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112057</xdr:colOff>
      <xdr:row>0</xdr:row>
      <xdr:rowOff>546284</xdr:rowOff>
    </xdr:from>
    <xdr:to>
      <xdr:col>1</xdr:col>
      <xdr:colOff>3031152</xdr:colOff>
      <xdr:row>0</xdr:row>
      <xdr:rowOff>1133659</xdr:rowOff>
    </xdr:to>
    <xdr:pic>
      <xdr:nvPicPr>
        <xdr:cNvPr id="4" name="Imagen 3" descr="Imagen que contiene Interfaz de usuario gráfica&#10;&#10;Descripción generada automáticamente">
          <a:extLst>
            <a:ext uri="{FF2B5EF4-FFF2-40B4-BE49-F238E27FC236}">
              <a16:creationId xmlns:a16="http://schemas.microsoft.com/office/drawing/2014/main" id="{00000000-0008-0000-03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504263" y="546284"/>
          <a:ext cx="2919095" cy="587375"/>
        </a:xfrm>
        <a:prstGeom prst="rect">
          <a:avLst/>
        </a:prstGeom>
      </xdr:spPr>
    </xdr:pic>
    <xdr:clientData/>
  </xdr:twoCellAnchor>
  <xdr:twoCellAnchor editAs="oneCell">
    <xdr:from>
      <xdr:col>1</xdr:col>
      <xdr:colOff>3129655</xdr:colOff>
      <xdr:row>0</xdr:row>
      <xdr:rowOff>546284</xdr:rowOff>
    </xdr:from>
    <xdr:to>
      <xdr:col>1</xdr:col>
      <xdr:colOff>4282815</xdr:colOff>
      <xdr:row>0</xdr:row>
      <xdr:rowOff>1124769</xdr:rowOff>
    </xdr:to>
    <xdr:pic>
      <xdr:nvPicPr>
        <xdr:cNvPr id="5" name="Imagen 4" descr="Interfaz de usuario gráfica, Aplicación&#10;&#10;Descripción generada automáticamente">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21861" y="546284"/>
          <a:ext cx="1153160" cy="578485"/>
        </a:xfrm>
        <a:prstGeom prst="rect">
          <a:avLst/>
        </a:prstGeom>
      </xdr:spPr>
    </xdr:pic>
    <xdr:clientData/>
  </xdr:twoCellAnchor>
  <xdr:twoCellAnchor>
    <xdr:from>
      <xdr:col>1</xdr:col>
      <xdr:colOff>112057</xdr:colOff>
      <xdr:row>0</xdr:row>
      <xdr:rowOff>1174212</xdr:rowOff>
    </xdr:from>
    <xdr:to>
      <xdr:col>1</xdr:col>
      <xdr:colOff>4396057</xdr:colOff>
      <xdr:row>0</xdr:row>
      <xdr:rowOff>1246212</xdr:rowOff>
    </xdr:to>
    <xdr:grpSp>
      <xdr:nvGrpSpPr>
        <xdr:cNvPr id="6" name="Grupo 5">
          <a:extLst>
            <a:ext uri="{FF2B5EF4-FFF2-40B4-BE49-F238E27FC236}">
              <a16:creationId xmlns:a16="http://schemas.microsoft.com/office/drawing/2014/main" id="{00000000-0008-0000-0300-000006000000}"/>
            </a:ext>
          </a:extLst>
        </xdr:cNvPr>
        <xdr:cNvGrpSpPr/>
      </xdr:nvGrpSpPr>
      <xdr:grpSpPr>
        <a:xfrm rot="16200000" flipH="1">
          <a:off x="2614932" y="-931788"/>
          <a:ext cx="72000" cy="4284000"/>
          <a:chOff x="1917767" y="-1225634"/>
          <a:chExt cx="87782" cy="1438830"/>
        </a:xfrm>
      </xdr:grpSpPr>
      <xdr:sp macro="" textlink="">
        <xdr:nvSpPr>
          <xdr:cNvPr id="7" name="Rectángulo 6">
            <a:extLst>
              <a:ext uri="{FF2B5EF4-FFF2-40B4-BE49-F238E27FC236}">
                <a16:creationId xmlns:a16="http://schemas.microsoft.com/office/drawing/2014/main" id="{00000000-0008-0000-0300-000007000000}"/>
              </a:ext>
            </a:extLst>
          </xdr:cNvPr>
          <xdr:cNvSpPr/>
        </xdr:nvSpPr>
        <xdr:spPr>
          <a:xfrm>
            <a:off x="1917767" y="-1225634"/>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8" name="Rectángulo 7">
            <a:extLst>
              <a:ext uri="{FF2B5EF4-FFF2-40B4-BE49-F238E27FC236}">
                <a16:creationId xmlns:a16="http://schemas.microsoft.com/office/drawing/2014/main" id="{00000000-0008-0000-0300-000008000000}"/>
              </a:ext>
            </a:extLst>
          </xdr:cNvPr>
          <xdr:cNvSpPr/>
        </xdr:nvSpPr>
        <xdr:spPr>
          <a:xfrm>
            <a:off x="1917767" y="-746024"/>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9" name="Rectángulo 8">
            <a:extLst>
              <a:ext uri="{FF2B5EF4-FFF2-40B4-BE49-F238E27FC236}">
                <a16:creationId xmlns:a16="http://schemas.microsoft.com/office/drawing/2014/main" id="{00000000-0008-0000-0300-000009000000}"/>
              </a:ext>
            </a:extLst>
          </xdr:cNvPr>
          <xdr:cNvSpPr/>
        </xdr:nvSpPr>
        <xdr:spPr>
          <a:xfrm>
            <a:off x="1917767" y="-266414"/>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grpSp>
    <xdr:clientData/>
  </xdr:twoCellAnchor>
  <xdr:twoCellAnchor editAs="oneCell">
    <xdr:from>
      <xdr:col>1</xdr:col>
      <xdr:colOff>4300397</xdr:colOff>
      <xdr:row>0</xdr:row>
      <xdr:rowOff>772541</xdr:rowOff>
    </xdr:from>
    <xdr:to>
      <xdr:col>1</xdr:col>
      <xdr:colOff>4982387</xdr:colOff>
      <xdr:row>0</xdr:row>
      <xdr:rowOff>1417701</xdr:rowOff>
    </xdr:to>
    <xdr:pic>
      <xdr:nvPicPr>
        <xdr:cNvPr id="10" name="Imagen 9" descr="Logotipo&#10;&#10;Descripción generada automáticamente">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3"/>
        <a:stretch>
          <a:fillRect/>
        </a:stretch>
      </xdr:blipFill>
      <xdr:spPr>
        <a:xfrm>
          <a:off x="4692603" y="772541"/>
          <a:ext cx="681990" cy="645160"/>
        </a:xfrm>
        <a:prstGeom prst="rect">
          <a:avLst/>
        </a:prstGeom>
      </xdr:spPr>
    </xdr:pic>
    <xdr:clientData/>
  </xdr:twoCellAnchor>
  <xdr:twoCellAnchor editAs="oneCell">
    <xdr:from>
      <xdr:col>14</xdr:col>
      <xdr:colOff>1087437</xdr:colOff>
      <xdr:row>0</xdr:row>
      <xdr:rowOff>255230</xdr:rowOff>
    </xdr:from>
    <xdr:to>
      <xdr:col>15</xdr:col>
      <xdr:colOff>512304</xdr:colOff>
      <xdr:row>0</xdr:row>
      <xdr:rowOff>1695230</xdr:rowOff>
    </xdr:to>
    <xdr:pic>
      <xdr:nvPicPr>
        <xdr:cNvPr id="11" name="Imagen 10">
          <a:extLst>
            <a:ext uri="{FF2B5EF4-FFF2-40B4-BE49-F238E27FC236}">
              <a16:creationId xmlns:a16="http://schemas.microsoft.com/office/drawing/2014/main" id="{00000000-0008-0000-0300-00000B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567062" y="255230"/>
          <a:ext cx="1440992" cy="1440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461368</xdr:colOff>
      <xdr:row>0</xdr:row>
      <xdr:rowOff>520897</xdr:rowOff>
    </xdr:from>
    <xdr:to>
      <xdr:col>1</xdr:col>
      <xdr:colOff>2814916</xdr:colOff>
      <xdr:row>0</xdr:row>
      <xdr:rowOff>1108272</xdr:rowOff>
    </xdr:to>
    <xdr:pic>
      <xdr:nvPicPr>
        <xdr:cNvPr id="3" name="Imagen 2" descr="Imagen que contiene Interfaz de usuario gráfica&#10;&#10;Descripción generada automáticamente">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461368" y="520897"/>
          <a:ext cx="2919095" cy="587375"/>
        </a:xfrm>
        <a:prstGeom prst="rect">
          <a:avLst/>
        </a:prstGeom>
      </xdr:spPr>
    </xdr:pic>
    <xdr:clientData/>
  </xdr:twoCellAnchor>
  <xdr:twoCellAnchor editAs="oneCell">
    <xdr:from>
      <xdr:col>1</xdr:col>
      <xdr:colOff>2913419</xdr:colOff>
      <xdr:row>0</xdr:row>
      <xdr:rowOff>520897</xdr:rowOff>
    </xdr:from>
    <xdr:to>
      <xdr:col>1</xdr:col>
      <xdr:colOff>4066579</xdr:colOff>
      <xdr:row>0</xdr:row>
      <xdr:rowOff>1099382</xdr:rowOff>
    </xdr:to>
    <xdr:pic>
      <xdr:nvPicPr>
        <xdr:cNvPr id="4" name="Imagen 3" descr="Interfaz de usuario gráfica, Aplicación&#10;&#10;Descripción generada automáticamente">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78966" y="520897"/>
          <a:ext cx="1153160" cy="578485"/>
        </a:xfrm>
        <a:prstGeom prst="rect">
          <a:avLst/>
        </a:prstGeom>
      </xdr:spPr>
    </xdr:pic>
    <xdr:clientData/>
  </xdr:twoCellAnchor>
  <xdr:twoCellAnchor>
    <xdr:from>
      <xdr:col>0</xdr:col>
      <xdr:colOff>461368</xdr:colOff>
      <xdr:row>0</xdr:row>
      <xdr:rowOff>1148825</xdr:rowOff>
    </xdr:from>
    <xdr:to>
      <xdr:col>1</xdr:col>
      <xdr:colOff>4179821</xdr:colOff>
      <xdr:row>0</xdr:row>
      <xdr:rowOff>1220825</xdr:rowOff>
    </xdr:to>
    <xdr:grpSp>
      <xdr:nvGrpSpPr>
        <xdr:cNvPr id="5" name="Grupo 4">
          <a:extLst>
            <a:ext uri="{FF2B5EF4-FFF2-40B4-BE49-F238E27FC236}">
              <a16:creationId xmlns:a16="http://schemas.microsoft.com/office/drawing/2014/main" id="{00000000-0008-0000-0400-000005000000}"/>
            </a:ext>
          </a:extLst>
        </xdr:cNvPr>
        <xdr:cNvGrpSpPr/>
      </xdr:nvGrpSpPr>
      <xdr:grpSpPr>
        <a:xfrm rot="16200000" flipH="1">
          <a:off x="2562407" y="-952214"/>
          <a:ext cx="72000" cy="4274078"/>
          <a:chOff x="1917767" y="-1225634"/>
          <a:chExt cx="87782" cy="1438830"/>
        </a:xfrm>
      </xdr:grpSpPr>
      <xdr:sp macro="" textlink="">
        <xdr:nvSpPr>
          <xdr:cNvPr id="6" name="Rectángulo 5">
            <a:extLst>
              <a:ext uri="{FF2B5EF4-FFF2-40B4-BE49-F238E27FC236}">
                <a16:creationId xmlns:a16="http://schemas.microsoft.com/office/drawing/2014/main" id="{00000000-0008-0000-0400-000006000000}"/>
              </a:ext>
            </a:extLst>
          </xdr:cNvPr>
          <xdr:cNvSpPr/>
        </xdr:nvSpPr>
        <xdr:spPr>
          <a:xfrm>
            <a:off x="1917767" y="-1225634"/>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7" name="Rectángulo 6">
            <a:extLst>
              <a:ext uri="{FF2B5EF4-FFF2-40B4-BE49-F238E27FC236}">
                <a16:creationId xmlns:a16="http://schemas.microsoft.com/office/drawing/2014/main" id="{00000000-0008-0000-0400-000007000000}"/>
              </a:ext>
            </a:extLst>
          </xdr:cNvPr>
          <xdr:cNvSpPr/>
        </xdr:nvSpPr>
        <xdr:spPr>
          <a:xfrm>
            <a:off x="1917767" y="-746024"/>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8" name="Rectángulo 7">
            <a:extLst>
              <a:ext uri="{FF2B5EF4-FFF2-40B4-BE49-F238E27FC236}">
                <a16:creationId xmlns:a16="http://schemas.microsoft.com/office/drawing/2014/main" id="{00000000-0008-0000-0400-000008000000}"/>
              </a:ext>
            </a:extLst>
          </xdr:cNvPr>
          <xdr:cNvSpPr/>
        </xdr:nvSpPr>
        <xdr:spPr>
          <a:xfrm>
            <a:off x="1917767" y="-266414"/>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grpSp>
    <xdr:clientData/>
  </xdr:twoCellAnchor>
  <xdr:twoCellAnchor editAs="oneCell">
    <xdr:from>
      <xdr:col>1</xdr:col>
      <xdr:colOff>4084161</xdr:colOff>
      <xdr:row>0</xdr:row>
      <xdr:rowOff>747154</xdr:rowOff>
    </xdr:from>
    <xdr:to>
      <xdr:col>1</xdr:col>
      <xdr:colOff>4766151</xdr:colOff>
      <xdr:row>0</xdr:row>
      <xdr:rowOff>1392314</xdr:rowOff>
    </xdr:to>
    <xdr:pic>
      <xdr:nvPicPr>
        <xdr:cNvPr id="9" name="Imagen 8" descr="Logotipo&#10;&#10;Descripción generada automáticamente">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3"/>
        <a:stretch>
          <a:fillRect/>
        </a:stretch>
      </xdr:blipFill>
      <xdr:spPr>
        <a:xfrm>
          <a:off x="4649708" y="747154"/>
          <a:ext cx="681990" cy="645160"/>
        </a:xfrm>
        <a:prstGeom prst="rect">
          <a:avLst/>
        </a:prstGeom>
      </xdr:spPr>
    </xdr:pic>
    <xdr:clientData/>
  </xdr:twoCellAnchor>
  <xdr:twoCellAnchor editAs="oneCell">
    <xdr:from>
      <xdr:col>14</xdr:col>
      <xdr:colOff>1230312</xdr:colOff>
      <xdr:row>0</xdr:row>
      <xdr:rowOff>271105</xdr:rowOff>
    </xdr:from>
    <xdr:to>
      <xdr:col>15</xdr:col>
      <xdr:colOff>655179</xdr:colOff>
      <xdr:row>0</xdr:row>
      <xdr:rowOff>1711105</xdr:rowOff>
    </xdr:to>
    <xdr:pic>
      <xdr:nvPicPr>
        <xdr:cNvPr id="10" name="Imagen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567062" y="271105"/>
          <a:ext cx="1440992" cy="1440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476249</xdr:colOff>
      <xdr:row>0</xdr:row>
      <xdr:rowOff>610195</xdr:rowOff>
    </xdr:from>
    <xdr:to>
      <xdr:col>1</xdr:col>
      <xdr:colOff>2904211</xdr:colOff>
      <xdr:row>0</xdr:row>
      <xdr:rowOff>1197570</xdr:rowOff>
    </xdr:to>
    <xdr:pic>
      <xdr:nvPicPr>
        <xdr:cNvPr id="3" name="Imagen 2" descr="Imagen que contiene Interfaz de usuario gráfica&#10;&#10;Descripción generada automáticamente">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476249" y="610195"/>
          <a:ext cx="2919095" cy="587375"/>
        </a:xfrm>
        <a:prstGeom prst="rect">
          <a:avLst/>
        </a:prstGeom>
      </xdr:spPr>
    </xdr:pic>
    <xdr:clientData/>
  </xdr:twoCellAnchor>
  <xdr:twoCellAnchor editAs="oneCell">
    <xdr:from>
      <xdr:col>1</xdr:col>
      <xdr:colOff>3002714</xdr:colOff>
      <xdr:row>0</xdr:row>
      <xdr:rowOff>610195</xdr:rowOff>
    </xdr:from>
    <xdr:to>
      <xdr:col>1</xdr:col>
      <xdr:colOff>4155874</xdr:colOff>
      <xdr:row>0</xdr:row>
      <xdr:rowOff>1188680</xdr:rowOff>
    </xdr:to>
    <xdr:pic>
      <xdr:nvPicPr>
        <xdr:cNvPr id="4" name="Imagen 3" descr="Interfaz de usuario gráfica, Aplicación&#10;&#10;Descripción generada automáticamente">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3847" y="610195"/>
          <a:ext cx="1153160" cy="578485"/>
        </a:xfrm>
        <a:prstGeom prst="rect">
          <a:avLst/>
        </a:prstGeom>
      </xdr:spPr>
    </xdr:pic>
    <xdr:clientData/>
  </xdr:twoCellAnchor>
  <xdr:twoCellAnchor>
    <xdr:from>
      <xdr:col>0</xdr:col>
      <xdr:colOff>476249</xdr:colOff>
      <xdr:row>0</xdr:row>
      <xdr:rowOff>1238123</xdr:rowOff>
    </xdr:from>
    <xdr:to>
      <xdr:col>1</xdr:col>
      <xdr:colOff>4269116</xdr:colOff>
      <xdr:row>0</xdr:row>
      <xdr:rowOff>1310123</xdr:rowOff>
    </xdr:to>
    <xdr:grpSp>
      <xdr:nvGrpSpPr>
        <xdr:cNvPr id="5" name="Grupo 4">
          <a:extLst>
            <a:ext uri="{FF2B5EF4-FFF2-40B4-BE49-F238E27FC236}">
              <a16:creationId xmlns:a16="http://schemas.microsoft.com/office/drawing/2014/main" id="{00000000-0008-0000-0500-000005000000}"/>
            </a:ext>
          </a:extLst>
        </xdr:cNvPr>
        <xdr:cNvGrpSpPr/>
      </xdr:nvGrpSpPr>
      <xdr:grpSpPr>
        <a:xfrm rot="16200000" flipH="1">
          <a:off x="2582745" y="-868373"/>
          <a:ext cx="72000" cy="4284992"/>
          <a:chOff x="1917767" y="-1225634"/>
          <a:chExt cx="87782" cy="1438830"/>
        </a:xfrm>
      </xdr:grpSpPr>
      <xdr:sp macro="" textlink="">
        <xdr:nvSpPr>
          <xdr:cNvPr id="6" name="Rectángulo 5">
            <a:extLst>
              <a:ext uri="{FF2B5EF4-FFF2-40B4-BE49-F238E27FC236}">
                <a16:creationId xmlns:a16="http://schemas.microsoft.com/office/drawing/2014/main" id="{00000000-0008-0000-0500-000006000000}"/>
              </a:ext>
            </a:extLst>
          </xdr:cNvPr>
          <xdr:cNvSpPr/>
        </xdr:nvSpPr>
        <xdr:spPr>
          <a:xfrm>
            <a:off x="1917767" y="-1225634"/>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7" name="Rectángulo 6">
            <a:extLst>
              <a:ext uri="{FF2B5EF4-FFF2-40B4-BE49-F238E27FC236}">
                <a16:creationId xmlns:a16="http://schemas.microsoft.com/office/drawing/2014/main" id="{00000000-0008-0000-0500-000007000000}"/>
              </a:ext>
            </a:extLst>
          </xdr:cNvPr>
          <xdr:cNvSpPr/>
        </xdr:nvSpPr>
        <xdr:spPr>
          <a:xfrm>
            <a:off x="1917767" y="-746024"/>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8" name="Rectángulo 7">
            <a:extLst>
              <a:ext uri="{FF2B5EF4-FFF2-40B4-BE49-F238E27FC236}">
                <a16:creationId xmlns:a16="http://schemas.microsoft.com/office/drawing/2014/main" id="{00000000-0008-0000-0500-000008000000}"/>
              </a:ext>
            </a:extLst>
          </xdr:cNvPr>
          <xdr:cNvSpPr/>
        </xdr:nvSpPr>
        <xdr:spPr>
          <a:xfrm>
            <a:off x="1917767" y="-266414"/>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grpSp>
    <xdr:clientData/>
  </xdr:twoCellAnchor>
  <xdr:twoCellAnchor editAs="oneCell">
    <xdr:from>
      <xdr:col>1</xdr:col>
      <xdr:colOff>4173456</xdr:colOff>
      <xdr:row>0</xdr:row>
      <xdr:rowOff>836452</xdr:rowOff>
    </xdr:from>
    <xdr:to>
      <xdr:col>1</xdr:col>
      <xdr:colOff>4855446</xdr:colOff>
      <xdr:row>0</xdr:row>
      <xdr:rowOff>1481612</xdr:rowOff>
    </xdr:to>
    <xdr:pic>
      <xdr:nvPicPr>
        <xdr:cNvPr id="9" name="Imagen 8" descr="Logotipo&#10;&#10;Descripción generada automáticamente">
          <a:extLst>
            <a:ext uri="{FF2B5EF4-FFF2-40B4-BE49-F238E27FC236}">
              <a16:creationId xmlns:a16="http://schemas.microsoft.com/office/drawing/2014/main" id="{00000000-0008-0000-0500-000009000000}"/>
            </a:ext>
          </a:extLst>
        </xdr:cNvPr>
        <xdr:cNvPicPr/>
      </xdr:nvPicPr>
      <xdr:blipFill>
        <a:blip xmlns:r="http://schemas.openxmlformats.org/officeDocument/2006/relationships" r:embed="rId3"/>
        <a:stretch>
          <a:fillRect/>
        </a:stretch>
      </xdr:blipFill>
      <xdr:spPr>
        <a:xfrm>
          <a:off x="4664589" y="836452"/>
          <a:ext cx="681990" cy="645160"/>
        </a:xfrm>
        <a:prstGeom prst="rect">
          <a:avLst/>
        </a:prstGeom>
      </xdr:spPr>
    </xdr:pic>
    <xdr:clientData/>
  </xdr:twoCellAnchor>
  <xdr:twoCellAnchor editAs="oneCell">
    <xdr:from>
      <xdr:col>14</xdr:col>
      <xdr:colOff>277812</xdr:colOff>
      <xdr:row>0</xdr:row>
      <xdr:rowOff>255230</xdr:rowOff>
    </xdr:from>
    <xdr:to>
      <xdr:col>14</xdr:col>
      <xdr:colOff>1718804</xdr:colOff>
      <xdr:row>0</xdr:row>
      <xdr:rowOff>1695230</xdr:rowOff>
    </xdr:to>
    <xdr:pic>
      <xdr:nvPicPr>
        <xdr:cNvPr id="10" name="Imagen 9">
          <a:extLst>
            <a:ext uri="{FF2B5EF4-FFF2-40B4-BE49-F238E27FC236}">
              <a16:creationId xmlns:a16="http://schemas.microsoft.com/office/drawing/2014/main" id="{00000000-0008-0000-05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68687" y="255230"/>
          <a:ext cx="1440992" cy="1440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506016</xdr:rowOff>
    </xdr:from>
    <xdr:to>
      <xdr:col>1</xdr:col>
      <xdr:colOff>2919095</xdr:colOff>
      <xdr:row>0</xdr:row>
      <xdr:rowOff>1093391</xdr:rowOff>
    </xdr:to>
    <xdr:pic>
      <xdr:nvPicPr>
        <xdr:cNvPr id="3" name="Imagen 2" descr="Imagen que contiene Interfaz de usuario gráfica&#10;&#10;Descripción generada automáticamente">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461367" y="506016"/>
          <a:ext cx="2919095" cy="587375"/>
        </a:xfrm>
        <a:prstGeom prst="rect">
          <a:avLst/>
        </a:prstGeom>
      </xdr:spPr>
    </xdr:pic>
    <xdr:clientData/>
  </xdr:twoCellAnchor>
  <xdr:twoCellAnchor editAs="oneCell">
    <xdr:from>
      <xdr:col>1</xdr:col>
      <xdr:colOff>3017598</xdr:colOff>
      <xdr:row>0</xdr:row>
      <xdr:rowOff>506016</xdr:rowOff>
    </xdr:from>
    <xdr:to>
      <xdr:col>1</xdr:col>
      <xdr:colOff>4170758</xdr:colOff>
      <xdr:row>0</xdr:row>
      <xdr:rowOff>1084501</xdr:rowOff>
    </xdr:to>
    <xdr:pic>
      <xdr:nvPicPr>
        <xdr:cNvPr id="4" name="Imagen 3" descr="Interfaz de usuario gráfica, Aplicación&#10;&#10;Descripción generada automáticamente">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78965" y="506016"/>
          <a:ext cx="1153160" cy="578485"/>
        </a:xfrm>
        <a:prstGeom prst="rect">
          <a:avLst/>
        </a:prstGeom>
      </xdr:spPr>
    </xdr:pic>
    <xdr:clientData/>
  </xdr:twoCellAnchor>
  <xdr:twoCellAnchor>
    <xdr:from>
      <xdr:col>1</xdr:col>
      <xdr:colOff>0</xdr:colOff>
      <xdr:row>0</xdr:row>
      <xdr:rowOff>1133944</xdr:rowOff>
    </xdr:from>
    <xdr:to>
      <xdr:col>1</xdr:col>
      <xdr:colOff>4284000</xdr:colOff>
      <xdr:row>0</xdr:row>
      <xdr:rowOff>1205944</xdr:rowOff>
    </xdr:to>
    <xdr:grpSp>
      <xdr:nvGrpSpPr>
        <xdr:cNvPr id="5" name="Grupo 4">
          <a:extLst>
            <a:ext uri="{FF2B5EF4-FFF2-40B4-BE49-F238E27FC236}">
              <a16:creationId xmlns:a16="http://schemas.microsoft.com/office/drawing/2014/main" id="{00000000-0008-0000-0600-000005000000}"/>
            </a:ext>
          </a:extLst>
        </xdr:cNvPr>
        <xdr:cNvGrpSpPr/>
      </xdr:nvGrpSpPr>
      <xdr:grpSpPr>
        <a:xfrm rot="16200000" flipH="1">
          <a:off x="2566375" y="-972056"/>
          <a:ext cx="72000" cy="4284000"/>
          <a:chOff x="1917767" y="-1225634"/>
          <a:chExt cx="87782" cy="1438830"/>
        </a:xfrm>
      </xdr:grpSpPr>
      <xdr:sp macro="" textlink="">
        <xdr:nvSpPr>
          <xdr:cNvPr id="6" name="Rectángulo 5">
            <a:extLst>
              <a:ext uri="{FF2B5EF4-FFF2-40B4-BE49-F238E27FC236}">
                <a16:creationId xmlns:a16="http://schemas.microsoft.com/office/drawing/2014/main" id="{00000000-0008-0000-0600-000006000000}"/>
              </a:ext>
            </a:extLst>
          </xdr:cNvPr>
          <xdr:cNvSpPr/>
        </xdr:nvSpPr>
        <xdr:spPr>
          <a:xfrm>
            <a:off x="1917767" y="-1225634"/>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7" name="Rectángulo 6">
            <a:extLst>
              <a:ext uri="{FF2B5EF4-FFF2-40B4-BE49-F238E27FC236}">
                <a16:creationId xmlns:a16="http://schemas.microsoft.com/office/drawing/2014/main" id="{00000000-0008-0000-0600-000007000000}"/>
              </a:ext>
            </a:extLst>
          </xdr:cNvPr>
          <xdr:cNvSpPr/>
        </xdr:nvSpPr>
        <xdr:spPr>
          <a:xfrm>
            <a:off x="1917767" y="-746024"/>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8" name="Rectángulo 7">
            <a:extLst>
              <a:ext uri="{FF2B5EF4-FFF2-40B4-BE49-F238E27FC236}">
                <a16:creationId xmlns:a16="http://schemas.microsoft.com/office/drawing/2014/main" id="{00000000-0008-0000-0600-000008000000}"/>
              </a:ext>
            </a:extLst>
          </xdr:cNvPr>
          <xdr:cNvSpPr/>
        </xdr:nvSpPr>
        <xdr:spPr>
          <a:xfrm>
            <a:off x="1917767" y="-266414"/>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grpSp>
    <xdr:clientData/>
  </xdr:twoCellAnchor>
  <xdr:twoCellAnchor editAs="oneCell">
    <xdr:from>
      <xdr:col>1</xdr:col>
      <xdr:colOff>4188340</xdr:colOff>
      <xdr:row>0</xdr:row>
      <xdr:rowOff>732273</xdr:rowOff>
    </xdr:from>
    <xdr:to>
      <xdr:col>1</xdr:col>
      <xdr:colOff>4870330</xdr:colOff>
      <xdr:row>0</xdr:row>
      <xdr:rowOff>1377433</xdr:rowOff>
    </xdr:to>
    <xdr:pic>
      <xdr:nvPicPr>
        <xdr:cNvPr id="9" name="Imagen 8" descr="Logotipo&#10;&#10;Descripción generada automáticamente">
          <a:extLst>
            <a:ext uri="{FF2B5EF4-FFF2-40B4-BE49-F238E27FC236}">
              <a16:creationId xmlns:a16="http://schemas.microsoft.com/office/drawing/2014/main" id="{00000000-0008-0000-0600-000009000000}"/>
            </a:ext>
          </a:extLst>
        </xdr:cNvPr>
        <xdr:cNvPicPr/>
      </xdr:nvPicPr>
      <xdr:blipFill>
        <a:blip xmlns:r="http://schemas.openxmlformats.org/officeDocument/2006/relationships" r:embed="rId3"/>
        <a:stretch>
          <a:fillRect/>
        </a:stretch>
      </xdr:blipFill>
      <xdr:spPr>
        <a:xfrm>
          <a:off x="4649707" y="732273"/>
          <a:ext cx="681990" cy="645160"/>
        </a:xfrm>
        <a:prstGeom prst="rect">
          <a:avLst/>
        </a:prstGeom>
      </xdr:spPr>
    </xdr:pic>
    <xdr:clientData/>
  </xdr:twoCellAnchor>
  <xdr:twoCellAnchor editAs="oneCell">
    <xdr:from>
      <xdr:col>14</xdr:col>
      <xdr:colOff>2008187</xdr:colOff>
      <xdr:row>0</xdr:row>
      <xdr:rowOff>318730</xdr:rowOff>
    </xdr:from>
    <xdr:to>
      <xdr:col>15</xdr:col>
      <xdr:colOff>1433054</xdr:colOff>
      <xdr:row>0</xdr:row>
      <xdr:rowOff>1758730</xdr:rowOff>
    </xdr:to>
    <xdr:pic>
      <xdr:nvPicPr>
        <xdr:cNvPr id="10" name="Imagen 9">
          <a:extLst>
            <a:ext uri="{FF2B5EF4-FFF2-40B4-BE49-F238E27FC236}">
              <a16:creationId xmlns:a16="http://schemas.microsoft.com/office/drawing/2014/main" id="{00000000-0008-0000-06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23812" y="318730"/>
          <a:ext cx="1440992" cy="14400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447390</xdr:colOff>
      <xdr:row>0</xdr:row>
      <xdr:rowOff>447386</xdr:rowOff>
    </xdr:from>
    <xdr:to>
      <xdr:col>1</xdr:col>
      <xdr:colOff>2803644</xdr:colOff>
      <xdr:row>0</xdr:row>
      <xdr:rowOff>1034761</xdr:rowOff>
    </xdr:to>
    <xdr:pic>
      <xdr:nvPicPr>
        <xdr:cNvPr id="3" name="Imagen 2" descr="Imagen que contiene Interfaz de usuario gráfica&#10;&#10;Descripción generada automáticamente">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434" t="16201" r="17249" b="14495"/>
        <a:stretch/>
      </xdr:blipFill>
      <xdr:spPr>
        <a:xfrm>
          <a:off x="447390" y="447386"/>
          <a:ext cx="2919095" cy="587375"/>
        </a:xfrm>
        <a:prstGeom prst="rect">
          <a:avLst/>
        </a:prstGeom>
      </xdr:spPr>
    </xdr:pic>
    <xdr:clientData/>
  </xdr:twoCellAnchor>
  <xdr:twoCellAnchor editAs="oneCell">
    <xdr:from>
      <xdr:col>1</xdr:col>
      <xdr:colOff>2902147</xdr:colOff>
      <xdr:row>0</xdr:row>
      <xdr:rowOff>447386</xdr:rowOff>
    </xdr:from>
    <xdr:to>
      <xdr:col>1</xdr:col>
      <xdr:colOff>4055307</xdr:colOff>
      <xdr:row>0</xdr:row>
      <xdr:rowOff>1025871</xdr:rowOff>
    </xdr:to>
    <xdr:pic>
      <xdr:nvPicPr>
        <xdr:cNvPr id="4" name="Imagen 3" descr="Interfaz de usuario gráfica, Aplicación&#10;&#10;Descripción generada automáticamente">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64988" y="447386"/>
          <a:ext cx="1153160" cy="578485"/>
        </a:xfrm>
        <a:prstGeom prst="rect">
          <a:avLst/>
        </a:prstGeom>
      </xdr:spPr>
    </xdr:pic>
    <xdr:clientData/>
  </xdr:twoCellAnchor>
  <xdr:twoCellAnchor>
    <xdr:from>
      <xdr:col>0</xdr:col>
      <xdr:colOff>447390</xdr:colOff>
      <xdr:row>0</xdr:row>
      <xdr:rowOff>1075314</xdr:rowOff>
    </xdr:from>
    <xdr:to>
      <xdr:col>1</xdr:col>
      <xdr:colOff>4168549</xdr:colOff>
      <xdr:row>0</xdr:row>
      <xdr:rowOff>1147314</xdr:rowOff>
    </xdr:to>
    <xdr:grpSp>
      <xdr:nvGrpSpPr>
        <xdr:cNvPr id="5" name="Grupo 4">
          <a:extLst>
            <a:ext uri="{FF2B5EF4-FFF2-40B4-BE49-F238E27FC236}">
              <a16:creationId xmlns:a16="http://schemas.microsoft.com/office/drawing/2014/main" id="{00000000-0008-0000-0700-000005000000}"/>
            </a:ext>
          </a:extLst>
        </xdr:cNvPr>
        <xdr:cNvGrpSpPr/>
      </xdr:nvGrpSpPr>
      <xdr:grpSpPr>
        <a:xfrm rot="16200000" flipH="1">
          <a:off x="2549782" y="-1027078"/>
          <a:ext cx="72000" cy="4276784"/>
          <a:chOff x="1917767" y="-1225634"/>
          <a:chExt cx="87782" cy="1438830"/>
        </a:xfrm>
      </xdr:grpSpPr>
      <xdr:sp macro="" textlink="">
        <xdr:nvSpPr>
          <xdr:cNvPr id="6" name="Rectángulo 5">
            <a:extLst>
              <a:ext uri="{FF2B5EF4-FFF2-40B4-BE49-F238E27FC236}">
                <a16:creationId xmlns:a16="http://schemas.microsoft.com/office/drawing/2014/main" id="{00000000-0008-0000-0700-000006000000}"/>
              </a:ext>
            </a:extLst>
          </xdr:cNvPr>
          <xdr:cNvSpPr/>
        </xdr:nvSpPr>
        <xdr:spPr>
          <a:xfrm>
            <a:off x="1917767" y="-1225634"/>
            <a:ext cx="87782" cy="479610"/>
          </a:xfrm>
          <a:prstGeom prst="rect">
            <a:avLst/>
          </a:prstGeom>
          <a:solidFill>
            <a:srgbClr val="FFD5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7" name="Rectángulo 6">
            <a:extLst>
              <a:ext uri="{FF2B5EF4-FFF2-40B4-BE49-F238E27FC236}">
                <a16:creationId xmlns:a16="http://schemas.microsoft.com/office/drawing/2014/main" id="{00000000-0008-0000-0700-000007000000}"/>
              </a:ext>
            </a:extLst>
          </xdr:cNvPr>
          <xdr:cNvSpPr/>
        </xdr:nvSpPr>
        <xdr:spPr>
          <a:xfrm>
            <a:off x="1917767" y="-746024"/>
            <a:ext cx="87782" cy="479610"/>
          </a:xfrm>
          <a:prstGeom prst="rect">
            <a:avLst/>
          </a:prstGeom>
          <a:solidFill>
            <a:srgbClr val="002A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sp macro="" textlink="">
        <xdr:nvSpPr>
          <xdr:cNvPr id="8" name="Rectángulo 7">
            <a:extLst>
              <a:ext uri="{FF2B5EF4-FFF2-40B4-BE49-F238E27FC236}">
                <a16:creationId xmlns:a16="http://schemas.microsoft.com/office/drawing/2014/main" id="{00000000-0008-0000-0700-000008000000}"/>
              </a:ext>
            </a:extLst>
          </xdr:cNvPr>
          <xdr:cNvSpPr/>
        </xdr:nvSpPr>
        <xdr:spPr>
          <a:xfrm>
            <a:off x="1917767" y="-266414"/>
            <a:ext cx="87782" cy="47961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es-CO"/>
          </a:p>
        </xdr:txBody>
      </xdr:sp>
    </xdr:grpSp>
    <xdr:clientData/>
  </xdr:twoCellAnchor>
  <xdr:twoCellAnchor editAs="oneCell">
    <xdr:from>
      <xdr:col>1</xdr:col>
      <xdr:colOff>4072889</xdr:colOff>
      <xdr:row>0</xdr:row>
      <xdr:rowOff>673643</xdr:rowOff>
    </xdr:from>
    <xdr:to>
      <xdr:col>1</xdr:col>
      <xdr:colOff>4754879</xdr:colOff>
      <xdr:row>0</xdr:row>
      <xdr:rowOff>1318803</xdr:rowOff>
    </xdr:to>
    <xdr:pic>
      <xdr:nvPicPr>
        <xdr:cNvPr id="9" name="Imagen 8" descr="Logotipo&#10;&#10;Descripción generada automáticamente">
          <a:extLst>
            <a:ext uri="{FF2B5EF4-FFF2-40B4-BE49-F238E27FC236}">
              <a16:creationId xmlns:a16="http://schemas.microsoft.com/office/drawing/2014/main" id="{00000000-0008-0000-0700-000009000000}"/>
            </a:ext>
          </a:extLst>
        </xdr:cNvPr>
        <xdr:cNvPicPr/>
      </xdr:nvPicPr>
      <xdr:blipFill>
        <a:blip xmlns:r="http://schemas.openxmlformats.org/officeDocument/2006/relationships" r:embed="rId3"/>
        <a:stretch>
          <a:fillRect/>
        </a:stretch>
      </xdr:blipFill>
      <xdr:spPr>
        <a:xfrm>
          <a:off x="4635730" y="673643"/>
          <a:ext cx="681990" cy="645160"/>
        </a:xfrm>
        <a:prstGeom prst="rect">
          <a:avLst/>
        </a:prstGeom>
      </xdr:spPr>
    </xdr:pic>
    <xdr:clientData/>
  </xdr:twoCellAnchor>
  <xdr:twoCellAnchor editAs="oneCell">
    <xdr:from>
      <xdr:col>7</xdr:col>
      <xdr:colOff>833437</xdr:colOff>
      <xdr:row>0</xdr:row>
      <xdr:rowOff>350480</xdr:rowOff>
    </xdr:from>
    <xdr:to>
      <xdr:col>8</xdr:col>
      <xdr:colOff>829804</xdr:colOff>
      <xdr:row>0</xdr:row>
      <xdr:rowOff>1790480</xdr:rowOff>
    </xdr:to>
    <xdr:pic>
      <xdr:nvPicPr>
        <xdr:cNvPr id="10" name="Imagen 9">
          <a:extLst>
            <a:ext uri="{FF2B5EF4-FFF2-40B4-BE49-F238E27FC236}">
              <a16:creationId xmlns:a16="http://schemas.microsoft.com/office/drawing/2014/main" id="{00000000-0008-0000-0700-00000A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92662" y="350480"/>
          <a:ext cx="1434642" cy="14400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19"/>
  <sheetViews>
    <sheetView showGridLines="0" topLeftCell="A9" zoomScale="80" zoomScaleNormal="80" workbookViewId="0">
      <selection activeCell="B11" sqref="B11"/>
    </sheetView>
  </sheetViews>
  <sheetFormatPr baseColWidth="10" defaultColWidth="10.85546875" defaultRowHeight="15" x14ac:dyDescent="0.25"/>
  <cols>
    <col min="1" max="1" width="68.85546875" style="11" customWidth="1"/>
    <col min="2" max="3" width="63" style="11" customWidth="1"/>
    <col min="4" max="4" width="52.5703125" style="11" customWidth="1"/>
    <col min="5" max="5" width="12.85546875" style="1" customWidth="1"/>
    <col min="6" max="6" width="28.7109375" style="11" customWidth="1"/>
    <col min="7" max="7" width="33.85546875" style="11" customWidth="1"/>
    <col min="8" max="16384" width="10.85546875" style="11"/>
  </cols>
  <sheetData>
    <row r="2" spans="1:7" ht="18.75" x14ac:dyDescent="0.25">
      <c r="A2" s="13" t="s">
        <v>0</v>
      </c>
      <c r="B2" s="13" t="s">
        <v>1</v>
      </c>
      <c r="C2" s="13" t="s">
        <v>2</v>
      </c>
      <c r="D2" s="13" t="s">
        <v>3</v>
      </c>
      <c r="E2" s="13" t="s">
        <v>4</v>
      </c>
      <c r="F2" s="13" t="s">
        <v>5</v>
      </c>
      <c r="G2" s="14" t="s">
        <v>6</v>
      </c>
    </row>
    <row r="3" spans="1:7" ht="117" customHeight="1" x14ac:dyDescent="0.25">
      <c r="A3" s="17" t="s">
        <v>7</v>
      </c>
      <c r="B3" s="18" t="s">
        <v>8</v>
      </c>
      <c r="C3" s="2" t="s">
        <v>15</v>
      </c>
      <c r="D3" s="2" t="s">
        <v>9</v>
      </c>
      <c r="E3" s="5" t="s">
        <v>10</v>
      </c>
      <c r="F3" s="3" t="s">
        <v>11</v>
      </c>
      <c r="G3" s="2" t="s">
        <v>12</v>
      </c>
    </row>
    <row r="4" spans="1:7" ht="109.5" customHeight="1" x14ac:dyDescent="0.25">
      <c r="A4" s="16" t="s">
        <v>13</v>
      </c>
      <c r="B4" s="15" t="s">
        <v>14</v>
      </c>
      <c r="C4" s="2" t="s">
        <v>15</v>
      </c>
      <c r="D4" s="2" t="s">
        <v>16</v>
      </c>
      <c r="E4" s="6" t="s">
        <v>17</v>
      </c>
      <c r="F4" s="4" t="s">
        <v>18</v>
      </c>
      <c r="G4" s="2" t="s">
        <v>19</v>
      </c>
    </row>
    <row r="5" spans="1:7" ht="90" x14ac:dyDescent="0.25">
      <c r="A5" s="191" t="s">
        <v>20</v>
      </c>
      <c r="B5" s="15" t="s">
        <v>21</v>
      </c>
      <c r="C5" s="2" t="s">
        <v>22</v>
      </c>
      <c r="D5" s="2" t="s">
        <v>23</v>
      </c>
      <c r="E5" s="7" t="s">
        <v>24</v>
      </c>
      <c r="F5" s="9" t="s">
        <v>25</v>
      </c>
      <c r="G5" s="12"/>
    </row>
    <row r="6" spans="1:7" ht="93" customHeight="1" x14ac:dyDescent="0.25">
      <c r="A6" s="192"/>
      <c r="B6" s="15" t="s">
        <v>26</v>
      </c>
      <c r="C6" s="2" t="s">
        <v>27</v>
      </c>
      <c r="D6" s="2" t="s">
        <v>28</v>
      </c>
      <c r="E6" s="7" t="s">
        <v>24</v>
      </c>
      <c r="F6" s="9" t="s">
        <v>25</v>
      </c>
      <c r="G6" s="2" t="s">
        <v>29</v>
      </c>
    </row>
    <row r="7" spans="1:7" ht="90" x14ac:dyDescent="0.25">
      <c r="A7" s="193"/>
      <c r="B7" s="2" t="s">
        <v>30</v>
      </c>
      <c r="C7" s="2" t="s">
        <v>31</v>
      </c>
      <c r="D7" s="2" t="s">
        <v>32</v>
      </c>
      <c r="E7" s="7" t="s">
        <v>24</v>
      </c>
      <c r="F7" s="9" t="s">
        <v>25</v>
      </c>
      <c r="G7" s="12"/>
    </row>
    <row r="8" spans="1:7" ht="90" x14ac:dyDescent="0.25">
      <c r="A8" s="194" t="s">
        <v>33</v>
      </c>
      <c r="B8" s="2" t="s">
        <v>34</v>
      </c>
      <c r="C8" s="2" t="s">
        <v>22</v>
      </c>
      <c r="D8" s="2" t="s">
        <v>35</v>
      </c>
      <c r="E8" s="8" t="s">
        <v>36</v>
      </c>
      <c r="F8" s="10" t="s">
        <v>37</v>
      </c>
      <c r="G8" s="12"/>
    </row>
    <row r="9" spans="1:7" ht="90" x14ac:dyDescent="0.25">
      <c r="A9" s="195"/>
      <c r="B9" s="2" t="s">
        <v>38</v>
      </c>
      <c r="C9" s="2"/>
      <c r="D9" s="2" t="s">
        <v>39</v>
      </c>
      <c r="E9" s="8" t="s">
        <v>36</v>
      </c>
      <c r="F9" s="10" t="s">
        <v>37</v>
      </c>
      <c r="G9" s="2" t="s">
        <v>12</v>
      </c>
    </row>
    <row r="10" spans="1:7" ht="75" x14ac:dyDescent="0.25">
      <c r="A10" s="195"/>
      <c r="B10" s="2" t="s">
        <v>40</v>
      </c>
      <c r="C10" s="2" t="s">
        <v>41</v>
      </c>
      <c r="D10" s="2" t="s">
        <v>42</v>
      </c>
      <c r="E10" s="8" t="s">
        <v>36</v>
      </c>
      <c r="F10" s="10" t="s">
        <v>37</v>
      </c>
      <c r="G10" s="12"/>
    </row>
    <row r="11" spans="1:7" ht="71.25" customHeight="1" x14ac:dyDescent="0.25">
      <c r="A11" s="195"/>
      <c r="B11" s="15" t="s">
        <v>43</v>
      </c>
      <c r="C11" s="2" t="s">
        <v>44</v>
      </c>
      <c r="D11" s="2" t="s">
        <v>45</v>
      </c>
      <c r="E11" s="8" t="s">
        <v>36</v>
      </c>
      <c r="F11" s="10" t="s">
        <v>37</v>
      </c>
      <c r="G11" s="12"/>
    </row>
    <row r="12" spans="1:7" ht="75" x14ac:dyDescent="0.25">
      <c r="A12" s="196"/>
      <c r="B12" s="2" t="s">
        <v>46</v>
      </c>
      <c r="C12" s="2" t="s">
        <v>47</v>
      </c>
      <c r="D12" s="2" t="s">
        <v>48</v>
      </c>
      <c r="E12" s="8" t="s">
        <v>36</v>
      </c>
      <c r="F12" s="10" t="s">
        <v>37</v>
      </c>
      <c r="G12" s="2" t="s">
        <v>49</v>
      </c>
    </row>
    <row r="13" spans="1:7" ht="90" x14ac:dyDescent="0.25">
      <c r="A13" s="16" t="s">
        <v>50</v>
      </c>
      <c r="B13" s="2" t="s">
        <v>51</v>
      </c>
      <c r="C13" s="2" t="s">
        <v>52</v>
      </c>
      <c r="D13" s="2" t="s">
        <v>53</v>
      </c>
      <c r="E13" s="6" t="s">
        <v>17</v>
      </c>
      <c r="F13" s="4" t="s">
        <v>18</v>
      </c>
      <c r="G13" s="2" t="s">
        <v>54</v>
      </c>
    </row>
    <row r="14" spans="1:7" ht="105" customHeight="1" x14ac:dyDescent="0.25">
      <c r="A14" s="191" t="s">
        <v>55</v>
      </c>
      <c r="B14" s="2" t="s">
        <v>56</v>
      </c>
      <c r="C14" s="2" t="s">
        <v>22</v>
      </c>
      <c r="D14" s="2" t="s">
        <v>57</v>
      </c>
      <c r="E14" s="7" t="s">
        <v>24</v>
      </c>
      <c r="F14" s="9" t="s">
        <v>25</v>
      </c>
      <c r="G14" s="12"/>
    </row>
    <row r="15" spans="1:7" ht="60" x14ac:dyDescent="0.25">
      <c r="A15" s="193"/>
      <c r="B15" s="2" t="s">
        <v>58</v>
      </c>
      <c r="C15" s="2" t="s">
        <v>27</v>
      </c>
      <c r="D15" s="2" t="s">
        <v>57</v>
      </c>
      <c r="E15" s="7" t="s">
        <v>24</v>
      </c>
      <c r="F15" s="9" t="s">
        <v>25</v>
      </c>
      <c r="G15" s="12"/>
    </row>
    <row r="16" spans="1:7" ht="128.25" customHeight="1" x14ac:dyDescent="0.25">
      <c r="A16" s="189" t="s">
        <v>59</v>
      </c>
      <c r="B16" s="15" t="s">
        <v>60</v>
      </c>
      <c r="C16" s="2" t="s">
        <v>61</v>
      </c>
      <c r="D16" s="2" t="s">
        <v>62</v>
      </c>
      <c r="E16" s="5" t="s">
        <v>10</v>
      </c>
      <c r="F16" s="3" t="s">
        <v>11</v>
      </c>
      <c r="G16" s="12"/>
    </row>
    <row r="17" spans="1:7" ht="88.5" customHeight="1" x14ac:dyDescent="0.25">
      <c r="A17" s="190"/>
      <c r="B17" s="15" t="s">
        <v>63</v>
      </c>
      <c r="C17" s="15" t="s">
        <v>64</v>
      </c>
      <c r="D17" s="2" t="s">
        <v>42</v>
      </c>
      <c r="E17" s="5" t="s">
        <v>10</v>
      </c>
      <c r="F17" s="3" t="s">
        <v>11</v>
      </c>
      <c r="G17" s="12"/>
    </row>
    <row r="18" spans="1:7" ht="66.75" customHeight="1" x14ac:dyDescent="0.25">
      <c r="A18" s="190"/>
      <c r="B18" s="15" t="s">
        <v>65</v>
      </c>
      <c r="C18" s="2" t="s">
        <v>31</v>
      </c>
      <c r="D18" s="2" t="s">
        <v>66</v>
      </c>
      <c r="E18" s="5" t="s">
        <v>10</v>
      </c>
      <c r="F18" s="3" t="s">
        <v>11</v>
      </c>
      <c r="G18" s="12"/>
    </row>
    <row r="19" spans="1:7" ht="60" x14ac:dyDescent="0.25">
      <c r="A19" s="190"/>
      <c r="B19" s="15" t="s">
        <v>67</v>
      </c>
      <c r="C19" s="12" t="s">
        <v>44</v>
      </c>
      <c r="D19" s="12" t="s">
        <v>68</v>
      </c>
      <c r="E19" s="5" t="s">
        <v>10</v>
      </c>
      <c r="F19" s="3" t="s">
        <v>11</v>
      </c>
      <c r="G19" s="12"/>
    </row>
  </sheetData>
  <autoFilter ref="F2:F16" xr:uid="{00000000-0009-0000-0000-000000000000}"/>
  <mergeCells count="4">
    <mergeCell ref="A16:A19"/>
    <mergeCell ref="A5:A7"/>
    <mergeCell ref="A8:A12"/>
    <mergeCell ref="A14:A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8"/>
  <sheetViews>
    <sheetView topLeftCell="A3" zoomScale="84" zoomScaleNormal="84" workbookViewId="0">
      <selection activeCell="D4" sqref="D4"/>
    </sheetView>
  </sheetViews>
  <sheetFormatPr baseColWidth="10" defaultRowHeight="15" x14ac:dyDescent="0.25"/>
  <cols>
    <col min="1" max="1" width="15.5703125" customWidth="1"/>
    <col min="2" max="2" width="44.28515625" customWidth="1"/>
    <col min="3" max="3" width="34.7109375" customWidth="1"/>
    <col min="4" max="4" width="38.42578125" customWidth="1"/>
    <col min="5" max="5" width="27.85546875" customWidth="1"/>
  </cols>
  <sheetData>
    <row r="1" spans="1:5" ht="30" x14ac:dyDescent="0.25">
      <c r="A1" s="50" t="s">
        <v>308</v>
      </c>
      <c r="B1" s="51" t="s">
        <v>298</v>
      </c>
      <c r="C1" s="51" t="s">
        <v>301</v>
      </c>
      <c r="D1" s="52" t="s">
        <v>300</v>
      </c>
      <c r="E1" s="53" t="s">
        <v>306</v>
      </c>
    </row>
    <row r="2" spans="1:5" ht="105" customHeight="1" x14ac:dyDescent="0.25">
      <c r="A2" s="12" t="s">
        <v>294</v>
      </c>
      <c r="B2" s="2" t="s">
        <v>88</v>
      </c>
      <c r="C2" s="2" t="s">
        <v>302</v>
      </c>
      <c r="D2" s="45" t="s">
        <v>339</v>
      </c>
      <c r="E2" s="37" t="s">
        <v>299</v>
      </c>
    </row>
    <row r="3" spans="1:5" ht="150" x14ac:dyDescent="0.25">
      <c r="A3" s="12" t="s">
        <v>294</v>
      </c>
      <c r="B3" s="2" t="s">
        <v>88</v>
      </c>
      <c r="C3" s="2" t="s">
        <v>302</v>
      </c>
      <c r="D3" s="46" t="s">
        <v>340</v>
      </c>
      <c r="E3" s="37" t="s">
        <v>299</v>
      </c>
    </row>
    <row r="4" spans="1:5" ht="150" x14ac:dyDescent="0.25">
      <c r="A4" s="12" t="s">
        <v>294</v>
      </c>
      <c r="B4" s="2" t="s">
        <v>88</v>
      </c>
      <c r="C4" s="2" t="s">
        <v>309</v>
      </c>
      <c r="D4" s="35" t="s">
        <v>341</v>
      </c>
      <c r="E4" s="37" t="s">
        <v>291</v>
      </c>
    </row>
    <row r="5" spans="1:5" ht="150" x14ac:dyDescent="0.25">
      <c r="A5" s="12" t="s">
        <v>294</v>
      </c>
      <c r="B5" s="2" t="s">
        <v>88</v>
      </c>
      <c r="C5" s="2" t="s">
        <v>343</v>
      </c>
      <c r="D5" s="35" t="s">
        <v>341</v>
      </c>
      <c r="E5" s="37" t="s">
        <v>291</v>
      </c>
    </row>
    <row r="6" spans="1:5" ht="135" x14ac:dyDescent="0.25">
      <c r="A6" s="12" t="s">
        <v>295</v>
      </c>
      <c r="B6" s="25" t="s">
        <v>307</v>
      </c>
      <c r="C6" s="41" t="s">
        <v>310</v>
      </c>
      <c r="D6" s="42" t="s">
        <v>311</v>
      </c>
      <c r="E6" s="12" t="s">
        <v>291</v>
      </c>
    </row>
    <row r="7" spans="1:5" ht="165" x14ac:dyDescent="0.25">
      <c r="A7" s="12" t="s">
        <v>295</v>
      </c>
      <c r="B7" s="25" t="s">
        <v>307</v>
      </c>
      <c r="C7" s="41" t="s">
        <v>312</v>
      </c>
      <c r="D7" s="42" t="s">
        <v>313</v>
      </c>
      <c r="E7" s="12" t="s">
        <v>291</v>
      </c>
    </row>
    <row r="8" spans="1:5" ht="135" x14ac:dyDescent="0.25">
      <c r="A8" s="12" t="s">
        <v>295</v>
      </c>
      <c r="B8" s="25" t="s">
        <v>170</v>
      </c>
      <c r="C8" s="38" t="s">
        <v>314</v>
      </c>
      <c r="D8" s="38" t="s">
        <v>315</v>
      </c>
      <c r="E8" s="2" t="s">
        <v>316</v>
      </c>
    </row>
    <row r="9" spans="1:5" ht="135" x14ac:dyDescent="0.25">
      <c r="A9" s="12" t="s">
        <v>295</v>
      </c>
      <c r="B9" s="25" t="s">
        <v>170</v>
      </c>
      <c r="C9" s="38" t="s">
        <v>336</v>
      </c>
      <c r="D9" s="38" t="s">
        <v>337</v>
      </c>
      <c r="E9" s="43" t="s">
        <v>338</v>
      </c>
    </row>
    <row r="10" spans="1:5" ht="165" x14ac:dyDescent="0.25">
      <c r="A10" s="11" t="s">
        <v>295</v>
      </c>
      <c r="B10" s="34" t="s">
        <v>147</v>
      </c>
      <c r="C10" s="39" t="s">
        <v>317</v>
      </c>
      <c r="D10" s="39" t="s">
        <v>318</v>
      </c>
      <c r="E10" s="40" t="s">
        <v>291</v>
      </c>
    </row>
    <row r="11" spans="1:5" ht="180" x14ac:dyDescent="0.25">
      <c r="A11" s="12" t="s">
        <v>296</v>
      </c>
      <c r="B11" s="34" t="s">
        <v>125</v>
      </c>
      <c r="C11" s="39" t="s">
        <v>319</v>
      </c>
      <c r="D11" s="39" t="s">
        <v>320</v>
      </c>
      <c r="E11" s="37" t="s">
        <v>321</v>
      </c>
    </row>
    <row r="12" spans="1:5" ht="165" x14ac:dyDescent="0.25">
      <c r="A12" s="12" t="s">
        <v>297</v>
      </c>
      <c r="B12" s="2" t="s">
        <v>227</v>
      </c>
      <c r="C12" s="39" t="s">
        <v>323</v>
      </c>
      <c r="D12" s="39" t="s">
        <v>324</v>
      </c>
      <c r="E12" s="37" t="s">
        <v>291</v>
      </c>
    </row>
    <row r="13" spans="1:5" ht="165" x14ac:dyDescent="0.25">
      <c r="A13" s="12" t="s">
        <v>297</v>
      </c>
      <c r="B13" s="2" t="s">
        <v>227</v>
      </c>
      <c r="C13" s="39" t="s">
        <v>322</v>
      </c>
      <c r="D13" s="39" t="s">
        <v>325</v>
      </c>
      <c r="E13" s="37" t="s">
        <v>291</v>
      </c>
    </row>
    <row r="14" spans="1:5" ht="195" x14ac:dyDescent="0.25">
      <c r="A14" s="12" t="s">
        <v>297</v>
      </c>
      <c r="B14" s="2" t="s">
        <v>227</v>
      </c>
      <c r="C14" s="39" t="s">
        <v>327</v>
      </c>
      <c r="D14" s="39" t="s">
        <v>326</v>
      </c>
      <c r="E14" s="12" t="s">
        <v>291</v>
      </c>
    </row>
    <row r="15" spans="1:5" ht="180" x14ac:dyDescent="0.25">
      <c r="A15" s="12" t="s">
        <v>297</v>
      </c>
      <c r="B15" s="2" t="s">
        <v>227</v>
      </c>
      <c r="C15" s="39" t="s">
        <v>328</v>
      </c>
      <c r="D15" s="39" t="s">
        <v>331</v>
      </c>
      <c r="E15" s="12" t="s">
        <v>291</v>
      </c>
    </row>
    <row r="16" spans="1:5" ht="180" x14ac:dyDescent="0.25">
      <c r="A16" s="12" t="s">
        <v>297</v>
      </c>
      <c r="B16" s="2" t="s">
        <v>227</v>
      </c>
      <c r="C16" s="39" t="s">
        <v>329</v>
      </c>
      <c r="D16" s="39" t="s">
        <v>330</v>
      </c>
      <c r="E16" s="12" t="s">
        <v>291</v>
      </c>
    </row>
    <row r="17" spans="1:5" ht="60" x14ac:dyDescent="0.25">
      <c r="A17" s="12" t="s">
        <v>297</v>
      </c>
      <c r="B17" s="2" t="s">
        <v>227</v>
      </c>
      <c r="C17" s="38" t="s">
        <v>332</v>
      </c>
      <c r="D17" s="44" t="s">
        <v>333</v>
      </c>
      <c r="E17" s="12" t="s">
        <v>291</v>
      </c>
    </row>
    <row r="18" spans="1:5" ht="150" x14ac:dyDescent="0.25">
      <c r="A18" s="12" t="s">
        <v>297</v>
      </c>
      <c r="B18" s="2" t="s">
        <v>131</v>
      </c>
      <c r="C18" s="38" t="s">
        <v>335</v>
      </c>
      <c r="D18" s="38" t="s">
        <v>334</v>
      </c>
      <c r="E18" s="12" t="s">
        <v>291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
  <sheetViews>
    <sheetView showGridLines="0" zoomScale="60" zoomScaleNormal="60" workbookViewId="0">
      <pane ySplit="2" topLeftCell="A9" activePane="bottomLeft" state="frozen"/>
      <selection sqref="A1:B1"/>
      <selection pane="bottomLeft" activeCell="D9" sqref="D9"/>
    </sheetView>
  </sheetViews>
  <sheetFormatPr baseColWidth="10" defaultColWidth="11.42578125" defaultRowHeight="45.75" customHeight="1" x14ac:dyDescent="0.25"/>
  <cols>
    <col min="1" max="1" width="7.5703125" customWidth="1"/>
    <col min="2" max="2" width="79.28515625" customWidth="1"/>
    <col min="3" max="3" width="57.28515625" customWidth="1"/>
    <col min="4" max="4" width="29.5703125" customWidth="1"/>
    <col min="5" max="5" width="26.42578125" customWidth="1"/>
    <col min="6" max="6" width="17.28515625" style="22" customWidth="1"/>
    <col min="7" max="7" width="32.28515625" customWidth="1"/>
    <col min="8" max="8" width="21.5703125" customWidth="1"/>
    <col min="9" max="9" width="17.5703125" customWidth="1"/>
    <col min="10" max="10" width="14.42578125" customWidth="1"/>
    <col min="11" max="12" width="24.5703125" customWidth="1"/>
    <col min="13" max="13" width="57.28515625" customWidth="1"/>
    <col min="14" max="14" width="66.42578125" customWidth="1"/>
    <col min="15" max="15" width="30.140625" customWidth="1"/>
    <col min="16" max="16" width="43.7109375" customWidth="1"/>
  </cols>
  <sheetData>
    <row r="1" spans="1:16" ht="166.5" customHeight="1" x14ac:dyDescent="0.25">
      <c r="A1" s="197"/>
      <c r="B1" s="197"/>
      <c r="C1" s="198" t="s">
        <v>434</v>
      </c>
      <c r="D1" s="199"/>
      <c r="E1" s="199"/>
      <c r="F1" s="199"/>
      <c r="G1" s="199"/>
      <c r="H1" s="199"/>
      <c r="I1" s="199"/>
      <c r="J1" s="199"/>
      <c r="K1" s="199"/>
      <c r="L1" s="199"/>
      <c r="M1" s="199"/>
      <c r="N1" s="199"/>
      <c r="O1" s="199"/>
      <c r="P1" s="200"/>
    </row>
    <row r="2" spans="1:16" ht="49.5" customHeight="1" x14ac:dyDescent="0.25">
      <c r="A2" s="61" t="s">
        <v>69</v>
      </c>
      <c r="B2" s="61" t="s">
        <v>70</v>
      </c>
      <c r="C2" s="61" t="s">
        <v>71</v>
      </c>
      <c r="D2" s="61" t="s">
        <v>72</v>
      </c>
      <c r="E2" s="61" t="s">
        <v>73</v>
      </c>
      <c r="F2" s="61" t="s">
        <v>74</v>
      </c>
      <c r="G2" s="61" t="s">
        <v>75</v>
      </c>
      <c r="H2" s="61" t="s">
        <v>76</v>
      </c>
      <c r="I2" s="61" t="s">
        <v>77</v>
      </c>
      <c r="J2" s="61" t="s">
        <v>78</v>
      </c>
      <c r="K2" s="61" t="s">
        <v>429</v>
      </c>
      <c r="L2" s="61" t="s">
        <v>435</v>
      </c>
      <c r="M2" s="61" t="s">
        <v>430</v>
      </c>
      <c r="N2" s="61" t="s">
        <v>433</v>
      </c>
      <c r="O2" s="61" t="s">
        <v>79</v>
      </c>
      <c r="P2" s="61" t="s">
        <v>80</v>
      </c>
    </row>
    <row r="3" spans="1:16" ht="133.5" customHeight="1" x14ac:dyDescent="0.25">
      <c r="A3" s="160">
        <v>1</v>
      </c>
      <c r="B3" s="161" t="s">
        <v>87</v>
      </c>
      <c r="C3" s="72" t="s">
        <v>88</v>
      </c>
      <c r="D3" s="72" t="s">
        <v>94</v>
      </c>
      <c r="E3" s="178" t="s">
        <v>530</v>
      </c>
      <c r="F3" s="72" t="s">
        <v>139</v>
      </c>
      <c r="G3" s="72" t="s">
        <v>282</v>
      </c>
      <c r="H3" s="162" t="s">
        <v>96</v>
      </c>
      <c r="I3" s="55" t="s">
        <v>106</v>
      </c>
      <c r="J3" s="163">
        <v>1</v>
      </c>
      <c r="K3" s="163">
        <v>0</v>
      </c>
      <c r="L3" s="170">
        <f t="shared" ref="L3:L11" si="0">K3/J3</f>
        <v>0</v>
      </c>
      <c r="M3" s="163" t="s">
        <v>518</v>
      </c>
      <c r="N3" s="163"/>
      <c r="O3" s="55" t="s">
        <v>365</v>
      </c>
      <c r="P3" s="164" t="s">
        <v>95</v>
      </c>
    </row>
    <row r="4" spans="1:16" ht="138.75" customHeight="1" x14ac:dyDescent="0.25">
      <c r="A4" s="64">
        <v>2</v>
      </c>
      <c r="B4" s="65" t="s">
        <v>87</v>
      </c>
      <c r="C4" s="66" t="s">
        <v>88</v>
      </c>
      <c r="D4" s="66" t="s">
        <v>94</v>
      </c>
      <c r="E4" s="179" t="s">
        <v>531</v>
      </c>
      <c r="F4" s="69" t="s">
        <v>90</v>
      </c>
      <c r="G4" s="66" t="s">
        <v>386</v>
      </c>
      <c r="H4" s="67" t="s">
        <v>96</v>
      </c>
      <c r="I4" s="41" t="s">
        <v>92</v>
      </c>
      <c r="J4" s="70">
        <v>1</v>
      </c>
      <c r="K4" s="70">
        <v>0</v>
      </c>
      <c r="L4" s="170">
        <f t="shared" si="0"/>
        <v>0</v>
      </c>
      <c r="M4" s="70" t="s">
        <v>517</v>
      </c>
      <c r="N4" s="70"/>
      <c r="O4" s="41" t="s">
        <v>365</v>
      </c>
      <c r="P4" s="49" t="s">
        <v>95</v>
      </c>
    </row>
    <row r="5" spans="1:16" ht="132.75" customHeight="1" x14ac:dyDescent="0.25">
      <c r="A5" s="64">
        <v>3</v>
      </c>
      <c r="B5" s="65" t="s">
        <v>87</v>
      </c>
      <c r="C5" s="66" t="s">
        <v>88</v>
      </c>
      <c r="D5" s="66" t="s">
        <v>89</v>
      </c>
      <c r="E5" s="66" t="s">
        <v>189</v>
      </c>
      <c r="F5" s="66" t="s">
        <v>139</v>
      </c>
      <c r="G5" s="66" t="s">
        <v>189</v>
      </c>
      <c r="H5" s="67" t="s">
        <v>96</v>
      </c>
      <c r="I5" s="41" t="s">
        <v>106</v>
      </c>
      <c r="J5" s="68">
        <v>1</v>
      </c>
      <c r="K5" s="68">
        <v>0</v>
      </c>
      <c r="L5" s="155">
        <f t="shared" si="0"/>
        <v>0</v>
      </c>
      <c r="M5" s="68" t="s">
        <v>523</v>
      </c>
      <c r="N5" s="68"/>
      <c r="O5" s="41" t="s">
        <v>366</v>
      </c>
      <c r="P5" s="47" t="s">
        <v>93</v>
      </c>
    </row>
    <row r="6" spans="1:16" ht="135" customHeight="1" x14ac:dyDescent="0.25">
      <c r="A6" s="64">
        <v>4</v>
      </c>
      <c r="B6" s="65" t="s">
        <v>87</v>
      </c>
      <c r="C6" s="66" t="s">
        <v>88</v>
      </c>
      <c r="D6" s="66" t="s">
        <v>89</v>
      </c>
      <c r="E6" s="66" t="s">
        <v>387</v>
      </c>
      <c r="F6" s="66" t="s">
        <v>90</v>
      </c>
      <c r="G6" s="66" t="s">
        <v>388</v>
      </c>
      <c r="H6" s="67" t="s">
        <v>96</v>
      </c>
      <c r="I6" s="41" t="s">
        <v>92</v>
      </c>
      <c r="J6" s="70">
        <v>1</v>
      </c>
      <c r="K6" s="70">
        <v>0</v>
      </c>
      <c r="L6" s="155">
        <f t="shared" si="0"/>
        <v>0</v>
      </c>
      <c r="M6" s="70" t="s">
        <v>479</v>
      </c>
      <c r="N6" s="157"/>
      <c r="O6" s="115" t="s">
        <v>366</v>
      </c>
      <c r="P6" s="47" t="s">
        <v>93</v>
      </c>
    </row>
    <row r="7" spans="1:16" ht="132" customHeight="1" x14ac:dyDescent="0.25">
      <c r="A7" s="64">
        <v>5</v>
      </c>
      <c r="B7" s="65" t="s">
        <v>87</v>
      </c>
      <c r="C7" s="66" t="s">
        <v>88</v>
      </c>
      <c r="D7" s="71" t="s">
        <v>405</v>
      </c>
      <c r="E7" s="66" t="s">
        <v>168</v>
      </c>
      <c r="F7" s="66" t="s">
        <v>139</v>
      </c>
      <c r="G7" s="66" t="s">
        <v>168</v>
      </c>
      <c r="H7" s="66" t="s">
        <v>96</v>
      </c>
      <c r="I7" s="72" t="s">
        <v>106</v>
      </c>
      <c r="J7" s="151">
        <v>1</v>
      </c>
      <c r="K7" s="151">
        <v>1</v>
      </c>
      <c r="L7" s="147">
        <f t="shared" si="0"/>
        <v>1</v>
      </c>
      <c r="M7" s="2" t="s">
        <v>449</v>
      </c>
      <c r="N7" s="2"/>
      <c r="O7" s="47" t="s">
        <v>369</v>
      </c>
      <c r="P7" s="58" t="s">
        <v>166</v>
      </c>
    </row>
    <row r="8" spans="1:16" ht="409.5" x14ac:dyDescent="0.25">
      <c r="A8" s="64">
        <v>6</v>
      </c>
      <c r="B8" s="65" t="s">
        <v>87</v>
      </c>
      <c r="C8" s="66" t="s">
        <v>88</v>
      </c>
      <c r="D8" s="71" t="s">
        <v>405</v>
      </c>
      <c r="E8" s="66" t="s">
        <v>406</v>
      </c>
      <c r="F8" s="66" t="s">
        <v>90</v>
      </c>
      <c r="G8" s="66" t="s">
        <v>167</v>
      </c>
      <c r="H8" s="66" t="s">
        <v>96</v>
      </c>
      <c r="I8" s="67" t="s">
        <v>106</v>
      </c>
      <c r="J8" s="68">
        <v>26</v>
      </c>
      <c r="K8" s="68">
        <v>26</v>
      </c>
      <c r="L8" s="150">
        <f t="shared" si="0"/>
        <v>1</v>
      </c>
      <c r="M8" s="156" t="s">
        <v>450</v>
      </c>
      <c r="N8" s="156"/>
      <c r="O8" s="47" t="s">
        <v>369</v>
      </c>
      <c r="P8" s="47" t="s">
        <v>166</v>
      </c>
    </row>
    <row r="9" spans="1:16" ht="129" customHeight="1" x14ac:dyDescent="0.25">
      <c r="A9" s="64">
        <v>7</v>
      </c>
      <c r="B9" s="65" t="s">
        <v>87</v>
      </c>
      <c r="C9" s="66" t="s">
        <v>88</v>
      </c>
      <c r="D9" s="73" t="s">
        <v>407</v>
      </c>
      <c r="E9" s="66" t="s">
        <v>408</v>
      </c>
      <c r="F9" s="66" t="s">
        <v>139</v>
      </c>
      <c r="G9" s="187" t="s">
        <v>389</v>
      </c>
      <c r="H9" s="66" t="s">
        <v>96</v>
      </c>
      <c r="I9" s="67" t="s">
        <v>106</v>
      </c>
      <c r="J9" s="68">
        <v>1</v>
      </c>
      <c r="K9" s="68">
        <v>1</v>
      </c>
      <c r="L9" s="153">
        <f t="shared" si="0"/>
        <v>1</v>
      </c>
      <c r="M9" s="155" t="s">
        <v>524</v>
      </c>
      <c r="N9" s="155" t="s">
        <v>513</v>
      </c>
      <c r="O9" s="74" t="s">
        <v>368</v>
      </c>
      <c r="P9" s="152" t="s">
        <v>165</v>
      </c>
    </row>
    <row r="10" spans="1:16" ht="136.5" customHeight="1" x14ac:dyDescent="0.25">
      <c r="A10" s="64">
        <v>8</v>
      </c>
      <c r="B10" s="65" t="s">
        <v>87</v>
      </c>
      <c r="C10" s="66" t="s">
        <v>88</v>
      </c>
      <c r="D10" s="66" t="s">
        <v>374</v>
      </c>
      <c r="E10" s="66" t="s">
        <v>390</v>
      </c>
      <c r="F10" s="69" t="s">
        <v>139</v>
      </c>
      <c r="G10" s="66" t="s">
        <v>375</v>
      </c>
      <c r="H10" s="69" t="s">
        <v>91</v>
      </c>
      <c r="I10" s="148" t="s">
        <v>106</v>
      </c>
      <c r="J10" s="68">
        <v>1</v>
      </c>
      <c r="K10" s="68">
        <v>0</v>
      </c>
      <c r="L10" s="167">
        <f t="shared" si="0"/>
        <v>0</v>
      </c>
      <c r="M10" s="68" t="s">
        <v>484</v>
      </c>
      <c r="N10" s="68"/>
      <c r="O10" s="45" t="s">
        <v>367</v>
      </c>
      <c r="P10" s="49" t="s">
        <v>57</v>
      </c>
    </row>
    <row r="11" spans="1:16" ht="136.5" customHeight="1" x14ac:dyDescent="0.25">
      <c r="A11" s="64">
        <v>9</v>
      </c>
      <c r="B11" s="65" t="s">
        <v>87</v>
      </c>
      <c r="C11" s="66" t="s">
        <v>88</v>
      </c>
      <c r="D11" s="66" t="s">
        <v>376</v>
      </c>
      <c r="E11" s="66" t="s">
        <v>377</v>
      </c>
      <c r="F11" s="69" t="s">
        <v>90</v>
      </c>
      <c r="G11" s="66" t="s">
        <v>391</v>
      </c>
      <c r="H11" s="69" t="s">
        <v>91</v>
      </c>
      <c r="I11" s="148" t="s">
        <v>92</v>
      </c>
      <c r="J11" s="70">
        <v>1</v>
      </c>
      <c r="K11" s="70">
        <v>0</v>
      </c>
      <c r="L11" s="154">
        <f t="shared" si="0"/>
        <v>0</v>
      </c>
      <c r="M11" s="70" t="s">
        <v>485</v>
      </c>
      <c r="N11" s="70"/>
      <c r="O11" s="45" t="s">
        <v>367</v>
      </c>
      <c r="P11" s="49" t="s">
        <v>57</v>
      </c>
    </row>
  </sheetData>
  <mergeCells count="2">
    <mergeCell ref="A1:B1"/>
    <mergeCell ref="C1:P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4"/>
  <sheetViews>
    <sheetView showGridLines="0" zoomScale="57" zoomScaleNormal="57" workbookViewId="0">
      <pane ySplit="2" topLeftCell="A4" activePane="bottomLeft" state="frozen"/>
      <selection activeCell="A2" sqref="A2:XFD2"/>
      <selection pane="bottomLeft" activeCell="D5" sqref="D5"/>
    </sheetView>
  </sheetViews>
  <sheetFormatPr baseColWidth="10" defaultColWidth="11.42578125" defaultRowHeight="15" x14ac:dyDescent="0.25"/>
  <cols>
    <col min="1" max="1" width="6.85546875" style="28" customWidth="1"/>
    <col min="2" max="2" width="79.28515625" customWidth="1"/>
    <col min="3" max="3" width="57.28515625" customWidth="1"/>
    <col min="4" max="4" width="47.7109375" customWidth="1"/>
    <col min="5" max="5" width="34.7109375" customWidth="1"/>
    <col min="6" max="6" width="17.28515625" customWidth="1"/>
    <col min="7" max="7" width="26.85546875" customWidth="1"/>
    <col min="8" max="8" width="21.5703125" customWidth="1"/>
    <col min="9" max="9" width="17.5703125" customWidth="1"/>
    <col min="10" max="10" width="13.140625" customWidth="1"/>
    <col min="11" max="11" width="25.28515625" customWidth="1"/>
    <col min="12" max="12" width="23.42578125" customWidth="1"/>
    <col min="13" max="13" width="65.28515625" customWidth="1"/>
    <col min="14" max="14" width="44.5703125" customWidth="1"/>
    <col min="15" max="15" width="30.140625" style="27" customWidth="1"/>
    <col min="16" max="16" width="30.140625" customWidth="1"/>
  </cols>
  <sheetData>
    <row r="1" spans="1:16" ht="166.5" customHeight="1" x14ac:dyDescent="0.25">
      <c r="A1" s="197"/>
      <c r="B1" s="197"/>
      <c r="C1" s="201" t="s">
        <v>498</v>
      </c>
      <c r="D1" s="201"/>
      <c r="E1" s="201"/>
      <c r="F1" s="201"/>
      <c r="G1" s="201"/>
      <c r="H1" s="201"/>
      <c r="I1" s="201"/>
      <c r="J1" s="201"/>
      <c r="K1" s="140"/>
      <c r="L1" s="140"/>
      <c r="M1" s="140"/>
      <c r="N1" s="140"/>
      <c r="O1" s="60" t="s">
        <v>427</v>
      </c>
      <c r="P1" s="60" t="s">
        <v>428</v>
      </c>
    </row>
    <row r="2" spans="1:16" ht="49.5" customHeight="1" x14ac:dyDescent="0.25">
      <c r="A2" s="61" t="s">
        <v>69</v>
      </c>
      <c r="B2" s="61" t="s">
        <v>70</v>
      </c>
      <c r="C2" s="61" t="s">
        <v>71</v>
      </c>
      <c r="D2" s="61" t="s">
        <v>72</v>
      </c>
      <c r="E2" s="61" t="s">
        <v>73</v>
      </c>
      <c r="F2" s="61" t="s">
        <v>74</v>
      </c>
      <c r="G2" s="61" t="s">
        <v>75</v>
      </c>
      <c r="H2" s="61" t="s">
        <v>76</v>
      </c>
      <c r="I2" s="61" t="s">
        <v>77</v>
      </c>
      <c r="J2" s="62" t="s">
        <v>78</v>
      </c>
      <c r="K2" s="62" t="s">
        <v>429</v>
      </c>
      <c r="L2" s="62" t="s">
        <v>435</v>
      </c>
      <c r="M2" s="62" t="s">
        <v>430</v>
      </c>
      <c r="N2" s="62" t="s">
        <v>433</v>
      </c>
      <c r="O2" s="61" t="s">
        <v>79</v>
      </c>
      <c r="P2" s="61" t="s">
        <v>80</v>
      </c>
    </row>
    <row r="3" spans="1:16" s="26" customFormat="1" ht="177" customHeight="1" x14ac:dyDescent="0.25">
      <c r="A3" s="75">
        <v>1</v>
      </c>
      <c r="B3" s="76" t="s">
        <v>81</v>
      </c>
      <c r="C3" s="41" t="s">
        <v>151</v>
      </c>
      <c r="D3" s="41" t="s">
        <v>152</v>
      </c>
      <c r="E3" s="173" t="s">
        <v>153</v>
      </c>
      <c r="F3" s="78" t="s">
        <v>136</v>
      </c>
      <c r="G3" s="79" t="s">
        <v>154</v>
      </c>
      <c r="H3" s="78" t="s">
        <v>98</v>
      </c>
      <c r="I3" s="78" t="s">
        <v>106</v>
      </c>
      <c r="J3" s="80">
        <v>11</v>
      </c>
      <c r="K3" s="80">
        <v>5</v>
      </c>
      <c r="L3" s="169">
        <f>K3/J3</f>
        <v>0.45454545454545453</v>
      </c>
      <c r="M3" s="45" t="s">
        <v>520</v>
      </c>
      <c r="N3" s="45" t="s">
        <v>521</v>
      </c>
      <c r="O3" s="47" t="s">
        <v>82</v>
      </c>
      <c r="P3" s="47" t="s">
        <v>150</v>
      </c>
    </row>
    <row r="4" spans="1:16" s="26" customFormat="1" ht="147.75" customHeight="1" x14ac:dyDescent="0.25">
      <c r="A4" s="75">
        <v>2</v>
      </c>
      <c r="B4" s="76" t="s">
        <v>81</v>
      </c>
      <c r="C4" s="41" t="s">
        <v>151</v>
      </c>
      <c r="D4" s="76" t="s">
        <v>155</v>
      </c>
      <c r="E4" s="82" t="s">
        <v>156</v>
      </c>
      <c r="F4" s="78" t="s">
        <v>136</v>
      </c>
      <c r="G4" s="79" t="s">
        <v>156</v>
      </c>
      <c r="H4" s="78" t="s">
        <v>91</v>
      </c>
      <c r="I4" s="78" t="s">
        <v>106</v>
      </c>
      <c r="J4" s="80">
        <v>1</v>
      </c>
      <c r="K4" s="80">
        <v>1</v>
      </c>
      <c r="L4" s="169">
        <f>K4/J4</f>
        <v>1</v>
      </c>
      <c r="M4" s="80" t="s">
        <v>499</v>
      </c>
      <c r="N4" s="80" t="s">
        <v>500</v>
      </c>
      <c r="O4" s="47" t="s">
        <v>82</v>
      </c>
      <c r="P4" s="47" t="s">
        <v>83</v>
      </c>
    </row>
    <row r="5" spans="1:16" s="26" customFormat="1" ht="147.75" customHeight="1" x14ac:dyDescent="0.25">
      <c r="A5" s="75">
        <v>3</v>
      </c>
      <c r="B5" s="76" t="s">
        <v>81</v>
      </c>
      <c r="C5" s="41" t="s">
        <v>151</v>
      </c>
      <c r="D5" s="182" t="s">
        <v>155</v>
      </c>
      <c r="E5" s="82" t="s">
        <v>534</v>
      </c>
      <c r="F5" s="181" t="s">
        <v>136</v>
      </c>
      <c r="G5" s="82" t="s">
        <v>534</v>
      </c>
      <c r="H5" s="78" t="s">
        <v>91</v>
      </c>
      <c r="I5" s="78" t="s">
        <v>106</v>
      </c>
      <c r="J5" s="80">
        <v>0</v>
      </c>
      <c r="K5" s="80"/>
      <c r="L5" s="169"/>
      <c r="M5" s="80"/>
      <c r="N5" s="80"/>
      <c r="O5" s="47" t="s">
        <v>82</v>
      </c>
      <c r="P5" s="47" t="s">
        <v>83</v>
      </c>
    </row>
    <row r="6" spans="1:16" s="26" customFormat="1" ht="141" customHeight="1" x14ac:dyDescent="0.25">
      <c r="A6" s="75">
        <v>4</v>
      </c>
      <c r="B6" s="76" t="s">
        <v>81</v>
      </c>
      <c r="C6" s="41" t="s">
        <v>123</v>
      </c>
      <c r="D6" s="131" t="s">
        <v>162</v>
      </c>
      <c r="E6" s="82" t="s">
        <v>163</v>
      </c>
      <c r="F6" s="78" t="s">
        <v>136</v>
      </c>
      <c r="G6" s="82" t="s">
        <v>164</v>
      </c>
      <c r="H6" s="78" t="s">
        <v>91</v>
      </c>
      <c r="I6" s="78" t="s">
        <v>106</v>
      </c>
      <c r="J6" s="80">
        <v>1</v>
      </c>
      <c r="K6" s="80">
        <v>0</v>
      </c>
      <c r="L6" s="80">
        <f>K6/J6</f>
        <v>0</v>
      </c>
      <c r="M6" s="80" t="s">
        <v>504</v>
      </c>
      <c r="N6" s="80"/>
      <c r="O6" s="47" t="s">
        <v>141</v>
      </c>
      <c r="P6" s="47" t="s">
        <v>174</v>
      </c>
    </row>
    <row r="7" spans="1:16" s="26" customFormat="1" ht="90" x14ac:dyDescent="0.25">
      <c r="A7" s="75">
        <v>5</v>
      </c>
      <c r="B7" s="76" t="s">
        <v>81</v>
      </c>
      <c r="C7" s="41" t="s">
        <v>123</v>
      </c>
      <c r="D7" s="183" t="s">
        <v>162</v>
      </c>
      <c r="E7" s="79" t="s">
        <v>281</v>
      </c>
      <c r="F7" s="78" t="s">
        <v>90</v>
      </c>
      <c r="G7" s="82" t="s">
        <v>281</v>
      </c>
      <c r="H7" s="78" t="s">
        <v>91</v>
      </c>
      <c r="I7" s="78" t="s">
        <v>106</v>
      </c>
      <c r="J7" s="83">
        <v>0</v>
      </c>
      <c r="K7" s="83"/>
      <c r="L7" s="83"/>
      <c r="M7" s="83"/>
      <c r="N7" s="83"/>
      <c r="O7" s="47" t="s">
        <v>365</v>
      </c>
      <c r="P7" s="47" t="s">
        <v>175</v>
      </c>
    </row>
    <row r="8" spans="1:16" s="27" customFormat="1" ht="360" x14ac:dyDescent="0.25">
      <c r="A8" s="75">
        <v>6</v>
      </c>
      <c r="B8" s="76" t="s">
        <v>81</v>
      </c>
      <c r="C8" s="41" t="s">
        <v>151</v>
      </c>
      <c r="D8" s="81" t="s">
        <v>84</v>
      </c>
      <c r="E8" s="79" t="s">
        <v>85</v>
      </c>
      <c r="F8" s="78" t="s">
        <v>136</v>
      </c>
      <c r="G8" s="84" t="s">
        <v>157</v>
      </c>
      <c r="H8" s="84" t="s">
        <v>107</v>
      </c>
      <c r="I8" s="84" t="s">
        <v>99</v>
      </c>
      <c r="J8" s="80">
        <v>92</v>
      </c>
      <c r="K8" s="80">
        <v>0</v>
      </c>
      <c r="L8" s="169">
        <f>K8/J8</f>
        <v>0</v>
      </c>
      <c r="M8" s="45" t="s">
        <v>501</v>
      </c>
      <c r="N8" s="80" t="s">
        <v>502</v>
      </c>
      <c r="O8" s="47" t="s">
        <v>82</v>
      </c>
      <c r="P8" s="47" t="s">
        <v>83</v>
      </c>
    </row>
    <row r="9" spans="1:16" s="27" customFormat="1" ht="90" x14ac:dyDescent="0.25">
      <c r="A9" s="75">
        <v>7</v>
      </c>
      <c r="B9" s="76" t="s">
        <v>81</v>
      </c>
      <c r="C9" s="41" t="s">
        <v>151</v>
      </c>
      <c r="D9" s="79" t="s">
        <v>86</v>
      </c>
      <c r="E9" s="122" t="s">
        <v>535</v>
      </c>
      <c r="F9" s="84" t="s">
        <v>139</v>
      </c>
      <c r="G9" s="84" t="s">
        <v>161</v>
      </c>
      <c r="H9" s="84" t="s">
        <v>107</v>
      </c>
      <c r="I9" s="84" t="s">
        <v>99</v>
      </c>
      <c r="J9" s="85">
        <v>3</v>
      </c>
      <c r="K9" s="85">
        <v>0</v>
      </c>
      <c r="L9" s="85">
        <f>K9/J9</f>
        <v>0</v>
      </c>
      <c r="M9" s="85" t="s">
        <v>503</v>
      </c>
      <c r="N9" s="85"/>
      <c r="O9" s="47" t="s">
        <v>82</v>
      </c>
      <c r="P9" s="47" t="s">
        <v>173</v>
      </c>
    </row>
    <row r="10" spans="1:16" s="27" customFormat="1" ht="90" x14ac:dyDescent="0.25">
      <c r="A10" s="75">
        <v>8</v>
      </c>
      <c r="B10" s="76" t="s">
        <v>81</v>
      </c>
      <c r="C10" s="41" t="s">
        <v>151</v>
      </c>
      <c r="D10" s="82" t="s">
        <v>86</v>
      </c>
      <c r="E10" s="182" t="s">
        <v>537</v>
      </c>
      <c r="F10" s="84" t="s">
        <v>139</v>
      </c>
      <c r="G10" s="84" t="s">
        <v>536</v>
      </c>
      <c r="H10" s="84" t="s">
        <v>107</v>
      </c>
      <c r="I10" s="84" t="s">
        <v>99</v>
      </c>
      <c r="J10" s="85">
        <v>0</v>
      </c>
      <c r="K10" s="185"/>
      <c r="L10" s="185"/>
      <c r="M10" s="85"/>
      <c r="N10" s="85"/>
      <c r="O10" s="47" t="s">
        <v>82</v>
      </c>
      <c r="P10" s="47" t="s">
        <v>173</v>
      </c>
    </row>
    <row r="11" spans="1:16" s="27" customFormat="1" ht="90" x14ac:dyDescent="0.25">
      <c r="A11" s="75">
        <v>9</v>
      </c>
      <c r="B11" s="76" t="s">
        <v>81</v>
      </c>
      <c r="C11" s="41" t="s">
        <v>151</v>
      </c>
      <c r="D11" s="82" t="s">
        <v>86</v>
      </c>
      <c r="E11" s="182" t="s">
        <v>539</v>
      </c>
      <c r="F11" s="84" t="s">
        <v>139</v>
      </c>
      <c r="G11" s="84" t="s">
        <v>538</v>
      </c>
      <c r="H11" s="84" t="s">
        <v>107</v>
      </c>
      <c r="I11" s="84" t="s">
        <v>99</v>
      </c>
      <c r="J11" s="85">
        <v>0</v>
      </c>
      <c r="K11" s="185"/>
      <c r="L11" s="185"/>
      <c r="M11" s="85"/>
      <c r="N11" s="85"/>
      <c r="O11" s="47" t="s">
        <v>82</v>
      </c>
      <c r="P11" s="47" t="s">
        <v>173</v>
      </c>
    </row>
    <row r="12" spans="1:16" s="27" customFormat="1" ht="90" x14ac:dyDescent="0.25">
      <c r="A12" s="75">
        <v>10</v>
      </c>
      <c r="B12" s="76" t="s">
        <v>81</v>
      </c>
      <c r="C12" s="41" t="s">
        <v>151</v>
      </c>
      <c r="D12" s="79" t="s">
        <v>86</v>
      </c>
      <c r="E12" s="122" t="s">
        <v>158</v>
      </c>
      <c r="F12" s="84" t="s">
        <v>139</v>
      </c>
      <c r="G12" s="84" t="s">
        <v>160</v>
      </c>
      <c r="H12" s="84" t="s">
        <v>91</v>
      </c>
      <c r="I12" s="84" t="s">
        <v>99</v>
      </c>
      <c r="J12" s="85">
        <v>1</v>
      </c>
      <c r="K12" s="85">
        <v>0</v>
      </c>
      <c r="L12" s="85">
        <v>0</v>
      </c>
      <c r="M12" s="85" t="s">
        <v>522</v>
      </c>
      <c r="N12" s="85"/>
      <c r="O12" s="47" t="s">
        <v>82</v>
      </c>
      <c r="P12" s="47" t="s">
        <v>172</v>
      </c>
    </row>
    <row r="13" spans="1:16" s="27" customFormat="1" ht="90" x14ac:dyDescent="0.25">
      <c r="A13" s="75">
        <v>11</v>
      </c>
      <c r="B13" s="76" t="s">
        <v>81</v>
      </c>
      <c r="C13" s="41" t="s">
        <v>151</v>
      </c>
      <c r="D13" s="79" t="s">
        <v>86</v>
      </c>
      <c r="E13" s="180" t="s">
        <v>532</v>
      </c>
      <c r="F13" s="84" t="s">
        <v>139</v>
      </c>
      <c r="G13" s="84" t="s">
        <v>159</v>
      </c>
      <c r="H13" s="84" t="s">
        <v>91</v>
      </c>
      <c r="I13" s="84" t="s">
        <v>99</v>
      </c>
      <c r="J13" s="85">
        <v>1</v>
      </c>
      <c r="K13" s="85">
        <v>0</v>
      </c>
      <c r="L13" s="85">
        <v>0</v>
      </c>
      <c r="M13" s="85" t="s">
        <v>519</v>
      </c>
      <c r="N13" s="85"/>
      <c r="O13" s="47" t="s">
        <v>82</v>
      </c>
      <c r="P13" s="47" t="s">
        <v>172</v>
      </c>
    </row>
    <row r="14" spans="1:16" ht="159" customHeight="1" x14ac:dyDescent="0.25">
      <c r="A14" s="75">
        <v>12</v>
      </c>
      <c r="B14" s="76" t="s">
        <v>81</v>
      </c>
      <c r="C14" s="41" t="s">
        <v>151</v>
      </c>
      <c r="D14" s="41" t="s">
        <v>289</v>
      </c>
      <c r="E14" s="41" t="s">
        <v>253</v>
      </c>
      <c r="F14" s="78" t="s">
        <v>139</v>
      </c>
      <c r="G14" s="41" t="s">
        <v>212</v>
      </c>
      <c r="H14" s="78" t="s">
        <v>98</v>
      </c>
      <c r="I14" s="78" t="s">
        <v>99</v>
      </c>
      <c r="J14" s="86">
        <v>1</v>
      </c>
      <c r="K14" s="86">
        <v>1</v>
      </c>
      <c r="L14" s="159">
        <f>K14/J14</f>
        <v>1</v>
      </c>
      <c r="M14" s="86" t="s">
        <v>461</v>
      </c>
      <c r="N14" s="86" t="s">
        <v>462</v>
      </c>
      <c r="O14" s="48" t="s">
        <v>370</v>
      </c>
      <c r="P14" s="48" t="s">
        <v>208</v>
      </c>
    </row>
  </sheetData>
  <autoFilter ref="A2:P14" xr:uid="{F52C3DDF-4374-4C8B-8EC1-808543581B56}"/>
  <mergeCells count="2">
    <mergeCell ref="C1:J1"/>
    <mergeCell ref="A1:B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48575"/>
  <sheetViews>
    <sheetView showGridLines="0" tabSelected="1" zoomScale="60" zoomScaleNormal="60" workbookViewId="0">
      <pane ySplit="2" topLeftCell="A3" activePane="bottomLeft" state="frozen"/>
      <selection activeCell="A2" sqref="A2:XFD2"/>
      <selection pane="bottomLeft" activeCell="D3" sqref="D3"/>
    </sheetView>
  </sheetViews>
  <sheetFormatPr baseColWidth="10" defaultColWidth="11.42578125" defaultRowHeight="15" x14ac:dyDescent="0.25"/>
  <cols>
    <col min="1" max="1" width="5.85546875" style="22" customWidth="1"/>
    <col min="2" max="2" width="79.28515625" style="22" customWidth="1"/>
    <col min="3" max="3" width="57.28515625" style="22" customWidth="1"/>
    <col min="4" max="4" width="29.5703125" style="22" customWidth="1"/>
    <col min="5" max="5" width="35" style="22" customWidth="1"/>
    <col min="6" max="6" width="17.28515625" style="22" customWidth="1"/>
    <col min="7" max="7" width="38.28515625" style="22" customWidth="1"/>
    <col min="8" max="8" width="21.5703125" style="22" customWidth="1"/>
    <col min="9" max="9" width="17.5703125" style="22" customWidth="1"/>
    <col min="10" max="10" width="18.5703125" style="31" customWidth="1"/>
    <col min="11" max="12" width="33.28515625" style="31" customWidth="1"/>
    <col min="13" max="13" width="118.140625" style="31" customWidth="1"/>
    <col min="14" max="14" width="48.28515625" style="31" customWidth="1"/>
    <col min="15" max="16" width="30.140625" style="22" customWidth="1"/>
    <col min="17" max="16384" width="11.42578125" style="22"/>
  </cols>
  <sheetData>
    <row r="1" spans="1:16" ht="166.5" customHeight="1" x14ac:dyDescent="0.25">
      <c r="A1" s="202"/>
      <c r="B1" s="202"/>
      <c r="C1" s="198" t="s">
        <v>434</v>
      </c>
      <c r="D1" s="199"/>
      <c r="E1" s="199"/>
      <c r="F1" s="199"/>
      <c r="G1" s="199"/>
      <c r="H1" s="199"/>
      <c r="I1" s="199"/>
      <c r="J1" s="199"/>
      <c r="K1" s="199"/>
      <c r="L1" s="199"/>
      <c r="M1" s="199"/>
      <c r="N1" s="199"/>
      <c r="O1" s="199"/>
      <c r="P1" s="200"/>
    </row>
    <row r="2" spans="1:16" customFormat="1" ht="49.5" customHeight="1" x14ac:dyDescent="0.25">
      <c r="A2" s="61" t="s">
        <v>69</v>
      </c>
      <c r="B2" s="61" t="s">
        <v>70</v>
      </c>
      <c r="C2" s="61" t="s">
        <v>71</v>
      </c>
      <c r="D2" s="61" t="s">
        <v>293</v>
      </c>
      <c r="E2" s="61" t="s">
        <v>73</v>
      </c>
      <c r="F2" s="61" t="s">
        <v>74</v>
      </c>
      <c r="G2" s="61" t="s">
        <v>360</v>
      </c>
      <c r="H2" s="61" t="s">
        <v>76</v>
      </c>
      <c r="I2" s="61" t="s">
        <v>77</v>
      </c>
      <c r="J2" s="63" t="s">
        <v>78</v>
      </c>
      <c r="K2" s="63" t="s">
        <v>431</v>
      </c>
      <c r="L2" s="63" t="s">
        <v>435</v>
      </c>
      <c r="M2" s="63" t="s">
        <v>432</v>
      </c>
      <c r="N2" s="63" t="s">
        <v>433</v>
      </c>
      <c r="O2" s="61" t="s">
        <v>79</v>
      </c>
      <c r="P2" s="61" t="s">
        <v>80</v>
      </c>
    </row>
    <row r="3" spans="1:16" s="26" customFormat="1" ht="165" x14ac:dyDescent="0.25">
      <c r="A3" s="87">
        <v>1</v>
      </c>
      <c r="B3" s="92" t="s">
        <v>169</v>
      </c>
      <c r="C3" s="89" t="s">
        <v>170</v>
      </c>
      <c r="D3" s="41" t="s">
        <v>97</v>
      </c>
      <c r="E3" s="41" t="s">
        <v>171</v>
      </c>
      <c r="F3" s="78" t="s">
        <v>139</v>
      </c>
      <c r="G3" s="41" t="s">
        <v>171</v>
      </c>
      <c r="H3" s="78" t="s">
        <v>98</v>
      </c>
      <c r="I3" s="78" t="s">
        <v>99</v>
      </c>
      <c r="J3" s="41">
        <v>1</v>
      </c>
      <c r="K3" s="41">
        <v>1</v>
      </c>
      <c r="L3" s="141">
        <f t="shared" ref="L3:L8" si="0">K3/J3</f>
        <v>1</v>
      </c>
      <c r="M3" s="41" t="s">
        <v>436</v>
      </c>
      <c r="N3" s="41" t="s">
        <v>437</v>
      </c>
      <c r="O3" s="41" t="s">
        <v>368</v>
      </c>
      <c r="P3" s="41" t="s">
        <v>100</v>
      </c>
    </row>
    <row r="4" spans="1:16" s="26" customFormat="1" ht="345" x14ac:dyDescent="0.25">
      <c r="A4" s="90">
        <v>2</v>
      </c>
      <c r="B4" s="88" t="s">
        <v>169</v>
      </c>
      <c r="C4" s="89" t="s">
        <v>170</v>
      </c>
      <c r="D4" s="41" t="s">
        <v>101</v>
      </c>
      <c r="E4" s="41" t="s">
        <v>177</v>
      </c>
      <c r="F4" s="41" t="s">
        <v>90</v>
      </c>
      <c r="G4" s="41" t="s">
        <v>237</v>
      </c>
      <c r="H4" s="78" t="s">
        <v>102</v>
      </c>
      <c r="I4" s="78" t="s">
        <v>99</v>
      </c>
      <c r="J4" s="91">
        <v>13368804</v>
      </c>
      <c r="K4" s="165">
        <v>5825828.2999999998</v>
      </c>
      <c r="L4" s="141">
        <f t="shared" si="0"/>
        <v>0.43577782275811655</v>
      </c>
      <c r="M4" s="91" t="s">
        <v>466</v>
      </c>
      <c r="N4" s="91"/>
      <c r="O4" s="41" t="s">
        <v>368</v>
      </c>
      <c r="P4" s="41" t="s">
        <v>103</v>
      </c>
    </row>
    <row r="5" spans="1:16" s="26" customFormat="1" ht="75" x14ac:dyDescent="0.25">
      <c r="A5" s="90">
        <v>3</v>
      </c>
      <c r="B5" s="88" t="s">
        <v>169</v>
      </c>
      <c r="C5" s="89" t="s">
        <v>170</v>
      </c>
      <c r="D5" s="41" t="s">
        <v>104</v>
      </c>
      <c r="E5" s="41" t="s">
        <v>178</v>
      </c>
      <c r="F5" s="41" t="s">
        <v>90</v>
      </c>
      <c r="G5" s="41" t="s">
        <v>238</v>
      </c>
      <c r="H5" s="78" t="s">
        <v>102</v>
      </c>
      <c r="I5" s="78" t="s">
        <v>99</v>
      </c>
      <c r="J5" s="91">
        <v>11636364</v>
      </c>
      <c r="K5" s="165">
        <v>589877.77</v>
      </c>
      <c r="L5" s="141">
        <f t="shared" si="0"/>
        <v>5.0692619275230652E-2</v>
      </c>
      <c r="M5" s="91" t="s">
        <v>467</v>
      </c>
      <c r="N5" s="91"/>
      <c r="O5" s="41" t="s">
        <v>368</v>
      </c>
      <c r="P5" s="41" t="s">
        <v>103</v>
      </c>
    </row>
    <row r="6" spans="1:16" s="26" customFormat="1" ht="75" x14ac:dyDescent="0.25">
      <c r="A6" s="87">
        <v>4</v>
      </c>
      <c r="B6" s="88" t="s">
        <v>169</v>
      </c>
      <c r="C6" s="89" t="s">
        <v>170</v>
      </c>
      <c r="D6" s="41" t="s">
        <v>105</v>
      </c>
      <c r="E6" s="41" t="s">
        <v>179</v>
      </c>
      <c r="F6" s="41" t="s">
        <v>90</v>
      </c>
      <c r="G6" s="41" t="s">
        <v>176</v>
      </c>
      <c r="H6" s="78" t="s">
        <v>102</v>
      </c>
      <c r="I6" s="41" t="s">
        <v>106</v>
      </c>
      <c r="J6" s="91">
        <v>66</v>
      </c>
      <c r="K6" s="91">
        <v>56</v>
      </c>
      <c r="L6" s="141">
        <f t="shared" si="0"/>
        <v>0.84848484848484851</v>
      </c>
      <c r="M6" s="91" t="s">
        <v>468</v>
      </c>
      <c r="N6" s="91"/>
      <c r="O6" s="41" t="s">
        <v>368</v>
      </c>
      <c r="P6" s="41" t="s">
        <v>103</v>
      </c>
    </row>
    <row r="7" spans="1:16" s="26" customFormat="1" ht="106.5" customHeight="1" x14ac:dyDescent="0.25">
      <c r="A7" s="90">
        <v>5</v>
      </c>
      <c r="B7" s="88" t="s">
        <v>169</v>
      </c>
      <c r="C7" s="89" t="s">
        <v>170</v>
      </c>
      <c r="D7" s="41" t="s">
        <v>410</v>
      </c>
      <c r="E7" s="41" t="s">
        <v>239</v>
      </c>
      <c r="F7" s="41" t="s">
        <v>90</v>
      </c>
      <c r="G7" s="41" t="s">
        <v>180</v>
      </c>
      <c r="H7" s="78" t="s">
        <v>102</v>
      </c>
      <c r="I7" s="41" t="s">
        <v>106</v>
      </c>
      <c r="J7" s="91">
        <v>1</v>
      </c>
      <c r="K7" s="91">
        <v>0</v>
      </c>
      <c r="L7" s="141">
        <f t="shared" si="0"/>
        <v>0</v>
      </c>
      <c r="M7" s="91" t="s">
        <v>469</v>
      </c>
      <c r="N7" s="91"/>
      <c r="O7" s="41" t="s">
        <v>368</v>
      </c>
      <c r="P7" s="41" t="s">
        <v>103</v>
      </c>
    </row>
    <row r="8" spans="1:16" s="26" customFormat="1" ht="75" x14ac:dyDescent="0.25">
      <c r="A8" s="90">
        <v>6</v>
      </c>
      <c r="B8" s="92" t="s">
        <v>169</v>
      </c>
      <c r="C8" s="104" t="s">
        <v>170</v>
      </c>
      <c r="D8" s="41" t="s">
        <v>108</v>
      </c>
      <c r="E8" s="41" t="s">
        <v>109</v>
      </c>
      <c r="F8" s="41" t="s">
        <v>90</v>
      </c>
      <c r="G8" s="41" t="s">
        <v>181</v>
      </c>
      <c r="H8" s="78" t="s">
        <v>102</v>
      </c>
      <c r="I8" s="41" t="s">
        <v>106</v>
      </c>
      <c r="J8" s="91">
        <v>2100000</v>
      </c>
      <c r="K8" s="91">
        <v>1024160</v>
      </c>
      <c r="L8" s="141">
        <f t="shared" si="0"/>
        <v>0.48769523809523807</v>
      </c>
      <c r="M8" s="91" t="s">
        <v>470</v>
      </c>
      <c r="N8" s="91"/>
      <c r="O8" s="41" t="s">
        <v>368</v>
      </c>
      <c r="P8" s="41" t="s">
        <v>103</v>
      </c>
    </row>
    <row r="9" spans="1:16" s="26" customFormat="1" ht="75" x14ac:dyDescent="0.25">
      <c r="A9" s="87">
        <v>7</v>
      </c>
      <c r="B9" s="88" t="s">
        <v>169</v>
      </c>
      <c r="C9" s="89" t="s">
        <v>170</v>
      </c>
      <c r="D9" s="41" t="s">
        <v>182</v>
      </c>
      <c r="E9" s="41" t="s">
        <v>183</v>
      </c>
      <c r="F9" s="41" t="s">
        <v>90</v>
      </c>
      <c r="G9" s="41" t="s">
        <v>184</v>
      </c>
      <c r="H9" s="78" t="s">
        <v>102</v>
      </c>
      <c r="I9" s="41" t="s">
        <v>106</v>
      </c>
      <c r="J9" s="91">
        <v>4383779</v>
      </c>
      <c r="K9" s="91">
        <v>5028349</v>
      </c>
      <c r="L9" s="141">
        <v>1</v>
      </c>
      <c r="M9" s="91" t="s">
        <v>471</v>
      </c>
      <c r="N9" s="91"/>
      <c r="O9" s="41" t="s">
        <v>368</v>
      </c>
      <c r="P9" s="41" t="s">
        <v>103</v>
      </c>
    </row>
    <row r="10" spans="1:16" s="26" customFormat="1" ht="150" x14ac:dyDescent="0.25">
      <c r="A10" s="90">
        <v>8</v>
      </c>
      <c r="B10" s="88" t="s">
        <v>169</v>
      </c>
      <c r="C10" s="89" t="s">
        <v>170</v>
      </c>
      <c r="D10" s="41" t="s">
        <v>110</v>
      </c>
      <c r="E10" s="41" t="s">
        <v>185</v>
      </c>
      <c r="F10" s="41" t="s">
        <v>90</v>
      </c>
      <c r="G10" s="41" t="s">
        <v>186</v>
      </c>
      <c r="H10" s="78" t="s">
        <v>102</v>
      </c>
      <c r="I10" s="41" t="s">
        <v>106</v>
      </c>
      <c r="J10" s="91">
        <v>2100000</v>
      </c>
      <c r="K10" s="165">
        <v>1053780.74</v>
      </c>
      <c r="L10" s="186">
        <f>K10/J10</f>
        <v>0.50180035238095233</v>
      </c>
      <c r="M10" s="91" t="s">
        <v>472</v>
      </c>
      <c r="N10" s="91"/>
      <c r="O10" s="41" t="s">
        <v>368</v>
      </c>
      <c r="P10" s="41" t="s">
        <v>103</v>
      </c>
    </row>
    <row r="11" spans="1:16" s="26" customFormat="1" ht="75" x14ac:dyDescent="0.25">
      <c r="A11" s="90">
        <v>9</v>
      </c>
      <c r="B11" s="88" t="s">
        <v>169</v>
      </c>
      <c r="C11" s="89" t="s">
        <v>170</v>
      </c>
      <c r="D11" s="41" t="s">
        <v>111</v>
      </c>
      <c r="E11" s="41" t="s">
        <v>187</v>
      </c>
      <c r="F11" s="41" t="s">
        <v>139</v>
      </c>
      <c r="G11" s="66" t="s">
        <v>187</v>
      </c>
      <c r="H11" s="78" t="s">
        <v>98</v>
      </c>
      <c r="I11" s="41" t="s">
        <v>106</v>
      </c>
      <c r="J11" s="93">
        <v>1</v>
      </c>
      <c r="K11" s="93">
        <v>0</v>
      </c>
      <c r="L11" s="141">
        <f>K11/J11</f>
        <v>0</v>
      </c>
      <c r="M11" s="93" t="s">
        <v>525</v>
      </c>
      <c r="N11" s="93" t="s">
        <v>473</v>
      </c>
      <c r="O11" s="41" t="s">
        <v>368</v>
      </c>
      <c r="P11" s="41" t="s">
        <v>103</v>
      </c>
    </row>
    <row r="12" spans="1:16" s="26" customFormat="1" ht="75" x14ac:dyDescent="0.25">
      <c r="A12" s="87">
        <v>10</v>
      </c>
      <c r="B12" s="88" t="s">
        <v>169</v>
      </c>
      <c r="C12" s="89" t="s">
        <v>170</v>
      </c>
      <c r="D12" s="41" t="s">
        <v>111</v>
      </c>
      <c r="E12" s="175" t="s">
        <v>533</v>
      </c>
      <c r="F12" s="41" t="s">
        <v>90</v>
      </c>
      <c r="G12" s="66" t="s">
        <v>188</v>
      </c>
      <c r="H12" s="66" t="s">
        <v>96</v>
      </c>
      <c r="I12" s="67" t="s">
        <v>92</v>
      </c>
      <c r="J12" s="94">
        <v>1</v>
      </c>
      <c r="K12" s="94">
        <v>0</v>
      </c>
      <c r="L12" s="94">
        <f>K12/J12</f>
        <v>0</v>
      </c>
      <c r="M12" s="94"/>
      <c r="N12" s="94" t="s">
        <v>474</v>
      </c>
      <c r="O12" s="41" t="s">
        <v>368</v>
      </c>
      <c r="P12" s="41" t="s">
        <v>103</v>
      </c>
    </row>
    <row r="13" spans="1:16" s="26" customFormat="1" ht="75" x14ac:dyDescent="0.25">
      <c r="A13" s="90">
        <v>11</v>
      </c>
      <c r="B13" s="88" t="s">
        <v>169</v>
      </c>
      <c r="C13" s="89" t="s">
        <v>170</v>
      </c>
      <c r="D13" s="41" t="s">
        <v>112</v>
      </c>
      <c r="E13" s="41" t="s">
        <v>190</v>
      </c>
      <c r="F13" s="41" t="s">
        <v>90</v>
      </c>
      <c r="G13" s="41" t="s">
        <v>113</v>
      </c>
      <c r="H13" s="78" t="s">
        <v>102</v>
      </c>
      <c r="I13" s="41" t="s">
        <v>106</v>
      </c>
      <c r="J13" s="91">
        <v>90000</v>
      </c>
      <c r="K13" s="91">
        <v>40989</v>
      </c>
      <c r="L13" s="94">
        <f>K13/J13</f>
        <v>0.45543333333333336</v>
      </c>
      <c r="M13" s="91" t="s">
        <v>475</v>
      </c>
      <c r="N13" s="91"/>
      <c r="O13" s="41" t="s">
        <v>368</v>
      </c>
      <c r="P13" s="41" t="s">
        <v>103</v>
      </c>
    </row>
    <row r="14" spans="1:16" s="26" customFormat="1" ht="118.5" customHeight="1" x14ac:dyDescent="0.25">
      <c r="A14" s="90">
        <v>12</v>
      </c>
      <c r="B14" s="95" t="s">
        <v>276</v>
      </c>
      <c r="C14" s="95" t="s">
        <v>277</v>
      </c>
      <c r="D14" s="45" t="s">
        <v>278</v>
      </c>
      <c r="E14" s="41" t="s">
        <v>393</v>
      </c>
      <c r="F14" s="45" t="s">
        <v>139</v>
      </c>
      <c r="G14" s="45" t="s">
        <v>279</v>
      </c>
      <c r="H14" s="80" t="s">
        <v>280</v>
      </c>
      <c r="I14" s="45" t="s">
        <v>92</v>
      </c>
      <c r="J14" s="96">
        <v>0.55000000000000004</v>
      </c>
      <c r="K14" s="96">
        <v>0.48</v>
      </c>
      <c r="L14" s="96">
        <f>K14/J14</f>
        <v>0.87272727272727257</v>
      </c>
      <c r="M14" s="96" t="s">
        <v>514</v>
      </c>
      <c r="N14" s="96" t="s">
        <v>515</v>
      </c>
      <c r="O14" s="41" t="s">
        <v>368</v>
      </c>
      <c r="P14" s="41" t="s">
        <v>165</v>
      </c>
    </row>
    <row r="15" spans="1:16" s="26" customFormat="1" ht="285" x14ac:dyDescent="0.25">
      <c r="A15" s="87">
        <v>13</v>
      </c>
      <c r="B15" s="88" t="s">
        <v>169</v>
      </c>
      <c r="C15" s="89" t="s">
        <v>272</v>
      </c>
      <c r="D15" s="97" t="s">
        <v>115</v>
      </c>
      <c r="E15" s="74" t="s">
        <v>401</v>
      </c>
      <c r="F15" s="74" t="s">
        <v>90</v>
      </c>
      <c r="G15" s="74" t="s">
        <v>392</v>
      </c>
      <c r="H15" s="78" t="s">
        <v>107</v>
      </c>
      <c r="I15" s="98" t="s">
        <v>92</v>
      </c>
      <c r="J15" s="99">
        <v>0.1177</v>
      </c>
      <c r="K15" s="142">
        <v>0</v>
      </c>
      <c r="L15" s="141">
        <f t="shared" ref="L15:L25" si="1">K15/J15</f>
        <v>0</v>
      </c>
      <c r="M15" s="102" t="s">
        <v>438</v>
      </c>
      <c r="N15" s="99"/>
      <c r="O15" s="41" t="s">
        <v>368</v>
      </c>
      <c r="P15" s="41" t="s">
        <v>100</v>
      </c>
    </row>
    <row r="16" spans="1:16" s="26" customFormat="1" ht="90" x14ac:dyDescent="0.25">
      <c r="A16" s="90">
        <v>14</v>
      </c>
      <c r="B16" s="88" t="s">
        <v>169</v>
      </c>
      <c r="C16" s="89" t="s">
        <v>272</v>
      </c>
      <c r="D16" s="97" t="s">
        <v>115</v>
      </c>
      <c r="E16" s="74" t="s">
        <v>400</v>
      </c>
      <c r="F16" s="74" t="s">
        <v>90</v>
      </c>
      <c r="G16" s="100" t="s">
        <v>409</v>
      </c>
      <c r="H16" s="78" t="s">
        <v>107</v>
      </c>
      <c r="I16" s="98" t="s">
        <v>116</v>
      </c>
      <c r="J16" s="101">
        <v>10609506</v>
      </c>
      <c r="K16" s="101">
        <v>0</v>
      </c>
      <c r="L16" s="141">
        <f t="shared" si="1"/>
        <v>0</v>
      </c>
      <c r="M16" s="101" t="s">
        <v>439</v>
      </c>
      <c r="N16" s="101"/>
      <c r="O16" s="41" t="s">
        <v>368</v>
      </c>
      <c r="P16" s="41" t="s">
        <v>100</v>
      </c>
    </row>
    <row r="17" spans="1:16" s="26" customFormat="1" ht="105" x14ac:dyDescent="0.25">
      <c r="A17" s="90">
        <v>15</v>
      </c>
      <c r="B17" s="88" t="s">
        <v>169</v>
      </c>
      <c r="C17" s="89" t="s">
        <v>272</v>
      </c>
      <c r="D17" s="97" t="s">
        <v>115</v>
      </c>
      <c r="E17" s="74" t="s">
        <v>402</v>
      </c>
      <c r="F17" s="74" t="s">
        <v>90</v>
      </c>
      <c r="G17" s="74" t="s">
        <v>191</v>
      </c>
      <c r="H17" s="78" t="s">
        <v>107</v>
      </c>
      <c r="I17" s="41" t="s">
        <v>92</v>
      </c>
      <c r="J17" s="176">
        <v>1.61E-2</v>
      </c>
      <c r="K17" s="143">
        <v>0</v>
      </c>
      <c r="L17" s="141">
        <v>0</v>
      </c>
      <c r="M17" s="102" t="s">
        <v>440</v>
      </c>
      <c r="N17" s="102"/>
      <c r="O17" s="41" t="s">
        <v>368</v>
      </c>
      <c r="P17" s="41" t="s">
        <v>100</v>
      </c>
    </row>
    <row r="18" spans="1:16" s="26" customFormat="1" ht="90" x14ac:dyDescent="0.25">
      <c r="A18" s="87">
        <v>16</v>
      </c>
      <c r="B18" s="88" t="s">
        <v>169</v>
      </c>
      <c r="C18" s="89" t="s">
        <v>272</v>
      </c>
      <c r="D18" s="97" t="s">
        <v>115</v>
      </c>
      <c r="E18" s="74" t="s">
        <v>403</v>
      </c>
      <c r="F18" s="41" t="s">
        <v>90</v>
      </c>
      <c r="G18" s="74" t="s">
        <v>411</v>
      </c>
      <c r="H18" s="78" t="s">
        <v>107</v>
      </c>
      <c r="I18" s="98" t="s">
        <v>99</v>
      </c>
      <c r="J18" s="101">
        <v>1699169</v>
      </c>
      <c r="K18" s="101">
        <v>0</v>
      </c>
      <c r="L18" s="141">
        <f t="shared" si="1"/>
        <v>0</v>
      </c>
      <c r="M18" s="144" t="s">
        <v>441</v>
      </c>
      <c r="N18" s="101"/>
      <c r="O18" s="41" t="s">
        <v>368</v>
      </c>
      <c r="P18" s="41" t="s">
        <v>100</v>
      </c>
    </row>
    <row r="19" spans="1:16" s="26" customFormat="1" ht="292.5" customHeight="1" x14ac:dyDescent="0.25">
      <c r="A19" s="90">
        <v>17</v>
      </c>
      <c r="B19" s="88" t="s">
        <v>169</v>
      </c>
      <c r="C19" s="89" t="s">
        <v>272</v>
      </c>
      <c r="D19" s="41" t="s">
        <v>115</v>
      </c>
      <c r="E19" s="74" t="s">
        <v>394</v>
      </c>
      <c r="F19" s="74" t="s">
        <v>90</v>
      </c>
      <c r="G19" s="74" t="s">
        <v>442</v>
      </c>
      <c r="H19" s="78" t="s">
        <v>107</v>
      </c>
      <c r="I19" s="41" t="s">
        <v>106</v>
      </c>
      <c r="J19" s="78">
        <v>127</v>
      </c>
      <c r="K19" s="101">
        <v>0</v>
      </c>
      <c r="L19" s="141">
        <f t="shared" si="1"/>
        <v>0</v>
      </c>
      <c r="M19" s="41" t="s">
        <v>443</v>
      </c>
      <c r="N19" s="78"/>
      <c r="O19" s="41" t="s">
        <v>368</v>
      </c>
      <c r="P19" s="41" t="s">
        <v>100</v>
      </c>
    </row>
    <row r="20" spans="1:16" s="26" customFormat="1" ht="339.75" customHeight="1" x14ac:dyDescent="0.25">
      <c r="A20" s="90">
        <v>18</v>
      </c>
      <c r="B20" s="88" t="s">
        <v>169</v>
      </c>
      <c r="C20" s="89" t="s">
        <v>272</v>
      </c>
      <c r="D20" s="97" t="s">
        <v>115</v>
      </c>
      <c r="E20" s="41" t="s">
        <v>404</v>
      </c>
      <c r="F20" s="41" t="s">
        <v>90</v>
      </c>
      <c r="G20" s="41" t="s">
        <v>240</v>
      </c>
      <c r="H20" s="78" t="s">
        <v>107</v>
      </c>
      <c r="I20" s="41" t="s">
        <v>92</v>
      </c>
      <c r="J20" s="177" t="s">
        <v>285</v>
      </c>
      <c r="K20" s="103">
        <v>0</v>
      </c>
      <c r="L20" s="141">
        <v>0</v>
      </c>
      <c r="M20" s="116" t="s">
        <v>444</v>
      </c>
      <c r="N20" s="103"/>
      <c r="O20" s="41" t="s">
        <v>368</v>
      </c>
      <c r="P20" s="41" t="s">
        <v>100</v>
      </c>
    </row>
    <row r="21" spans="1:16" s="26" customFormat="1" ht="90" x14ac:dyDescent="0.25">
      <c r="A21" s="87">
        <v>19</v>
      </c>
      <c r="B21" s="92" t="s">
        <v>169</v>
      </c>
      <c r="C21" s="104" t="s">
        <v>272</v>
      </c>
      <c r="D21" s="41" t="s">
        <v>115</v>
      </c>
      <c r="E21" s="41" t="s">
        <v>192</v>
      </c>
      <c r="F21" s="41" t="s">
        <v>90</v>
      </c>
      <c r="G21" s="41" t="s">
        <v>193</v>
      </c>
      <c r="H21" s="78" t="s">
        <v>107</v>
      </c>
      <c r="I21" s="41" t="s">
        <v>92</v>
      </c>
      <c r="J21" s="102">
        <v>5.4399999999999997E-2</v>
      </c>
      <c r="K21" s="145">
        <v>0</v>
      </c>
      <c r="L21" s="141">
        <f t="shared" si="1"/>
        <v>0</v>
      </c>
      <c r="M21" s="102" t="s">
        <v>445</v>
      </c>
      <c r="N21" s="102"/>
      <c r="O21" s="41" t="s">
        <v>368</v>
      </c>
      <c r="P21" s="41" t="s">
        <v>100</v>
      </c>
    </row>
    <row r="22" spans="1:16" s="26" customFormat="1" ht="120" x14ac:dyDescent="0.25">
      <c r="A22" s="90">
        <v>20</v>
      </c>
      <c r="B22" s="92" t="s">
        <v>169</v>
      </c>
      <c r="C22" s="104" t="s">
        <v>272</v>
      </c>
      <c r="D22" s="105" t="s">
        <v>412</v>
      </c>
      <c r="E22" s="59" t="s">
        <v>303</v>
      </c>
      <c r="F22" s="74" t="s">
        <v>118</v>
      </c>
      <c r="G22" s="59" t="s">
        <v>303</v>
      </c>
      <c r="H22" s="78" t="s">
        <v>107</v>
      </c>
      <c r="I22" s="106" t="s">
        <v>99</v>
      </c>
      <c r="J22" s="107">
        <v>1</v>
      </c>
      <c r="K22" s="145">
        <v>0</v>
      </c>
      <c r="L22" s="141">
        <f t="shared" si="1"/>
        <v>0</v>
      </c>
      <c r="M22" s="107" t="s">
        <v>446</v>
      </c>
      <c r="N22" s="107"/>
      <c r="O22" s="47" t="s">
        <v>367</v>
      </c>
      <c r="P22" s="74" t="s">
        <v>373</v>
      </c>
    </row>
    <row r="23" spans="1:16" s="26" customFormat="1" ht="132.75" customHeight="1" x14ac:dyDescent="0.25">
      <c r="A23" s="90">
        <v>21</v>
      </c>
      <c r="B23" s="88" t="s">
        <v>169</v>
      </c>
      <c r="C23" s="89" t="s">
        <v>272</v>
      </c>
      <c r="D23" s="105" t="s">
        <v>412</v>
      </c>
      <c r="E23" s="106" t="s">
        <v>292</v>
      </c>
      <c r="F23" s="74" t="s">
        <v>118</v>
      </c>
      <c r="G23" s="106" t="s">
        <v>378</v>
      </c>
      <c r="H23" s="78" t="s">
        <v>98</v>
      </c>
      <c r="I23" s="106" t="s">
        <v>92</v>
      </c>
      <c r="J23" s="108">
        <v>0.2</v>
      </c>
      <c r="K23" s="141">
        <v>0.1</v>
      </c>
      <c r="L23" s="141">
        <f>K23/J23</f>
        <v>0.5</v>
      </c>
      <c r="M23" s="174" t="s">
        <v>529</v>
      </c>
      <c r="N23" s="108"/>
      <c r="O23" s="47" t="s">
        <v>367</v>
      </c>
      <c r="P23" s="41" t="s">
        <v>119</v>
      </c>
    </row>
    <row r="24" spans="1:16" s="26" customFormat="1" ht="360" x14ac:dyDescent="0.25">
      <c r="A24" s="87">
        <v>22</v>
      </c>
      <c r="B24" s="88" t="s">
        <v>169</v>
      </c>
      <c r="C24" s="97" t="s">
        <v>147</v>
      </c>
      <c r="D24" s="41" t="s">
        <v>413</v>
      </c>
      <c r="E24" s="74" t="s">
        <v>290</v>
      </c>
      <c r="F24" s="41" t="s">
        <v>90</v>
      </c>
      <c r="G24" s="41" t="s">
        <v>290</v>
      </c>
      <c r="H24" s="78" t="s">
        <v>102</v>
      </c>
      <c r="I24" s="41" t="s">
        <v>106</v>
      </c>
      <c r="J24" s="78">
        <v>1</v>
      </c>
      <c r="K24" s="78">
        <v>0</v>
      </c>
      <c r="L24" s="141">
        <f t="shared" si="1"/>
        <v>0</v>
      </c>
      <c r="M24" s="41" t="s">
        <v>447</v>
      </c>
      <c r="N24" s="78"/>
      <c r="O24" s="74" t="s">
        <v>371</v>
      </c>
      <c r="P24" s="41" t="s">
        <v>100</v>
      </c>
    </row>
    <row r="25" spans="1:16" s="26" customFormat="1" ht="90" x14ac:dyDescent="0.25">
      <c r="A25" s="90">
        <v>23</v>
      </c>
      <c r="B25" s="88" t="s">
        <v>169</v>
      </c>
      <c r="C25" s="97" t="s">
        <v>147</v>
      </c>
      <c r="D25" s="41" t="s">
        <v>414</v>
      </c>
      <c r="E25" s="41" t="s">
        <v>194</v>
      </c>
      <c r="F25" s="41" t="s">
        <v>90</v>
      </c>
      <c r="G25" s="41" t="s">
        <v>194</v>
      </c>
      <c r="H25" s="78" t="s">
        <v>102</v>
      </c>
      <c r="I25" s="41" t="s">
        <v>106</v>
      </c>
      <c r="J25" s="78">
        <v>1</v>
      </c>
      <c r="K25" s="78">
        <v>0</v>
      </c>
      <c r="L25" s="166">
        <f t="shared" si="1"/>
        <v>0</v>
      </c>
      <c r="N25" s="78" t="s">
        <v>480</v>
      </c>
      <c r="O25" s="41" t="s">
        <v>366</v>
      </c>
      <c r="P25" s="41" t="s">
        <v>363</v>
      </c>
    </row>
    <row r="26" spans="1:16" s="26" customFormat="1" ht="225" x14ac:dyDescent="0.25">
      <c r="A26" s="90">
        <v>24</v>
      </c>
      <c r="B26" s="88" t="s">
        <v>169</v>
      </c>
      <c r="C26" s="97" t="s">
        <v>147</v>
      </c>
      <c r="D26" s="41" t="s">
        <v>415</v>
      </c>
      <c r="E26" s="41" t="s">
        <v>395</v>
      </c>
      <c r="F26" s="41" t="s">
        <v>90</v>
      </c>
      <c r="G26" s="41" t="s">
        <v>120</v>
      </c>
      <c r="H26" s="78" t="s">
        <v>102</v>
      </c>
      <c r="I26" s="41" t="s">
        <v>106</v>
      </c>
      <c r="J26" s="78">
        <v>141</v>
      </c>
      <c r="K26" s="78">
        <v>15</v>
      </c>
      <c r="L26" s="166">
        <f>K26/J26</f>
        <v>0.10638297872340426</v>
      </c>
      <c r="M26" s="78" t="s">
        <v>478</v>
      </c>
      <c r="N26" s="78"/>
      <c r="O26" s="41" t="s">
        <v>368</v>
      </c>
      <c r="P26" s="41" t="s">
        <v>362</v>
      </c>
    </row>
    <row r="27" spans="1:16" s="26" customFormat="1" ht="409.5" x14ac:dyDescent="0.25">
      <c r="A27" s="87">
        <v>25</v>
      </c>
      <c r="B27" s="88" t="s">
        <v>169</v>
      </c>
      <c r="C27" s="97" t="s">
        <v>147</v>
      </c>
      <c r="D27" s="41" t="s">
        <v>416</v>
      </c>
      <c r="E27" s="41" t="s">
        <v>417</v>
      </c>
      <c r="F27" s="41" t="s">
        <v>90</v>
      </c>
      <c r="G27" s="74" t="s">
        <v>396</v>
      </c>
      <c r="H27" s="78" t="s">
        <v>102</v>
      </c>
      <c r="I27" s="41" t="s">
        <v>106</v>
      </c>
      <c r="J27" s="78">
        <v>170</v>
      </c>
      <c r="K27" s="78">
        <v>148</v>
      </c>
      <c r="L27" s="166">
        <f>K27/J27</f>
        <v>0.87058823529411766</v>
      </c>
      <c r="M27" s="41" t="s">
        <v>476</v>
      </c>
      <c r="N27" s="78"/>
      <c r="O27" s="41" t="s">
        <v>368</v>
      </c>
      <c r="P27" s="41" t="s">
        <v>362</v>
      </c>
    </row>
    <row r="28" spans="1:16" s="26" customFormat="1" ht="118.5" customHeight="1" x14ac:dyDescent="0.25">
      <c r="A28" s="90">
        <v>26</v>
      </c>
      <c r="B28" s="77" t="s">
        <v>169</v>
      </c>
      <c r="C28" s="41" t="s">
        <v>147</v>
      </c>
      <c r="D28" s="41" t="s">
        <v>121</v>
      </c>
      <c r="E28" s="41" t="s">
        <v>122</v>
      </c>
      <c r="F28" s="41" t="s">
        <v>90</v>
      </c>
      <c r="G28" s="45" t="s">
        <v>196</v>
      </c>
      <c r="H28" s="78" t="s">
        <v>102</v>
      </c>
      <c r="I28" s="41" t="s">
        <v>106</v>
      </c>
      <c r="J28" s="78">
        <v>1</v>
      </c>
      <c r="K28" s="78">
        <v>0</v>
      </c>
      <c r="L28" s="141">
        <f t="shared" ref="L28:L30" si="2">K28/J28</f>
        <v>0</v>
      </c>
      <c r="M28" s="78" t="s">
        <v>528</v>
      </c>
      <c r="N28" s="78"/>
      <c r="O28" s="47" t="s">
        <v>367</v>
      </c>
      <c r="P28" s="41" t="s">
        <v>195</v>
      </c>
    </row>
    <row r="29" spans="1:16" ht="153" customHeight="1" x14ac:dyDescent="0.25">
      <c r="A29" s="90">
        <v>27</v>
      </c>
      <c r="B29" s="172" t="s">
        <v>169</v>
      </c>
      <c r="C29" s="41" t="s">
        <v>147</v>
      </c>
      <c r="D29" s="41" t="s">
        <v>121</v>
      </c>
      <c r="E29" s="45" t="s">
        <v>419</v>
      </c>
      <c r="F29" s="41" t="s">
        <v>90</v>
      </c>
      <c r="G29" s="45" t="s">
        <v>418</v>
      </c>
      <c r="H29" s="78" t="s">
        <v>102</v>
      </c>
      <c r="I29" s="41" t="s">
        <v>106</v>
      </c>
      <c r="J29" s="78">
        <v>1</v>
      </c>
      <c r="K29" s="78">
        <v>0</v>
      </c>
      <c r="L29" s="141">
        <f t="shared" si="2"/>
        <v>0</v>
      </c>
      <c r="M29" s="78" t="s">
        <v>486</v>
      </c>
      <c r="N29" s="78"/>
      <c r="O29" s="47" t="s">
        <v>367</v>
      </c>
      <c r="P29" s="41" t="s">
        <v>195</v>
      </c>
    </row>
    <row r="30" spans="1:16" ht="135" customHeight="1" x14ac:dyDescent="0.25">
      <c r="A30" s="90">
        <v>28</v>
      </c>
      <c r="B30" s="77" t="s">
        <v>169</v>
      </c>
      <c r="C30" s="41" t="s">
        <v>147</v>
      </c>
      <c r="D30" s="41" t="s">
        <v>121</v>
      </c>
      <c r="E30" s="45" t="s">
        <v>420</v>
      </c>
      <c r="F30" s="41" t="s">
        <v>90</v>
      </c>
      <c r="G30" s="45" t="s">
        <v>421</v>
      </c>
      <c r="H30" s="78" t="s">
        <v>102</v>
      </c>
      <c r="I30" s="78" t="s">
        <v>92</v>
      </c>
      <c r="J30" s="103">
        <v>0.1</v>
      </c>
      <c r="K30" s="168">
        <v>2.5000000000000001E-2</v>
      </c>
      <c r="L30" s="103">
        <f t="shared" si="2"/>
        <v>0.25</v>
      </c>
      <c r="M30" s="78" t="s">
        <v>486</v>
      </c>
      <c r="N30" s="103"/>
      <c r="O30" s="47" t="s">
        <v>367</v>
      </c>
      <c r="P30" s="41" t="s">
        <v>57</v>
      </c>
    </row>
    <row r="1048575" spans="6:6" x14ac:dyDescent="0.25">
      <c r="F1048575" s="23" t="s">
        <v>90</v>
      </c>
    </row>
  </sheetData>
  <mergeCells count="2">
    <mergeCell ref="A1:B1"/>
    <mergeCell ref="C1:P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
  <sheetViews>
    <sheetView showGridLines="0" topLeftCell="G1" zoomScale="60" zoomScaleNormal="60" workbookViewId="0">
      <pane ySplit="2" topLeftCell="A5" activePane="bottomLeft" state="frozen"/>
      <selection activeCell="A2" sqref="A2:XFD2"/>
      <selection pane="bottomLeft" activeCell="I6" sqref="I6"/>
    </sheetView>
  </sheetViews>
  <sheetFormatPr baseColWidth="10" defaultColWidth="11.42578125" defaultRowHeight="15" x14ac:dyDescent="0.25"/>
  <cols>
    <col min="1" max="1" width="8.42578125" customWidth="1"/>
    <col min="2" max="2" width="79.28515625" customWidth="1"/>
    <col min="3" max="3" width="57.28515625" customWidth="1"/>
    <col min="4" max="4" width="29.5703125" customWidth="1"/>
    <col min="5" max="5" width="26.42578125" customWidth="1"/>
    <col min="6" max="6" width="17.28515625" customWidth="1"/>
    <col min="7" max="7" width="34.5703125" customWidth="1"/>
    <col min="8" max="8" width="21.5703125" customWidth="1"/>
    <col min="9" max="9" width="17.5703125" customWidth="1"/>
    <col min="10" max="10" width="16" customWidth="1"/>
    <col min="11" max="11" width="26" customWidth="1"/>
    <col min="12" max="12" width="23.140625" customWidth="1"/>
    <col min="13" max="13" width="47.5703125" customWidth="1"/>
    <col min="14" max="14" width="29.28515625" customWidth="1"/>
    <col min="15" max="16" width="30.140625" customWidth="1"/>
  </cols>
  <sheetData>
    <row r="1" spans="1:16" ht="166.5" customHeight="1" x14ac:dyDescent="0.25">
      <c r="A1" s="197"/>
      <c r="B1" s="197"/>
      <c r="C1" s="198" t="s">
        <v>434</v>
      </c>
      <c r="D1" s="199"/>
      <c r="E1" s="199"/>
      <c r="F1" s="199"/>
      <c r="G1" s="199"/>
      <c r="H1" s="199"/>
      <c r="I1" s="199"/>
      <c r="J1" s="199"/>
      <c r="K1" s="199"/>
      <c r="L1" s="199"/>
      <c r="M1" s="199"/>
      <c r="N1" s="199"/>
      <c r="O1" s="199"/>
      <c r="P1" s="200"/>
    </row>
    <row r="2" spans="1:16" ht="49.5" customHeight="1" x14ac:dyDescent="0.25">
      <c r="A2" s="61" t="s">
        <v>69</v>
      </c>
      <c r="B2" s="61" t="s">
        <v>70</v>
      </c>
      <c r="C2" s="61" t="s">
        <v>71</v>
      </c>
      <c r="D2" s="61" t="s">
        <v>72</v>
      </c>
      <c r="E2" s="61" t="s">
        <v>73</v>
      </c>
      <c r="F2" s="61" t="s">
        <v>74</v>
      </c>
      <c r="G2" s="61" t="s">
        <v>360</v>
      </c>
      <c r="H2" s="61" t="s">
        <v>76</v>
      </c>
      <c r="I2" s="61" t="s">
        <v>77</v>
      </c>
      <c r="J2" s="63" t="s">
        <v>78</v>
      </c>
      <c r="K2" s="62" t="s">
        <v>429</v>
      </c>
      <c r="L2" s="62" t="s">
        <v>435</v>
      </c>
      <c r="M2" s="62" t="s">
        <v>430</v>
      </c>
      <c r="N2" s="62" t="s">
        <v>433</v>
      </c>
      <c r="O2" s="61" t="s">
        <v>79</v>
      </c>
      <c r="P2" s="61" t="s">
        <v>80</v>
      </c>
    </row>
    <row r="3" spans="1:16" ht="113.45" customHeight="1" x14ac:dyDescent="0.25">
      <c r="A3" s="109">
        <v>1</v>
      </c>
      <c r="B3" s="41" t="s">
        <v>264</v>
      </c>
      <c r="C3" s="110" t="s">
        <v>149</v>
      </c>
      <c r="D3" s="110" t="s">
        <v>259</v>
      </c>
      <c r="E3" s="110" t="s">
        <v>263</v>
      </c>
      <c r="F3" s="78" t="s">
        <v>139</v>
      </c>
      <c r="G3" s="110" t="s">
        <v>262</v>
      </c>
      <c r="H3" s="111" t="s">
        <v>91</v>
      </c>
      <c r="I3" s="78" t="s">
        <v>99</v>
      </c>
      <c r="J3" s="78">
        <v>1</v>
      </c>
      <c r="K3" s="78">
        <v>0</v>
      </c>
      <c r="L3" s="166">
        <f>K3/J3</f>
        <v>0</v>
      </c>
      <c r="M3" s="78" t="s">
        <v>516</v>
      </c>
      <c r="N3" s="78"/>
      <c r="O3" s="74" t="s">
        <v>366</v>
      </c>
      <c r="P3" s="41" t="s">
        <v>283</v>
      </c>
    </row>
    <row r="4" spans="1:16" ht="170.25" customHeight="1" x14ac:dyDescent="0.25">
      <c r="A4" s="75">
        <v>2</v>
      </c>
      <c r="B4" s="41" t="s">
        <v>264</v>
      </c>
      <c r="C4" s="41" t="s">
        <v>124</v>
      </c>
      <c r="D4" s="41" t="s">
        <v>422</v>
      </c>
      <c r="E4" s="112" t="s">
        <v>265</v>
      </c>
      <c r="F4" s="112" t="s">
        <v>90</v>
      </c>
      <c r="G4" s="112" t="s">
        <v>266</v>
      </c>
      <c r="H4" s="111" t="s">
        <v>91</v>
      </c>
      <c r="I4" s="78" t="s">
        <v>99</v>
      </c>
      <c r="J4" s="78">
        <v>1</v>
      </c>
      <c r="K4" s="78">
        <v>1</v>
      </c>
      <c r="L4" s="166">
        <f>K4/J4</f>
        <v>1</v>
      </c>
      <c r="M4" s="41" t="s">
        <v>481</v>
      </c>
      <c r="N4" s="78"/>
      <c r="O4" s="41" t="s">
        <v>304</v>
      </c>
      <c r="P4" s="41" t="s">
        <v>267</v>
      </c>
    </row>
    <row r="5" spans="1:16" ht="118.5" customHeight="1" x14ac:dyDescent="0.25">
      <c r="A5" s="75">
        <v>3</v>
      </c>
      <c r="B5" s="41" t="s">
        <v>264</v>
      </c>
      <c r="C5" s="41" t="s">
        <v>124</v>
      </c>
      <c r="D5" s="41" t="s">
        <v>422</v>
      </c>
      <c r="E5" s="112" t="s">
        <v>260</v>
      </c>
      <c r="F5" s="112" t="s">
        <v>90</v>
      </c>
      <c r="G5" s="112" t="s">
        <v>261</v>
      </c>
      <c r="H5" s="111" t="s">
        <v>91</v>
      </c>
      <c r="I5" s="78" t="s">
        <v>99</v>
      </c>
      <c r="J5" s="78">
        <v>8</v>
      </c>
      <c r="K5" s="78">
        <v>3</v>
      </c>
      <c r="L5" s="166">
        <f>K5/J5</f>
        <v>0.375</v>
      </c>
      <c r="M5" s="41" t="s">
        <v>482</v>
      </c>
      <c r="N5" s="78"/>
      <c r="O5" s="41" t="s">
        <v>304</v>
      </c>
      <c r="P5" s="41" t="s">
        <v>93</v>
      </c>
    </row>
    <row r="6" spans="1:16" ht="165" x14ac:dyDescent="0.25">
      <c r="A6" s="75">
        <v>4</v>
      </c>
      <c r="B6" s="41" t="s">
        <v>264</v>
      </c>
      <c r="C6" s="41" t="s">
        <v>268</v>
      </c>
      <c r="D6" s="113" t="s">
        <v>269</v>
      </c>
      <c r="E6" s="171" t="s">
        <v>270</v>
      </c>
      <c r="F6" s="78" t="s">
        <v>139</v>
      </c>
      <c r="G6" s="113" t="s">
        <v>271</v>
      </c>
      <c r="H6" s="111" t="s">
        <v>91</v>
      </c>
      <c r="I6" s="78" t="s">
        <v>99</v>
      </c>
      <c r="J6" s="78">
        <v>1</v>
      </c>
      <c r="K6" s="78">
        <v>0</v>
      </c>
      <c r="L6" s="166">
        <f>K6/J6</f>
        <v>0</v>
      </c>
      <c r="M6" s="78" t="s">
        <v>526</v>
      </c>
      <c r="N6" s="41" t="s">
        <v>527</v>
      </c>
      <c r="O6" s="74" t="s">
        <v>372</v>
      </c>
      <c r="P6" s="113" t="s">
        <v>283</v>
      </c>
    </row>
    <row r="8" spans="1:16" x14ac:dyDescent="0.25">
      <c r="D8" s="36"/>
    </row>
  </sheetData>
  <mergeCells count="2">
    <mergeCell ref="A1:B1"/>
    <mergeCell ref="C1:P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1"/>
  <sheetViews>
    <sheetView showGridLines="0" topLeftCell="H1" zoomScale="60" zoomScaleNormal="60" workbookViewId="0">
      <pane ySplit="2" topLeftCell="A6" activePane="bottomLeft" state="frozen"/>
      <selection activeCell="A2" sqref="A2:XFD2"/>
      <selection pane="bottomLeft" activeCell="P9" sqref="P9"/>
    </sheetView>
  </sheetViews>
  <sheetFormatPr baseColWidth="10" defaultColWidth="11.42578125" defaultRowHeight="15" x14ac:dyDescent="0.25"/>
  <cols>
    <col min="1" max="1" width="7.42578125" customWidth="1"/>
    <col min="2" max="2" width="79.28515625" customWidth="1"/>
    <col min="3" max="3" width="57.28515625" customWidth="1"/>
    <col min="4" max="4" width="29.5703125" customWidth="1"/>
    <col min="5" max="5" width="26.42578125" style="32" customWidth="1"/>
    <col min="6" max="6" width="17.28515625" style="32" customWidth="1"/>
    <col min="7" max="7" width="29.85546875" style="32" customWidth="1"/>
    <col min="8" max="8" width="21.5703125" style="32" customWidth="1"/>
    <col min="9" max="9" width="17.5703125" style="32" customWidth="1"/>
    <col min="10" max="10" width="15" style="32" customWidth="1"/>
    <col min="11" max="11" width="26.5703125" style="32" customWidth="1"/>
    <col min="12" max="12" width="26.42578125" style="32" customWidth="1"/>
    <col min="13" max="13" width="61.7109375" style="32" customWidth="1"/>
    <col min="14" max="14" width="34.5703125" style="32" customWidth="1"/>
    <col min="15" max="16" width="30.140625" style="27" customWidth="1"/>
  </cols>
  <sheetData>
    <row r="1" spans="1:16" ht="166.5" customHeight="1" x14ac:dyDescent="0.25">
      <c r="A1" s="197"/>
      <c r="B1" s="197"/>
      <c r="C1" s="198" t="s">
        <v>434</v>
      </c>
      <c r="D1" s="199"/>
      <c r="E1" s="199"/>
      <c r="F1" s="199"/>
      <c r="G1" s="199"/>
      <c r="H1" s="199"/>
      <c r="I1" s="199"/>
      <c r="J1" s="199"/>
      <c r="K1" s="199"/>
      <c r="L1" s="199"/>
      <c r="M1" s="199"/>
      <c r="N1" s="199"/>
      <c r="O1" s="200"/>
      <c r="P1" s="60" t="s">
        <v>428</v>
      </c>
    </row>
    <row r="2" spans="1:16" s="24" customFormat="1" ht="49.5" customHeight="1" x14ac:dyDescent="0.25">
      <c r="A2" s="61" t="s">
        <v>69</v>
      </c>
      <c r="B2" s="61" t="s">
        <v>70</v>
      </c>
      <c r="C2" s="61" t="s">
        <v>71</v>
      </c>
      <c r="D2" s="61" t="s">
        <v>72</v>
      </c>
      <c r="E2" s="61" t="s">
        <v>73</v>
      </c>
      <c r="F2" s="61" t="s">
        <v>74</v>
      </c>
      <c r="G2" s="61" t="s">
        <v>360</v>
      </c>
      <c r="H2" s="61" t="s">
        <v>76</v>
      </c>
      <c r="I2" s="61" t="s">
        <v>77</v>
      </c>
      <c r="J2" s="63" t="s">
        <v>78</v>
      </c>
      <c r="K2" s="62" t="s">
        <v>429</v>
      </c>
      <c r="L2" s="62" t="s">
        <v>435</v>
      </c>
      <c r="M2" s="62" t="s">
        <v>430</v>
      </c>
      <c r="N2" s="62" t="s">
        <v>433</v>
      </c>
      <c r="O2" s="61" t="s">
        <v>79</v>
      </c>
      <c r="P2" s="61" t="s">
        <v>80</v>
      </c>
    </row>
    <row r="3" spans="1:16" ht="90" x14ac:dyDescent="0.25">
      <c r="A3" s="114">
        <v>1</v>
      </c>
      <c r="B3" s="81" t="s">
        <v>273</v>
      </c>
      <c r="C3" s="41" t="s">
        <v>125</v>
      </c>
      <c r="D3" s="41" t="s">
        <v>274</v>
      </c>
      <c r="E3" s="41" t="s">
        <v>231</v>
      </c>
      <c r="F3" s="115" t="s">
        <v>139</v>
      </c>
      <c r="G3" s="41" t="s">
        <v>197</v>
      </c>
      <c r="H3" s="41" t="s">
        <v>98</v>
      </c>
      <c r="I3" s="41" t="s">
        <v>99</v>
      </c>
      <c r="J3" s="41">
        <v>1</v>
      </c>
      <c r="K3" s="41">
        <v>1</v>
      </c>
      <c r="L3" s="141">
        <f>K3/J3</f>
        <v>1</v>
      </c>
      <c r="M3" s="41" t="s">
        <v>451</v>
      </c>
      <c r="N3" s="41"/>
      <c r="O3" s="41" t="s">
        <v>369</v>
      </c>
      <c r="P3" s="41" t="s">
        <v>126</v>
      </c>
    </row>
    <row r="4" spans="1:16" ht="120" x14ac:dyDescent="0.25">
      <c r="A4" s="114">
        <v>2</v>
      </c>
      <c r="B4" s="81" t="s">
        <v>273</v>
      </c>
      <c r="C4" s="41" t="s">
        <v>125</v>
      </c>
      <c r="D4" s="41" t="s">
        <v>274</v>
      </c>
      <c r="E4" s="41" t="s">
        <v>232</v>
      </c>
      <c r="F4" s="115" t="s">
        <v>90</v>
      </c>
      <c r="G4" s="188" t="s">
        <v>397</v>
      </c>
      <c r="H4" s="41" t="s">
        <v>98</v>
      </c>
      <c r="I4" s="41" t="s">
        <v>92</v>
      </c>
      <c r="J4" s="116">
        <v>1</v>
      </c>
      <c r="K4" s="116">
        <v>0</v>
      </c>
      <c r="L4" s="141">
        <f t="shared" ref="L4:L11" si="0">K4/J4</f>
        <v>0</v>
      </c>
      <c r="M4" s="116" t="s">
        <v>452</v>
      </c>
      <c r="N4" s="116"/>
      <c r="O4" s="41" t="s">
        <v>369</v>
      </c>
      <c r="P4" s="41" t="s">
        <v>126</v>
      </c>
    </row>
    <row r="5" spans="1:16" ht="135" x14ac:dyDescent="0.25">
      <c r="A5" s="114">
        <v>3</v>
      </c>
      <c r="B5" s="81" t="s">
        <v>273</v>
      </c>
      <c r="C5" s="41" t="s">
        <v>125</v>
      </c>
      <c r="D5" s="41" t="s">
        <v>127</v>
      </c>
      <c r="E5" s="41" t="s">
        <v>233</v>
      </c>
      <c r="F5" s="115" t="s">
        <v>139</v>
      </c>
      <c r="G5" s="41" t="s">
        <v>198</v>
      </c>
      <c r="H5" s="41" t="s">
        <v>98</v>
      </c>
      <c r="I5" s="41" t="s">
        <v>99</v>
      </c>
      <c r="J5" s="41">
        <v>1</v>
      </c>
      <c r="K5" s="116">
        <v>0</v>
      </c>
      <c r="L5" s="141">
        <f t="shared" si="0"/>
        <v>0</v>
      </c>
      <c r="M5" s="41" t="s">
        <v>453</v>
      </c>
      <c r="N5" s="41"/>
      <c r="O5" s="74" t="s">
        <v>368</v>
      </c>
      <c r="P5" s="41" t="s">
        <v>126</v>
      </c>
    </row>
    <row r="6" spans="1:16" ht="75" x14ac:dyDescent="0.25">
      <c r="A6" s="114">
        <v>4</v>
      </c>
      <c r="B6" s="81" t="s">
        <v>273</v>
      </c>
      <c r="C6" s="41" t="s">
        <v>125</v>
      </c>
      <c r="D6" s="41" t="s">
        <v>127</v>
      </c>
      <c r="E6" s="188" t="s">
        <v>234</v>
      </c>
      <c r="F6" s="115" t="s">
        <v>90</v>
      </c>
      <c r="G6" s="188" t="s">
        <v>342</v>
      </c>
      <c r="H6" s="41" t="s">
        <v>98</v>
      </c>
      <c r="I6" s="41" t="s">
        <v>92</v>
      </c>
      <c r="J6" s="116">
        <v>1</v>
      </c>
      <c r="K6" s="116">
        <v>0</v>
      </c>
      <c r="L6" s="141">
        <f t="shared" si="0"/>
        <v>0</v>
      </c>
      <c r="M6" s="116" t="s">
        <v>454</v>
      </c>
      <c r="N6" s="116"/>
      <c r="O6" s="74" t="s">
        <v>368</v>
      </c>
      <c r="P6" s="41" t="s">
        <v>126</v>
      </c>
    </row>
    <row r="7" spans="1:16" ht="75" x14ac:dyDescent="0.25">
      <c r="A7" s="114">
        <v>5</v>
      </c>
      <c r="B7" s="81" t="s">
        <v>273</v>
      </c>
      <c r="C7" s="41" t="s">
        <v>125</v>
      </c>
      <c r="D7" s="41" t="s">
        <v>127</v>
      </c>
      <c r="E7" s="41" t="s">
        <v>199</v>
      </c>
      <c r="F7" s="115" t="s">
        <v>90</v>
      </c>
      <c r="G7" s="41" t="s">
        <v>235</v>
      </c>
      <c r="H7" s="41" t="s">
        <v>91</v>
      </c>
      <c r="I7" s="41" t="s">
        <v>99</v>
      </c>
      <c r="J7" s="117">
        <v>1</v>
      </c>
      <c r="K7" s="116">
        <v>0</v>
      </c>
      <c r="L7" s="141">
        <f t="shared" si="0"/>
        <v>0</v>
      </c>
      <c r="M7" s="117" t="s">
        <v>455</v>
      </c>
      <c r="N7" s="117"/>
      <c r="O7" s="74" t="s">
        <v>368</v>
      </c>
      <c r="P7" s="41" t="s">
        <v>126</v>
      </c>
    </row>
    <row r="8" spans="1:16" ht="75" x14ac:dyDescent="0.25">
      <c r="A8" s="114">
        <v>6</v>
      </c>
      <c r="B8" s="122" t="s">
        <v>273</v>
      </c>
      <c r="C8" s="41" t="s">
        <v>125</v>
      </c>
      <c r="D8" s="41" t="s">
        <v>202</v>
      </c>
      <c r="E8" s="188" t="s">
        <v>203</v>
      </c>
      <c r="F8" s="118" t="s">
        <v>90</v>
      </c>
      <c r="G8" s="41" t="s">
        <v>204</v>
      </c>
      <c r="H8" s="118" t="s">
        <v>91</v>
      </c>
      <c r="I8" s="67" t="s">
        <v>99</v>
      </c>
      <c r="J8" s="41">
        <v>1</v>
      </c>
      <c r="K8" s="116">
        <v>0</v>
      </c>
      <c r="L8" s="141">
        <f t="shared" si="0"/>
        <v>0</v>
      </c>
      <c r="M8" s="41" t="s">
        <v>469</v>
      </c>
      <c r="N8" s="41"/>
      <c r="O8" s="74" t="s">
        <v>368</v>
      </c>
      <c r="P8" s="66" t="s">
        <v>128</v>
      </c>
    </row>
    <row r="9" spans="1:16" ht="105" x14ac:dyDescent="0.25">
      <c r="A9" s="114">
        <v>7</v>
      </c>
      <c r="B9" s="81" t="s">
        <v>273</v>
      </c>
      <c r="C9" s="41" t="s">
        <v>125</v>
      </c>
      <c r="D9" s="41" t="s">
        <v>127</v>
      </c>
      <c r="E9" s="41" t="s">
        <v>236</v>
      </c>
      <c r="F9" s="115" t="s">
        <v>90</v>
      </c>
      <c r="G9" s="41" t="s">
        <v>200</v>
      </c>
      <c r="H9" s="41" t="s">
        <v>91</v>
      </c>
      <c r="I9" s="41" t="s">
        <v>99</v>
      </c>
      <c r="J9" s="41">
        <v>2</v>
      </c>
      <c r="K9" s="41">
        <v>0</v>
      </c>
      <c r="L9" s="141">
        <f t="shared" si="0"/>
        <v>0</v>
      </c>
      <c r="M9" s="41" t="s">
        <v>456</v>
      </c>
      <c r="N9" s="41"/>
      <c r="O9" s="74" t="s">
        <v>368</v>
      </c>
      <c r="P9" s="41" t="s">
        <v>126</v>
      </c>
    </row>
    <row r="10" spans="1:16" ht="75" x14ac:dyDescent="0.25">
      <c r="A10" s="114">
        <v>8</v>
      </c>
      <c r="B10" s="81" t="s">
        <v>273</v>
      </c>
      <c r="C10" s="41" t="s">
        <v>125</v>
      </c>
      <c r="D10" s="41" t="s">
        <v>205</v>
      </c>
      <c r="E10" s="97" t="s">
        <v>205</v>
      </c>
      <c r="F10" s="119" t="s">
        <v>90</v>
      </c>
      <c r="G10" s="97" t="s">
        <v>206</v>
      </c>
      <c r="H10" s="120" t="s">
        <v>91</v>
      </c>
      <c r="I10" s="120" t="s">
        <v>99</v>
      </c>
      <c r="J10" s="120">
        <v>400</v>
      </c>
      <c r="K10" s="120">
        <v>276</v>
      </c>
      <c r="L10" s="141">
        <f t="shared" si="0"/>
        <v>0.69</v>
      </c>
      <c r="M10" s="120" t="s">
        <v>477</v>
      </c>
      <c r="N10" s="120"/>
      <c r="O10" s="121" t="s">
        <v>368</v>
      </c>
      <c r="P10" s="120" t="s">
        <v>128</v>
      </c>
    </row>
    <row r="11" spans="1:16" ht="210" x14ac:dyDescent="0.25">
      <c r="A11" s="114">
        <v>9</v>
      </c>
      <c r="B11" s="122" t="s">
        <v>273</v>
      </c>
      <c r="C11" s="41" t="s">
        <v>125</v>
      </c>
      <c r="D11" s="41" t="s">
        <v>423</v>
      </c>
      <c r="E11" s="74" t="s">
        <v>398</v>
      </c>
      <c r="F11" s="41" t="s">
        <v>90</v>
      </c>
      <c r="G11" s="74" t="s">
        <v>398</v>
      </c>
      <c r="H11" s="41" t="s">
        <v>91</v>
      </c>
      <c r="I11" s="41" t="s">
        <v>99</v>
      </c>
      <c r="J11" s="41">
        <v>1</v>
      </c>
      <c r="K11" s="41">
        <v>0</v>
      </c>
      <c r="L11" s="141">
        <f t="shared" si="0"/>
        <v>0</v>
      </c>
      <c r="M11" s="41" t="s">
        <v>457</v>
      </c>
      <c r="N11" s="41"/>
      <c r="O11" s="74" t="s">
        <v>369</v>
      </c>
      <c r="P11" s="41" t="s">
        <v>201</v>
      </c>
    </row>
  </sheetData>
  <mergeCells count="2">
    <mergeCell ref="A1:B1"/>
    <mergeCell ref="C1:O1"/>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P11"/>
  <sheetViews>
    <sheetView showGridLines="0" topLeftCell="A8" zoomScale="60" zoomScaleNormal="60" workbookViewId="0">
      <selection activeCell="D11" sqref="D11"/>
    </sheetView>
  </sheetViews>
  <sheetFormatPr baseColWidth="10" defaultColWidth="11.42578125" defaultRowHeight="15" x14ac:dyDescent="0.25"/>
  <cols>
    <col min="1" max="1" width="7" customWidth="1"/>
    <col min="2" max="2" width="79.28515625" customWidth="1"/>
    <col min="3" max="3" width="57.28515625" customWidth="1"/>
    <col min="4" max="4" width="29.5703125" customWidth="1"/>
    <col min="5" max="5" width="26.42578125" customWidth="1"/>
    <col min="6" max="6" width="17.28515625" customWidth="1"/>
    <col min="7" max="7" width="33" customWidth="1"/>
    <col min="8" max="8" width="21.5703125" customWidth="1"/>
    <col min="9" max="9" width="17.5703125" customWidth="1"/>
    <col min="10" max="10" width="15.42578125" customWidth="1"/>
    <col min="11" max="11" width="28.42578125" customWidth="1"/>
    <col min="12" max="12" width="19.28515625" customWidth="1"/>
    <col min="13" max="13" width="68.5703125" customWidth="1"/>
    <col min="14" max="14" width="48.28515625" customWidth="1"/>
    <col min="15" max="16" width="30.140625" customWidth="1"/>
  </cols>
  <sheetData>
    <row r="1" spans="1:16" ht="166.5" customHeight="1" x14ac:dyDescent="0.25">
      <c r="A1" s="197"/>
      <c r="B1" s="197"/>
      <c r="C1" s="198" t="s">
        <v>434</v>
      </c>
      <c r="D1" s="199"/>
      <c r="E1" s="199"/>
      <c r="F1" s="199"/>
      <c r="G1" s="199"/>
      <c r="H1" s="199"/>
      <c r="I1" s="199"/>
      <c r="J1" s="199"/>
      <c r="K1" s="199"/>
      <c r="L1" s="199"/>
      <c r="M1" s="199"/>
      <c r="N1" s="199"/>
      <c r="O1" s="199"/>
      <c r="P1" s="200"/>
    </row>
    <row r="2" spans="1:16" ht="49.5" customHeight="1" x14ac:dyDescent="0.25">
      <c r="A2" s="61" t="s">
        <v>69</v>
      </c>
      <c r="B2" s="61" t="s">
        <v>70</v>
      </c>
      <c r="C2" s="61" t="s">
        <v>71</v>
      </c>
      <c r="D2" s="61" t="s">
        <v>72</v>
      </c>
      <c r="E2" s="61" t="s">
        <v>73</v>
      </c>
      <c r="F2" s="61" t="s">
        <v>74</v>
      </c>
      <c r="G2" s="61" t="s">
        <v>360</v>
      </c>
      <c r="H2" s="61" t="s">
        <v>76</v>
      </c>
      <c r="I2" s="61" t="s">
        <v>77</v>
      </c>
      <c r="J2" s="63" t="s">
        <v>78</v>
      </c>
      <c r="K2" s="63" t="s">
        <v>431</v>
      </c>
      <c r="L2" s="63" t="s">
        <v>435</v>
      </c>
      <c r="M2" s="63" t="s">
        <v>432</v>
      </c>
      <c r="N2" s="63" t="s">
        <v>433</v>
      </c>
      <c r="O2" s="61" t="s">
        <v>79</v>
      </c>
      <c r="P2" s="61" t="s">
        <v>80</v>
      </c>
    </row>
    <row r="3" spans="1:16" ht="289.5" hidden="1" customHeight="1" x14ac:dyDescent="0.25">
      <c r="A3" s="75">
        <v>1</v>
      </c>
      <c r="B3" s="122" t="s">
        <v>275</v>
      </c>
      <c r="C3" s="41" t="s">
        <v>225</v>
      </c>
      <c r="D3" s="41" t="s">
        <v>129</v>
      </c>
      <c r="E3" s="82" t="s">
        <v>379</v>
      </c>
      <c r="F3" s="79" t="s">
        <v>139</v>
      </c>
      <c r="G3" s="41" t="s">
        <v>226</v>
      </c>
      <c r="H3" s="78" t="s">
        <v>98</v>
      </c>
      <c r="I3" s="146" t="s">
        <v>106</v>
      </c>
      <c r="J3" s="117">
        <v>1</v>
      </c>
      <c r="K3" s="117">
        <v>0</v>
      </c>
      <c r="L3" s="141">
        <f>K3/J3</f>
        <v>0</v>
      </c>
      <c r="M3" s="117" t="s">
        <v>448</v>
      </c>
      <c r="N3" s="117"/>
      <c r="O3" s="106" t="s">
        <v>368</v>
      </c>
      <c r="P3" s="45" t="s">
        <v>100</v>
      </c>
    </row>
    <row r="4" spans="1:16" ht="101.45" customHeight="1" x14ac:dyDescent="0.25">
      <c r="A4" s="75">
        <v>2</v>
      </c>
      <c r="B4" s="81" t="s">
        <v>275</v>
      </c>
      <c r="C4" s="41" t="s">
        <v>225</v>
      </c>
      <c r="D4" s="41" t="s">
        <v>129</v>
      </c>
      <c r="E4" s="123" t="s">
        <v>241</v>
      </c>
      <c r="F4" s="124" t="s">
        <v>90</v>
      </c>
      <c r="G4" s="84" t="s">
        <v>425</v>
      </c>
      <c r="H4" s="80" t="s">
        <v>98</v>
      </c>
      <c r="I4" s="125" t="s">
        <v>92</v>
      </c>
      <c r="J4" s="70">
        <v>0.2</v>
      </c>
      <c r="K4" s="70">
        <v>0.05</v>
      </c>
      <c r="L4" s="70">
        <f>K4/J4</f>
        <v>0.25</v>
      </c>
      <c r="M4" s="70" t="s">
        <v>487</v>
      </c>
      <c r="N4" s="70"/>
      <c r="O4" s="106" t="s">
        <v>367</v>
      </c>
      <c r="P4" s="45" t="s">
        <v>57</v>
      </c>
    </row>
    <row r="5" spans="1:16" ht="242.25" customHeight="1" x14ac:dyDescent="0.25">
      <c r="A5" s="75">
        <v>3</v>
      </c>
      <c r="B5" s="122" t="s">
        <v>275</v>
      </c>
      <c r="C5" s="41" t="s">
        <v>225</v>
      </c>
      <c r="D5" s="41" t="s">
        <v>130</v>
      </c>
      <c r="E5" s="126" t="s">
        <v>380</v>
      </c>
      <c r="F5" s="80" t="s">
        <v>118</v>
      </c>
      <c r="G5" s="84" t="s">
        <v>381</v>
      </c>
      <c r="H5" s="84" t="s">
        <v>98</v>
      </c>
      <c r="I5" s="127" t="s">
        <v>92</v>
      </c>
      <c r="J5" s="128">
        <v>0.2</v>
      </c>
      <c r="K5" s="128">
        <v>0.1</v>
      </c>
      <c r="L5" s="128">
        <f>K5/J5</f>
        <v>0.5</v>
      </c>
      <c r="M5" s="128" t="s">
        <v>488</v>
      </c>
      <c r="N5" s="128"/>
      <c r="O5" s="106" t="s">
        <v>367</v>
      </c>
      <c r="P5" s="45" t="s">
        <v>57</v>
      </c>
    </row>
    <row r="6" spans="1:16" ht="101.45" hidden="1" customHeight="1" x14ac:dyDescent="0.25">
      <c r="A6" s="75">
        <v>4</v>
      </c>
      <c r="B6" s="81" t="s">
        <v>275</v>
      </c>
      <c r="C6" s="41" t="s">
        <v>225</v>
      </c>
      <c r="D6" s="41" t="s">
        <v>130</v>
      </c>
      <c r="E6" s="45" t="s">
        <v>382</v>
      </c>
      <c r="F6" s="80" t="s">
        <v>118</v>
      </c>
      <c r="G6" s="45" t="s">
        <v>424</v>
      </c>
      <c r="H6" s="84" t="s">
        <v>98</v>
      </c>
      <c r="I6" s="127" t="s">
        <v>99</v>
      </c>
      <c r="J6" s="129">
        <v>1</v>
      </c>
      <c r="K6" s="129">
        <v>0</v>
      </c>
      <c r="L6" s="128">
        <f>K6/J6</f>
        <v>0</v>
      </c>
      <c r="M6" s="37"/>
      <c r="N6" s="129" t="s">
        <v>483</v>
      </c>
      <c r="O6" s="106" t="s">
        <v>366</v>
      </c>
      <c r="P6" s="45" t="s">
        <v>93</v>
      </c>
    </row>
    <row r="7" spans="1:16" ht="219.75" customHeight="1" x14ac:dyDescent="0.25">
      <c r="A7" s="75">
        <v>5</v>
      </c>
      <c r="B7" s="81" t="s">
        <v>275</v>
      </c>
      <c r="C7" s="41" t="s">
        <v>225</v>
      </c>
      <c r="D7" s="41" t="s">
        <v>130</v>
      </c>
      <c r="E7" s="45" t="s">
        <v>383</v>
      </c>
      <c r="F7" s="80" t="s">
        <v>118</v>
      </c>
      <c r="G7" s="45" t="s">
        <v>384</v>
      </c>
      <c r="H7" s="84" t="s">
        <v>98</v>
      </c>
      <c r="I7" s="127" t="s">
        <v>99</v>
      </c>
      <c r="J7" s="130" t="s">
        <v>286</v>
      </c>
      <c r="K7" s="80">
        <v>1</v>
      </c>
      <c r="L7" s="184">
        <v>0</v>
      </c>
      <c r="M7" s="128" t="s">
        <v>489</v>
      </c>
      <c r="N7" s="130"/>
      <c r="O7" s="106" t="s">
        <v>367</v>
      </c>
      <c r="P7" s="45" t="s">
        <v>57</v>
      </c>
    </row>
    <row r="8" spans="1:16" ht="106.5" customHeight="1" x14ac:dyDescent="0.25">
      <c r="A8" s="75">
        <v>6</v>
      </c>
      <c r="B8" s="81" t="s">
        <v>275</v>
      </c>
      <c r="C8" s="41" t="s">
        <v>225</v>
      </c>
      <c r="D8" s="41" t="s">
        <v>130</v>
      </c>
      <c r="E8" s="126" t="s">
        <v>242</v>
      </c>
      <c r="F8" s="80" t="s">
        <v>139</v>
      </c>
      <c r="G8" s="84" t="s">
        <v>229</v>
      </c>
      <c r="H8" s="80" t="s">
        <v>91</v>
      </c>
      <c r="I8" s="80" t="s">
        <v>106</v>
      </c>
      <c r="J8" s="80">
        <v>1</v>
      </c>
      <c r="K8" s="80">
        <v>0</v>
      </c>
      <c r="L8" s="128">
        <f>K8/J8</f>
        <v>0</v>
      </c>
      <c r="M8" s="80" t="s">
        <v>490</v>
      </c>
      <c r="N8" s="80"/>
      <c r="O8" s="106" t="s">
        <v>367</v>
      </c>
      <c r="P8" s="45" t="s">
        <v>57</v>
      </c>
    </row>
    <row r="9" spans="1:16" ht="118.5" customHeight="1" x14ac:dyDescent="0.25">
      <c r="A9" s="75">
        <v>7</v>
      </c>
      <c r="B9" s="81" t="s">
        <v>275</v>
      </c>
      <c r="C9" s="41" t="s">
        <v>131</v>
      </c>
      <c r="D9" s="81" t="s">
        <v>132</v>
      </c>
      <c r="E9" s="131" t="s">
        <v>305</v>
      </c>
      <c r="F9" s="80" t="s">
        <v>118</v>
      </c>
      <c r="G9" s="131" t="s">
        <v>305</v>
      </c>
      <c r="H9" s="84" t="s">
        <v>98</v>
      </c>
      <c r="I9" s="127" t="s">
        <v>99</v>
      </c>
      <c r="J9" s="132">
        <v>1</v>
      </c>
      <c r="K9" s="132">
        <v>0</v>
      </c>
      <c r="L9" s="128">
        <f>K9/J9</f>
        <v>0</v>
      </c>
      <c r="M9" s="132" t="s">
        <v>491</v>
      </c>
      <c r="N9" s="132"/>
      <c r="O9" s="45" t="s">
        <v>367</v>
      </c>
      <c r="P9" s="45" t="s">
        <v>57</v>
      </c>
    </row>
    <row r="10" spans="1:16" ht="101.45" customHeight="1" x14ac:dyDescent="0.25">
      <c r="A10" s="75">
        <v>8</v>
      </c>
      <c r="B10" s="122" t="s">
        <v>275</v>
      </c>
      <c r="C10" s="41" t="s">
        <v>131</v>
      </c>
      <c r="D10" s="81" t="s">
        <v>132</v>
      </c>
      <c r="E10" s="41" t="s">
        <v>385</v>
      </c>
      <c r="F10" s="78" t="s">
        <v>118</v>
      </c>
      <c r="G10" s="41" t="s">
        <v>228</v>
      </c>
      <c r="H10" s="78" t="s">
        <v>98</v>
      </c>
      <c r="I10" s="78" t="s">
        <v>92</v>
      </c>
      <c r="J10" s="103">
        <v>0.2</v>
      </c>
      <c r="K10" s="103">
        <v>0</v>
      </c>
      <c r="L10" s="128">
        <f t="shared" ref="L10:L11" si="0">K10/J10</f>
        <v>0</v>
      </c>
      <c r="M10" s="103"/>
      <c r="N10" s="103" t="s">
        <v>492</v>
      </c>
      <c r="O10" s="41" t="s">
        <v>367</v>
      </c>
      <c r="P10" s="41" t="s">
        <v>57</v>
      </c>
    </row>
    <row r="11" spans="1:16" ht="101.45" customHeight="1" x14ac:dyDescent="0.25">
      <c r="A11" s="75">
        <v>9</v>
      </c>
      <c r="B11" s="81" t="s">
        <v>275</v>
      </c>
      <c r="C11" s="41" t="s">
        <v>131</v>
      </c>
      <c r="D11" s="41" t="s">
        <v>133</v>
      </c>
      <c r="E11" s="41" t="s">
        <v>230</v>
      </c>
      <c r="F11" s="78" t="s">
        <v>90</v>
      </c>
      <c r="G11" s="74" t="s">
        <v>399</v>
      </c>
      <c r="H11" s="78" t="s">
        <v>91</v>
      </c>
      <c r="I11" s="133" t="s">
        <v>92</v>
      </c>
      <c r="J11" s="103">
        <v>0.85</v>
      </c>
      <c r="K11" s="103">
        <v>0</v>
      </c>
      <c r="L11" s="128">
        <f t="shared" si="0"/>
        <v>0</v>
      </c>
      <c r="M11" s="103"/>
      <c r="N11" s="103" t="s">
        <v>493</v>
      </c>
      <c r="O11" s="106" t="s">
        <v>367</v>
      </c>
      <c r="P11" s="41" t="s">
        <v>57</v>
      </c>
    </row>
  </sheetData>
  <autoFilter ref="A2:P11" xr:uid="{066582D4-F0EB-4D19-BC4F-6F2159EF2889}">
    <filterColumn colId="15">
      <filters>
        <filter val="Dirección de Tecnologías de la Información y Comunicaciones"/>
      </filters>
    </filterColumn>
  </autoFilter>
  <mergeCells count="2">
    <mergeCell ref="A1:B1"/>
    <mergeCell ref="C1:P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5"/>
  <sheetViews>
    <sheetView showGridLines="0" topLeftCell="H1" zoomScale="60" zoomScaleNormal="60" workbookViewId="0">
      <pane ySplit="2" topLeftCell="A13" activePane="bottomLeft" state="frozen"/>
      <selection activeCell="A2" sqref="A2:XFD2"/>
      <selection pane="bottomLeft" activeCell="P13" sqref="P13"/>
    </sheetView>
  </sheetViews>
  <sheetFormatPr baseColWidth="10" defaultColWidth="11.42578125" defaultRowHeight="15" x14ac:dyDescent="0.25"/>
  <cols>
    <col min="1" max="1" width="8.42578125" style="24" customWidth="1"/>
    <col min="2" max="2" width="79.28515625" customWidth="1"/>
    <col min="3" max="3" width="57.28515625" customWidth="1"/>
    <col min="4" max="4" width="29.5703125" customWidth="1"/>
    <col min="5" max="5" width="26.42578125" customWidth="1"/>
    <col min="6" max="6" width="17.28515625" style="27" customWidth="1"/>
    <col min="7" max="7" width="33.140625" customWidth="1"/>
    <col min="8" max="8" width="21.5703125" customWidth="1"/>
    <col min="9" max="9" width="17.5703125" customWidth="1"/>
    <col min="10" max="10" width="22.140625" customWidth="1"/>
    <col min="11" max="11" width="26.5703125" customWidth="1"/>
    <col min="12" max="12" width="25.7109375" customWidth="1"/>
    <col min="13" max="13" width="85.140625" customWidth="1"/>
    <col min="14" max="14" width="43.5703125" customWidth="1"/>
    <col min="15" max="16" width="30.140625" customWidth="1"/>
  </cols>
  <sheetData>
    <row r="1" spans="1:16" ht="166.5" customHeight="1" x14ac:dyDescent="0.25">
      <c r="A1" s="197"/>
      <c r="B1" s="197"/>
      <c r="C1" s="201" t="s">
        <v>426</v>
      </c>
      <c r="D1" s="201"/>
      <c r="E1" s="201"/>
      <c r="F1" s="201"/>
      <c r="G1" s="201"/>
      <c r="H1" s="201"/>
      <c r="I1" s="201"/>
      <c r="J1" s="201"/>
      <c r="K1" s="140"/>
      <c r="L1" s="140"/>
      <c r="M1" s="140"/>
      <c r="N1" s="140"/>
      <c r="O1" s="60" t="s">
        <v>427</v>
      </c>
      <c r="P1" s="60" t="s">
        <v>428</v>
      </c>
    </row>
    <row r="2" spans="1:16" s="24" customFormat="1" ht="49.5" customHeight="1" x14ac:dyDescent="0.25">
      <c r="A2" s="62" t="s">
        <v>69</v>
      </c>
      <c r="B2" s="62" t="s">
        <v>70</v>
      </c>
      <c r="C2" s="62" t="s">
        <v>71</v>
      </c>
      <c r="D2" s="62" t="s">
        <v>72</v>
      </c>
      <c r="E2" s="62" t="s">
        <v>73</v>
      </c>
      <c r="F2" s="62" t="s">
        <v>74</v>
      </c>
      <c r="G2" s="62" t="s">
        <v>360</v>
      </c>
      <c r="H2" s="62" t="s">
        <v>76</v>
      </c>
      <c r="I2" s="62" t="s">
        <v>77</v>
      </c>
      <c r="J2" s="63" t="s">
        <v>78</v>
      </c>
      <c r="K2" s="62" t="s">
        <v>429</v>
      </c>
      <c r="L2" s="62" t="s">
        <v>435</v>
      </c>
      <c r="M2" s="62" t="s">
        <v>430</v>
      </c>
      <c r="N2" s="62" t="s">
        <v>433</v>
      </c>
      <c r="O2" s="62" t="s">
        <v>79</v>
      </c>
      <c r="P2" s="62" t="s">
        <v>80</v>
      </c>
    </row>
    <row r="3" spans="1:16" s="20" customFormat="1" ht="206.25" customHeight="1" x14ac:dyDescent="0.25">
      <c r="A3" s="134">
        <v>1</v>
      </c>
      <c r="B3" s="76" t="s">
        <v>134</v>
      </c>
      <c r="C3" s="79" t="s">
        <v>135</v>
      </c>
      <c r="D3" s="79" t="s">
        <v>207</v>
      </c>
      <c r="E3" s="79" t="s">
        <v>244</v>
      </c>
      <c r="F3" s="79" t="s">
        <v>90</v>
      </c>
      <c r="G3" s="79" t="s">
        <v>243</v>
      </c>
      <c r="H3" s="66" t="s">
        <v>96</v>
      </c>
      <c r="I3" s="67" t="s">
        <v>106</v>
      </c>
      <c r="J3" s="117">
        <v>1</v>
      </c>
      <c r="K3" s="117">
        <v>0</v>
      </c>
      <c r="L3" s="141">
        <f>K3/J3</f>
        <v>0</v>
      </c>
      <c r="M3" s="117" t="s">
        <v>463</v>
      </c>
      <c r="N3" s="117" t="s">
        <v>464</v>
      </c>
      <c r="O3" s="135" t="s">
        <v>370</v>
      </c>
      <c r="P3" s="136" t="s">
        <v>208</v>
      </c>
    </row>
    <row r="4" spans="1:16" s="20" customFormat="1" ht="75" x14ac:dyDescent="0.25">
      <c r="A4" s="134">
        <v>2</v>
      </c>
      <c r="B4" s="76" t="s">
        <v>134</v>
      </c>
      <c r="C4" s="79" t="s">
        <v>135</v>
      </c>
      <c r="D4" s="79" t="s">
        <v>207</v>
      </c>
      <c r="E4" s="66" t="s">
        <v>245</v>
      </c>
      <c r="F4" s="66" t="s">
        <v>90</v>
      </c>
      <c r="G4" s="66" t="s">
        <v>246</v>
      </c>
      <c r="H4" s="66" t="s">
        <v>96</v>
      </c>
      <c r="I4" s="67" t="s">
        <v>92</v>
      </c>
      <c r="J4" s="116">
        <v>1</v>
      </c>
      <c r="K4" s="116">
        <v>0</v>
      </c>
      <c r="L4" s="141">
        <f>K4/J4</f>
        <v>0</v>
      </c>
      <c r="M4" s="116"/>
      <c r="N4" s="116" t="s">
        <v>465</v>
      </c>
      <c r="O4" s="135" t="s">
        <v>370</v>
      </c>
      <c r="P4" s="136" t="s">
        <v>208</v>
      </c>
    </row>
    <row r="5" spans="1:16" s="20" customFormat="1" ht="75" x14ac:dyDescent="0.25">
      <c r="A5" s="134">
        <v>3</v>
      </c>
      <c r="B5" s="76" t="s">
        <v>134</v>
      </c>
      <c r="C5" s="41" t="s">
        <v>213</v>
      </c>
      <c r="D5" s="45" t="s">
        <v>209</v>
      </c>
      <c r="E5" s="79" t="s">
        <v>247</v>
      </c>
      <c r="F5" s="79" t="s">
        <v>90</v>
      </c>
      <c r="G5" s="131" t="s">
        <v>248</v>
      </c>
      <c r="H5" s="79" t="s">
        <v>98</v>
      </c>
      <c r="I5" s="158" t="s">
        <v>99</v>
      </c>
      <c r="J5" s="117">
        <v>1</v>
      </c>
      <c r="K5" s="117"/>
      <c r="L5" s="141">
        <f t="shared" ref="L5:L15" si="0">K5/J5</f>
        <v>0</v>
      </c>
      <c r="M5" s="117"/>
      <c r="N5" s="117"/>
      <c r="O5" s="135" t="s">
        <v>370</v>
      </c>
      <c r="P5" s="135" t="s">
        <v>210</v>
      </c>
    </row>
    <row r="6" spans="1:16" s="19" customFormat="1" ht="75" x14ac:dyDescent="0.25">
      <c r="A6" s="134">
        <v>4</v>
      </c>
      <c r="B6" s="76" t="s">
        <v>134</v>
      </c>
      <c r="C6" s="41" t="s">
        <v>213</v>
      </c>
      <c r="D6" s="45" t="s">
        <v>209</v>
      </c>
      <c r="E6" s="41" t="s">
        <v>211</v>
      </c>
      <c r="F6" s="78" t="s">
        <v>118</v>
      </c>
      <c r="G6" s="123" t="s">
        <v>249</v>
      </c>
      <c r="H6" s="78" t="s">
        <v>102</v>
      </c>
      <c r="I6" s="149" t="s">
        <v>114</v>
      </c>
      <c r="J6" s="116">
        <v>1</v>
      </c>
      <c r="K6" s="116"/>
      <c r="L6" s="141">
        <f t="shared" si="0"/>
        <v>0</v>
      </c>
      <c r="M6" s="116"/>
      <c r="N6" s="116"/>
      <c r="O6" s="135" t="s">
        <v>370</v>
      </c>
      <c r="P6" s="135" t="s">
        <v>210</v>
      </c>
    </row>
    <row r="7" spans="1:16" s="19" customFormat="1" ht="42" customHeight="1" x14ac:dyDescent="0.25">
      <c r="A7" s="134">
        <v>5</v>
      </c>
      <c r="B7" s="76" t="s">
        <v>134</v>
      </c>
      <c r="C7" s="79" t="s">
        <v>137</v>
      </c>
      <c r="D7" s="41" t="s">
        <v>138</v>
      </c>
      <c r="E7" s="79" t="s">
        <v>250</v>
      </c>
      <c r="F7" s="79" t="s">
        <v>90</v>
      </c>
      <c r="G7" s="79" t="s">
        <v>251</v>
      </c>
      <c r="H7" s="66" t="s">
        <v>96</v>
      </c>
      <c r="I7" s="67" t="s">
        <v>106</v>
      </c>
      <c r="J7" s="117">
        <v>1</v>
      </c>
      <c r="K7" s="117">
        <v>0</v>
      </c>
      <c r="L7" s="141">
        <f t="shared" si="0"/>
        <v>0</v>
      </c>
      <c r="M7" s="117" t="s">
        <v>505</v>
      </c>
      <c r="N7" s="117" t="s">
        <v>506</v>
      </c>
      <c r="O7" s="135" t="s">
        <v>370</v>
      </c>
      <c r="P7" s="41" t="s">
        <v>142</v>
      </c>
    </row>
    <row r="8" spans="1:16" s="19" customFormat="1" ht="75" x14ac:dyDescent="0.25">
      <c r="A8" s="134">
        <v>6</v>
      </c>
      <c r="B8" s="76" t="s">
        <v>134</v>
      </c>
      <c r="C8" s="82" t="s">
        <v>137</v>
      </c>
      <c r="D8" s="41" t="s">
        <v>138</v>
      </c>
      <c r="E8" s="66" t="s">
        <v>223</v>
      </c>
      <c r="F8" s="66" t="s">
        <v>90</v>
      </c>
      <c r="G8" s="66" t="s">
        <v>252</v>
      </c>
      <c r="H8" s="66" t="s">
        <v>96</v>
      </c>
      <c r="I8" s="67" t="s">
        <v>92</v>
      </c>
      <c r="J8" s="116">
        <v>1</v>
      </c>
      <c r="K8" s="116">
        <v>0.1</v>
      </c>
      <c r="L8" s="141">
        <f t="shared" si="0"/>
        <v>0.1</v>
      </c>
      <c r="M8" s="116" t="s">
        <v>507</v>
      </c>
      <c r="N8" s="116"/>
      <c r="O8" s="135" t="s">
        <v>370</v>
      </c>
      <c r="P8" s="41" t="s">
        <v>142</v>
      </c>
    </row>
    <row r="9" spans="1:16" ht="409.5" x14ac:dyDescent="0.25">
      <c r="A9" s="134">
        <v>7</v>
      </c>
      <c r="B9" s="76" t="s">
        <v>134</v>
      </c>
      <c r="C9" s="112" t="s">
        <v>140</v>
      </c>
      <c r="D9" s="45" t="s">
        <v>216</v>
      </c>
      <c r="E9" s="41" t="s">
        <v>254</v>
      </c>
      <c r="F9" s="78" t="s">
        <v>90</v>
      </c>
      <c r="G9" s="41" t="s">
        <v>217</v>
      </c>
      <c r="H9" s="78" t="s">
        <v>98</v>
      </c>
      <c r="I9" s="149" t="s">
        <v>99</v>
      </c>
      <c r="J9" s="78">
        <v>30</v>
      </c>
      <c r="K9" s="78">
        <v>58</v>
      </c>
      <c r="L9" s="141">
        <v>1</v>
      </c>
      <c r="M9" s="41" t="s">
        <v>508</v>
      </c>
      <c r="N9" s="78" t="s">
        <v>509</v>
      </c>
      <c r="O9" s="41" t="s">
        <v>141</v>
      </c>
      <c r="P9" s="41" t="s">
        <v>142</v>
      </c>
    </row>
    <row r="10" spans="1:16" ht="75" x14ac:dyDescent="0.25">
      <c r="A10" s="134">
        <v>8</v>
      </c>
      <c r="B10" s="76" t="s">
        <v>134</v>
      </c>
      <c r="C10" s="112" t="s">
        <v>140</v>
      </c>
      <c r="D10" s="41" t="s">
        <v>143</v>
      </c>
      <c r="E10" s="137" t="s">
        <v>218</v>
      </c>
      <c r="F10" s="78" t="s">
        <v>90</v>
      </c>
      <c r="G10" s="137" t="s">
        <v>219</v>
      </c>
      <c r="H10" s="78" t="s">
        <v>91</v>
      </c>
      <c r="I10" s="149" t="s">
        <v>144</v>
      </c>
      <c r="J10" s="103">
        <v>0.85</v>
      </c>
      <c r="K10" s="103">
        <v>0.94</v>
      </c>
      <c r="L10" s="141">
        <v>1</v>
      </c>
      <c r="M10" s="103" t="s">
        <v>510</v>
      </c>
      <c r="N10" s="103"/>
      <c r="O10" s="41" t="s">
        <v>141</v>
      </c>
      <c r="P10" s="41" t="s">
        <v>142</v>
      </c>
    </row>
    <row r="11" spans="1:16" ht="101.25" customHeight="1" x14ac:dyDescent="0.25">
      <c r="A11" s="134">
        <v>9</v>
      </c>
      <c r="B11" s="76" t="s">
        <v>134</v>
      </c>
      <c r="C11" s="112" t="s">
        <v>140</v>
      </c>
      <c r="D11" s="41" t="s">
        <v>287</v>
      </c>
      <c r="E11" s="41" t="s">
        <v>256</v>
      </c>
      <c r="F11" s="78" t="s">
        <v>90</v>
      </c>
      <c r="G11" s="41" t="s">
        <v>257</v>
      </c>
      <c r="H11" s="78" t="s">
        <v>91</v>
      </c>
      <c r="I11" s="149" t="s">
        <v>144</v>
      </c>
      <c r="J11" s="103">
        <v>0.8</v>
      </c>
      <c r="K11" s="103">
        <v>0.68</v>
      </c>
      <c r="L11" s="141">
        <f t="shared" si="0"/>
        <v>0.85</v>
      </c>
      <c r="M11" s="103" t="s">
        <v>511</v>
      </c>
      <c r="N11" s="103" t="s">
        <v>512</v>
      </c>
      <c r="O11" s="41" t="s">
        <v>141</v>
      </c>
      <c r="P11" s="41" t="s">
        <v>142</v>
      </c>
    </row>
    <row r="12" spans="1:16" ht="159.75" customHeight="1" x14ac:dyDescent="0.25">
      <c r="A12" s="134">
        <v>10</v>
      </c>
      <c r="B12" s="76" t="s">
        <v>134</v>
      </c>
      <c r="C12" s="112" t="s">
        <v>140</v>
      </c>
      <c r="D12" s="126" t="s">
        <v>220</v>
      </c>
      <c r="E12" s="79" t="s">
        <v>255</v>
      </c>
      <c r="F12" s="79" t="s">
        <v>90</v>
      </c>
      <c r="G12" s="79" t="s">
        <v>284</v>
      </c>
      <c r="H12" s="66" t="s">
        <v>96</v>
      </c>
      <c r="I12" s="67" t="s">
        <v>106</v>
      </c>
      <c r="J12" s="117">
        <v>1</v>
      </c>
      <c r="K12" s="117">
        <v>0</v>
      </c>
      <c r="L12" s="141">
        <f t="shared" si="0"/>
        <v>0</v>
      </c>
      <c r="M12" s="117" t="s">
        <v>494</v>
      </c>
      <c r="N12" s="117" t="s">
        <v>495</v>
      </c>
      <c r="O12" s="47" t="s">
        <v>370</v>
      </c>
      <c r="P12" s="41" t="s">
        <v>145</v>
      </c>
    </row>
    <row r="13" spans="1:16" ht="409.5" x14ac:dyDescent="0.25">
      <c r="A13" s="134">
        <v>11</v>
      </c>
      <c r="B13" s="76" t="s">
        <v>134</v>
      </c>
      <c r="C13" s="112" t="s">
        <v>140</v>
      </c>
      <c r="D13" s="79" t="s">
        <v>214</v>
      </c>
      <c r="E13" s="66" t="s">
        <v>215</v>
      </c>
      <c r="F13" s="66" t="s">
        <v>139</v>
      </c>
      <c r="G13" s="66" t="s">
        <v>221</v>
      </c>
      <c r="H13" s="66" t="s">
        <v>96</v>
      </c>
      <c r="I13" s="67" t="s">
        <v>92</v>
      </c>
      <c r="J13" s="116">
        <v>1</v>
      </c>
      <c r="K13" s="116">
        <v>0</v>
      </c>
      <c r="L13" s="141">
        <f t="shared" si="0"/>
        <v>0</v>
      </c>
      <c r="M13" s="116" t="s">
        <v>496</v>
      </c>
      <c r="N13" s="116" t="s">
        <v>497</v>
      </c>
      <c r="O13" s="47" t="s">
        <v>370</v>
      </c>
      <c r="P13" s="41" t="s">
        <v>145</v>
      </c>
    </row>
    <row r="14" spans="1:16" ht="75" x14ac:dyDescent="0.25">
      <c r="A14" s="134">
        <v>12</v>
      </c>
      <c r="B14" s="76" t="s">
        <v>134</v>
      </c>
      <c r="C14" s="41" t="s">
        <v>213</v>
      </c>
      <c r="D14" s="41" t="s">
        <v>224</v>
      </c>
      <c r="E14" s="41" t="s">
        <v>258</v>
      </c>
      <c r="F14" s="78" t="s">
        <v>118</v>
      </c>
      <c r="G14" s="41" t="s">
        <v>288</v>
      </c>
      <c r="H14" s="78" t="s">
        <v>98</v>
      </c>
      <c r="I14" s="149" t="s">
        <v>114</v>
      </c>
      <c r="J14" s="138">
        <v>1</v>
      </c>
      <c r="K14" s="138">
        <v>0.2</v>
      </c>
      <c r="L14" s="141">
        <f t="shared" si="0"/>
        <v>0.2</v>
      </c>
      <c r="M14" s="138" t="s">
        <v>458</v>
      </c>
      <c r="O14" s="57" t="s">
        <v>369</v>
      </c>
      <c r="P14" s="139" t="s">
        <v>126</v>
      </c>
    </row>
    <row r="15" spans="1:16" ht="75" x14ac:dyDescent="0.25">
      <c r="A15" s="134">
        <v>13</v>
      </c>
      <c r="B15" s="76" t="s">
        <v>134</v>
      </c>
      <c r="C15" s="41" t="s">
        <v>213</v>
      </c>
      <c r="D15" s="41" t="s">
        <v>224</v>
      </c>
      <c r="E15" s="41" t="s">
        <v>146</v>
      </c>
      <c r="F15" s="78" t="s">
        <v>118</v>
      </c>
      <c r="G15" s="41" t="s">
        <v>222</v>
      </c>
      <c r="H15" s="78" t="s">
        <v>96</v>
      </c>
      <c r="I15" s="149" t="s">
        <v>114</v>
      </c>
      <c r="J15" s="138">
        <v>1</v>
      </c>
      <c r="K15" s="138">
        <v>0</v>
      </c>
      <c r="L15" s="141">
        <f t="shared" si="0"/>
        <v>0</v>
      </c>
      <c r="M15" s="138" t="s">
        <v>460</v>
      </c>
      <c r="N15" s="138" t="s">
        <v>459</v>
      </c>
      <c r="O15" s="57" t="s">
        <v>369</v>
      </c>
      <c r="P15" s="139" t="s">
        <v>126</v>
      </c>
    </row>
  </sheetData>
  <mergeCells count="2">
    <mergeCell ref="A1:B1"/>
    <mergeCell ref="C1:J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3"/>
  <sheetViews>
    <sheetView zoomScale="84" zoomScaleNormal="84" workbookViewId="0">
      <selection activeCell="E3" sqref="E3"/>
    </sheetView>
  </sheetViews>
  <sheetFormatPr baseColWidth="10" defaultRowHeight="15" x14ac:dyDescent="0.25"/>
  <cols>
    <col min="1" max="1" width="15.5703125" customWidth="1"/>
    <col min="2" max="2" width="44.28515625" customWidth="1"/>
    <col min="3" max="3" width="34.140625" customWidth="1"/>
    <col min="4" max="4" width="10.42578125" customWidth="1"/>
    <col min="5" max="5" width="27.42578125" customWidth="1"/>
    <col min="6" max="6" width="23.42578125" customWidth="1"/>
  </cols>
  <sheetData>
    <row r="1" spans="1:6" ht="30" x14ac:dyDescent="0.25">
      <c r="A1" s="50" t="s">
        <v>308</v>
      </c>
      <c r="B1" s="51" t="s">
        <v>298</v>
      </c>
      <c r="C1" s="51" t="s">
        <v>359</v>
      </c>
      <c r="D1" s="51" t="s">
        <v>344</v>
      </c>
      <c r="E1" s="52" t="s">
        <v>346</v>
      </c>
      <c r="F1" s="56" t="s">
        <v>355</v>
      </c>
    </row>
    <row r="2" spans="1:6" ht="105" customHeight="1" x14ac:dyDescent="0.25">
      <c r="A2" s="12" t="s">
        <v>294</v>
      </c>
      <c r="B2" s="2" t="s">
        <v>88</v>
      </c>
      <c r="C2" s="2" t="s">
        <v>364</v>
      </c>
      <c r="D2" s="23">
        <v>5</v>
      </c>
      <c r="E2" s="45" t="s">
        <v>345</v>
      </c>
      <c r="F2" s="12" t="s">
        <v>299</v>
      </c>
    </row>
    <row r="3" spans="1:6" ht="150" x14ac:dyDescent="0.25">
      <c r="A3" s="12" t="s">
        <v>294</v>
      </c>
      <c r="B3" s="2" t="s">
        <v>88</v>
      </c>
      <c r="C3" s="2" t="s">
        <v>364</v>
      </c>
      <c r="D3" s="23">
        <v>6</v>
      </c>
      <c r="E3" s="45" t="s">
        <v>345</v>
      </c>
      <c r="F3" s="12" t="s">
        <v>299</v>
      </c>
    </row>
    <row r="4" spans="1:6" ht="150" x14ac:dyDescent="0.25">
      <c r="A4" s="12" t="s">
        <v>294</v>
      </c>
      <c r="B4" s="2" t="s">
        <v>88</v>
      </c>
      <c r="C4" s="21" t="s">
        <v>148</v>
      </c>
      <c r="D4" s="23">
        <v>10</v>
      </c>
      <c r="E4" s="35" t="s">
        <v>347</v>
      </c>
      <c r="F4" s="12" t="s">
        <v>291</v>
      </c>
    </row>
    <row r="5" spans="1:6" ht="150" x14ac:dyDescent="0.25">
      <c r="A5" s="12" t="s">
        <v>294</v>
      </c>
      <c r="B5" s="2" t="s">
        <v>88</v>
      </c>
      <c r="C5" s="21" t="s">
        <v>148</v>
      </c>
      <c r="D5" s="23">
        <v>11</v>
      </c>
      <c r="E5" s="35" t="s">
        <v>347</v>
      </c>
      <c r="F5" s="12" t="s">
        <v>291</v>
      </c>
    </row>
    <row r="6" spans="1:6" ht="30" x14ac:dyDescent="0.25">
      <c r="A6" s="12" t="s">
        <v>348</v>
      </c>
      <c r="B6" s="2" t="s">
        <v>350</v>
      </c>
      <c r="C6" s="2" t="s">
        <v>350</v>
      </c>
      <c r="D6" s="23" t="s">
        <v>351</v>
      </c>
      <c r="E6" s="2" t="s">
        <v>350</v>
      </c>
      <c r="F6" s="12" t="s">
        <v>350</v>
      </c>
    </row>
    <row r="7" spans="1:6" ht="90" x14ac:dyDescent="0.25">
      <c r="A7" s="12" t="s">
        <v>295</v>
      </c>
      <c r="B7" s="33" t="s">
        <v>170</v>
      </c>
      <c r="C7" s="23" t="s">
        <v>108</v>
      </c>
      <c r="D7" s="54">
        <v>6</v>
      </c>
      <c r="E7" s="41" t="s">
        <v>352</v>
      </c>
      <c r="F7" s="2" t="s">
        <v>353</v>
      </c>
    </row>
    <row r="8" spans="1:6" ht="90" x14ac:dyDescent="0.25">
      <c r="A8" s="12" t="s">
        <v>295</v>
      </c>
      <c r="B8" s="2" t="s">
        <v>307</v>
      </c>
      <c r="C8" s="2" t="s">
        <v>115</v>
      </c>
      <c r="D8" s="41">
        <v>17</v>
      </c>
      <c r="E8" s="41" t="s">
        <v>352</v>
      </c>
      <c r="F8" s="12" t="s">
        <v>338</v>
      </c>
    </row>
    <row r="9" spans="1:6" ht="90" x14ac:dyDescent="0.25">
      <c r="A9" s="12" t="s">
        <v>295</v>
      </c>
      <c r="B9" s="2" t="s">
        <v>307</v>
      </c>
      <c r="C9" s="30" t="s">
        <v>117</v>
      </c>
      <c r="D9" s="41">
        <v>20</v>
      </c>
      <c r="E9" s="41" t="s">
        <v>349</v>
      </c>
      <c r="F9" s="12" t="s">
        <v>291</v>
      </c>
    </row>
    <row r="10" spans="1:6" ht="90" x14ac:dyDescent="0.25">
      <c r="A10" s="12" t="s">
        <v>295</v>
      </c>
      <c r="B10" s="2" t="s">
        <v>307</v>
      </c>
      <c r="C10" s="30" t="s">
        <v>117</v>
      </c>
      <c r="D10" s="41">
        <v>21</v>
      </c>
      <c r="E10" s="41" t="s">
        <v>349</v>
      </c>
      <c r="F10" s="2" t="s">
        <v>316</v>
      </c>
    </row>
    <row r="11" spans="1:6" ht="120" x14ac:dyDescent="0.25">
      <c r="A11" s="12" t="s">
        <v>295</v>
      </c>
      <c r="B11" s="23" t="s">
        <v>147</v>
      </c>
      <c r="C11" s="23" t="s">
        <v>121</v>
      </c>
      <c r="D11" s="41">
        <v>27</v>
      </c>
      <c r="E11" s="41" t="s">
        <v>349</v>
      </c>
      <c r="F11" s="43" t="s">
        <v>338</v>
      </c>
    </row>
    <row r="12" spans="1:6" ht="30" x14ac:dyDescent="0.25">
      <c r="A12" s="12" t="s">
        <v>354</v>
      </c>
      <c r="B12" s="2" t="s">
        <v>350</v>
      </c>
      <c r="C12" s="2" t="s">
        <v>350</v>
      </c>
      <c r="D12" s="23" t="s">
        <v>351</v>
      </c>
      <c r="E12" s="2" t="s">
        <v>350</v>
      </c>
      <c r="F12" s="12" t="s">
        <v>350</v>
      </c>
    </row>
    <row r="13" spans="1:6" ht="105" x14ac:dyDescent="0.25">
      <c r="A13" s="12" t="s">
        <v>296</v>
      </c>
      <c r="B13" s="2" t="s">
        <v>125</v>
      </c>
      <c r="C13" s="2" t="s">
        <v>127</v>
      </c>
      <c r="D13" s="55">
        <v>4</v>
      </c>
      <c r="E13" s="55" t="s">
        <v>361</v>
      </c>
      <c r="F13" s="12" t="s">
        <v>299</v>
      </c>
    </row>
    <row r="14" spans="1:6" ht="105" x14ac:dyDescent="0.25">
      <c r="A14" s="12" t="s">
        <v>296</v>
      </c>
      <c r="B14" s="2" t="s">
        <v>125</v>
      </c>
      <c r="C14" s="23" t="s">
        <v>202</v>
      </c>
      <c r="D14" s="55">
        <v>6</v>
      </c>
      <c r="E14" s="55" t="s">
        <v>352</v>
      </c>
      <c r="F14" s="12" t="s">
        <v>321</v>
      </c>
    </row>
    <row r="15" spans="1:6" ht="60" x14ac:dyDescent="0.25">
      <c r="A15" s="12" t="s">
        <v>297</v>
      </c>
      <c r="B15" s="2" t="s">
        <v>227</v>
      </c>
      <c r="C15" s="2" t="s">
        <v>129</v>
      </c>
      <c r="D15" s="39">
        <v>1</v>
      </c>
      <c r="E15" s="55" t="s">
        <v>347</v>
      </c>
      <c r="F15" s="12" t="s">
        <v>291</v>
      </c>
    </row>
    <row r="16" spans="1:6" ht="60" x14ac:dyDescent="0.25">
      <c r="A16" s="12" t="s">
        <v>297</v>
      </c>
      <c r="B16" s="2" t="s">
        <v>227</v>
      </c>
      <c r="C16" s="2" t="s">
        <v>129</v>
      </c>
      <c r="D16" s="39">
        <v>2</v>
      </c>
      <c r="E16" s="55" t="s">
        <v>347</v>
      </c>
      <c r="F16" s="12" t="s">
        <v>291</v>
      </c>
    </row>
    <row r="17" spans="1:6" ht="60" x14ac:dyDescent="0.25">
      <c r="A17" s="12" t="s">
        <v>297</v>
      </c>
      <c r="B17" s="2" t="s">
        <v>227</v>
      </c>
      <c r="C17" s="2" t="s">
        <v>130</v>
      </c>
      <c r="D17" s="39">
        <v>3</v>
      </c>
      <c r="E17" s="55" t="s">
        <v>347</v>
      </c>
      <c r="F17" s="12" t="s">
        <v>291</v>
      </c>
    </row>
    <row r="18" spans="1:6" ht="60" x14ac:dyDescent="0.25">
      <c r="A18" s="12" t="s">
        <v>297</v>
      </c>
      <c r="B18" s="2" t="s">
        <v>227</v>
      </c>
      <c r="C18" s="2" t="s">
        <v>130</v>
      </c>
      <c r="D18" s="39">
        <v>4</v>
      </c>
      <c r="E18" s="55" t="s">
        <v>347</v>
      </c>
      <c r="F18" s="12" t="s">
        <v>291</v>
      </c>
    </row>
    <row r="19" spans="1:6" ht="60" x14ac:dyDescent="0.25">
      <c r="A19" s="12" t="s">
        <v>297</v>
      </c>
      <c r="B19" s="2" t="s">
        <v>227</v>
      </c>
      <c r="C19" s="2" t="s">
        <v>130</v>
      </c>
      <c r="D19" s="39">
        <v>5</v>
      </c>
      <c r="E19" s="55" t="s">
        <v>347</v>
      </c>
      <c r="F19" s="12" t="s">
        <v>291</v>
      </c>
    </row>
    <row r="20" spans="1:6" ht="60" x14ac:dyDescent="0.25">
      <c r="A20" s="12" t="s">
        <v>297</v>
      </c>
      <c r="B20" s="2" t="s">
        <v>227</v>
      </c>
      <c r="C20" s="2" t="s">
        <v>130</v>
      </c>
      <c r="D20" s="38">
        <v>7</v>
      </c>
      <c r="E20" s="41" t="s">
        <v>356</v>
      </c>
      <c r="F20" s="12" t="s">
        <v>291</v>
      </c>
    </row>
    <row r="21" spans="1:6" ht="90" x14ac:dyDescent="0.25">
      <c r="A21" s="12" t="s">
        <v>297</v>
      </c>
      <c r="B21" s="2" t="s">
        <v>131</v>
      </c>
      <c r="C21" s="29" t="s">
        <v>132</v>
      </c>
      <c r="D21" s="38">
        <v>8</v>
      </c>
      <c r="E21" s="41" t="s">
        <v>357</v>
      </c>
      <c r="F21" s="12" t="s">
        <v>291</v>
      </c>
    </row>
    <row r="22" spans="1:6" ht="90" x14ac:dyDescent="0.25">
      <c r="A22" s="12" t="s">
        <v>297</v>
      </c>
      <c r="B22" s="2" t="s">
        <v>131</v>
      </c>
      <c r="C22" s="2" t="s">
        <v>133</v>
      </c>
      <c r="D22" s="38">
        <v>10</v>
      </c>
      <c r="E22" s="41" t="s">
        <v>347</v>
      </c>
      <c r="F22" s="12" t="s">
        <v>291</v>
      </c>
    </row>
    <row r="23" spans="1:6" ht="30" x14ac:dyDescent="0.25">
      <c r="A23" s="12" t="s">
        <v>358</v>
      </c>
      <c r="B23" s="2" t="s">
        <v>350</v>
      </c>
      <c r="C23" s="2" t="s">
        <v>350</v>
      </c>
      <c r="D23" s="23" t="s">
        <v>351</v>
      </c>
      <c r="E23" s="2" t="s">
        <v>350</v>
      </c>
      <c r="F23" s="12" t="s">
        <v>350</v>
      </c>
    </row>
  </sheetData>
  <autoFilter ref="A1:F23" xr:uid="{00000000-0009-0000-0000-000008000000}"/>
  <phoneticPr fontId="1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Resumen obj y est</vt:lpstr>
      <vt:lpstr>Objetivo 1</vt:lpstr>
      <vt:lpstr>Objetivo 2</vt:lpstr>
      <vt:lpstr>Objetivo 3</vt:lpstr>
      <vt:lpstr>Objetivo 4</vt:lpstr>
      <vt:lpstr>Objetivo 5</vt:lpstr>
      <vt:lpstr>Objetivo 6</vt:lpstr>
      <vt:lpstr>Objetivo 7</vt:lpstr>
      <vt:lpstr>Cambios</vt:lpstr>
      <vt:lpstr>Cambios (2)</vt:lpstr>
    </vt:vector>
  </TitlesOfParts>
  <Manager/>
  <Company>HP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Rocío Tovar Cortés</dc:creator>
  <cp:keywords/>
  <dc:description/>
  <cp:lastModifiedBy>Daniel Fernando Gallego Moreno</cp:lastModifiedBy>
  <cp:revision/>
  <dcterms:created xsi:type="dcterms:W3CDTF">2022-12-16T20:01:35Z</dcterms:created>
  <dcterms:modified xsi:type="dcterms:W3CDTF">2023-12-07T03:20:33Z</dcterms:modified>
  <cp:category/>
  <cp:contentStatus/>
</cp:coreProperties>
</file>