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Linette\Documents\Todo Documentos\Documentos IGAC\2022\"/>
    </mc:Choice>
  </mc:AlternateContent>
  <bookViews>
    <workbookView xWindow="0" yWindow="0" windowWidth="20460" windowHeight="6690" tabRatio="606" activeTab="1"/>
  </bookViews>
  <sheets>
    <sheet name="Actividades por subcomponente" sheetId="7" r:id="rId1"/>
    <sheet name="Plan Anticorrupción 2022" sheetId="2" r:id="rId2"/>
    <sheet name="Control de cambios" sheetId="8" r:id="rId3"/>
    <sheet name="Hoja2" sheetId="5" state="hidden" r:id="rId4"/>
  </sheets>
  <definedNames>
    <definedName name="_xlnm._FilterDatabase" localSheetId="1" hidden="1">'Plan Anticorrupción 2022'!$A$4:$AA$79</definedName>
  </definedNames>
  <calcPr calcId="162913"/>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4" i="2" l="1"/>
  <c r="M73" i="2"/>
  <c r="M54" i="2"/>
  <c r="M42" i="2"/>
  <c r="M27" i="2"/>
  <c r="M24" i="2"/>
  <c r="M22" i="2"/>
  <c r="M21" i="2"/>
  <c r="M28" i="2" l="1"/>
  <c r="M68" i="2" l="1"/>
  <c r="M72" i="2" l="1"/>
  <c r="M71" i="2"/>
  <c r="M70" i="2"/>
  <c r="M69" i="2"/>
  <c r="M77" i="2"/>
  <c r="M67" i="2"/>
  <c r="M66" i="2"/>
  <c r="M35" i="2"/>
  <c r="M64" i="2"/>
  <c r="M78" i="2"/>
  <c r="M63" i="2"/>
  <c r="M62" i="2"/>
  <c r="M61" i="2"/>
  <c r="M60" i="2"/>
  <c r="M59" i="2"/>
  <c r="M58" i="2"/>
  <c r="M57" i="2"/>
  <c r="M56" i="2"/>
  <c r="M79" i="2"/>
  <c r="M55" i="2"/>
  <c r="M53" i="2"/>
  <c r="M52" i="2"/>
  <c r="M51" i="2"/>
  <c r="M50" i="2"/>
  <c r="M49" i="2"/>
  <c r="M48" i="2"/>
  <c r="M47" i="2"/>
  <c r="M46" i="2"/>
  <c r="M45" i="2"/>
  <c r="M44" i="2"/>
  <c r="M43" i="2"/>
  <c r="M41" i="2"/>
  <c r="M40" i="2"/>
  <c r="M39" i="2"/>
  <c r="M38" i="2"/>
  <c r="M37" i="2"/>
  <c r="M36" i="2"/>
  <c r="M34" i="2"/>
  <c r="M33" i="2"/>
  <c r="M32" i="2"/>
  <c r="M31" i="2"/>
  <c r="M30" i="2"/>
  <c r="M29" i="2"/>
  <c r="M26" i="2"/>
  <c r="M25" i="2"/>
  <c r="M23" i="2"/>
  <c r="M20" i="2"/>
  <c r="M19" i="2"/>
  <c r="M18" i="2"/>
  <c r="M17" i="2"/>
  <c r="M16" i="2"/>
  <c r="M15" i="2"/>
  <c r="M14" i="2"/>
  <c r="M13" i="2"/>
  <c r="M12" i="2"/>
  <c r="M11" i="2"/>
  <c r="M10" i="2"/>
  <c r="M9" i="2"/>
  <c r="M8" i="2"/>
  <c r="M7" i="2"/>
  <c r="M6" i="2"/>
  <c r="M5" i="2"/>
</calcChain>
</file>

<file path=xl/sharedStrings.xml><?xml version="1.0" encoding="utf-8"?>
<sst xmlns="http://schemas.openxmlformats.org/spreadsheetml/2006/main" count="1215" uniqueCount="483">
  <si>
    <t>Etiquetas de fila</t>
  </si>
  <si>
    <t>Cuenta de ACTIVIDADES</t>
  </si>
  <si>
    <t>1. GESTIÓN DEL RIESGO DE CORRUPCIÓN</t>
  </si>
  <si>
    <t xml:space="preserve">1.1  Política de Administración de Riesgos                                       </t>
  </si>
  <si>
    <t>1.2. Construcción del Mapa de Riesgos de Corrupción</t>
  </si>
  <si>
    <t xml:space="preserve">1.3. Consulta y divulgación </t>
  </si>
  <si>
    <t>1.4. Monitoreo y revisión</t>
  </si>
  <si>
    <t>1.5. Seguimiento</t>
  </si>
  <si>
    <t xml:space="preserve">2. MECANISMOS PARA MEJORAR LA ATENCIÓN AL CIUDADANO </t>
  </si>
  <si>
    <t>2.1. Estructura administrativa y direccionamiento estratégico</t>
  </si>
  <si>
    <t>2.2. Fortalecimiento de los canales de atención</t>
  </si>
  <si>
    <t>2.3. Talento Humano</t>
  </si>
  <si>
    <t>2.4. Normativo y procedimental</t>
  </si>
  <si>
    <t>2.5. Relacionamiento con el ciudadano</t>
  </si>
  <si>
    <t xml:space="preserve">3. MECANISMOS PARA LA TRANSPARENCIA Y ACCESO A LA INFORMACIÓN </t>
  </si>
  <si>
    <t>3.1. Lineamientos de transparencia activa</t>
  </si>
  <si>
    <t>3.2. Lineamientos de transparencia pasiva</t>
  </si>
  <si>
    <t>3.3. Elaboración de los instrumentos de gestión de la información</t>
  </si>
  <si>
    <t>3.4. Criterio diferencial de accesibilidad</t>
  </si>
  <si>
    <t>3.5. Monitoreo del acceso a la información pública</t>
  </si>
  <si>
    <t>4. ESTRATEGIA DE RENDICIÓN DE CUENTAS</t>
  </si>
  <si>
    <t>4.1. Etapa de aprestamiento</t>
  </si>
  <si>
    <t>4.1.Etapa de aprestamiento</t>
  </si>
  <si>
    <t>4.2. Etapa de Diseño</t>
  </si>
  <si>
    <t>4.3. Etapa de preparación</t>
  </si>
  <si>
    <t>4.4. Etapa de ejecución - acciones de diálogo</t>
  </si>
  <si>
    <t>4.4. Etapa de ejecución - entrega de información</t>
  </si>
  <si>
    <t>4.5. Etapa de seguimiento y evaluación</t>
  </si>
  <si>
    <t xml:space="preserve">5. INICIATIVAS ADICIONALES  </t>
  </si>
  <si>
    <t>5.1. Política de integridad</t>
  </si>
  <si>
    <t>5.2. Participación ciudadana</t>
  </si>
  <si>
    <t>Total general</t>
  </si>
  <si>
    <t>COMPONENTE</t>
  </si>
  <si>
    <t>SUBCOMPONENTE</t>
  </si>
  <si>
    <t>ACTIVIDADES</t>
  </si>
  <si>
    <t>PROCESO RESPONSABLE DE LA ACTIVIDAD</t>
  </si>
  <si>
    <t>PROCESOS O INSTANCIAS QUE CONTRIBUYEN A LA EJECUCIÓN DE LA ACTIVIDAD</t>
  </si>
  <si>
    <t>PRODUCTO</t>
  </si>
  <si>
    <t>FECHA DE INICIO</t>
  </si>
  <si>
    <t>FECHA DE TERMINACIÓN</t>
  </si>
  <si>
    <t>CANTIDAD DE PRODUCTOS PROGRAMADOS POR TRIMESTRE</t>
  </si>
  <si>
    <t>ENERO A MARZO</t>
  </si>
  <si>
    <t>ABRIL A JUNIO</t>
  </si>
  <si>
    <t>JULIO A SEPTIEMBRE</t>
  </si>
  <si>
    <t>OCTUBRE A DICIEMBRE</t>
  </si>
  <si>
    <t>TOTAL</t>
  </si>
  <si>
    <t>1.1.1. Revisar y  actualizar la Política de Administración de Riesgos.</t>
  </si>
  <si>
    <t>Direccionamiento estratégico y planeación</t>
  </si>
  <si>
    <t>Política de Administración de Riesgos del IGAC actualizada, Acta de reunión del Comité de Coordinación de Control Interno</t>
  </si>
  <si>
    <t>Enero</t>
  </si>
  <si>
    <t>Junio</t>
  </si>
  <si>
    <t>1.1.2. Socializar  la Política de Administración de Riesgos del IGAC</t>
  </si>
  <si>
    <t>Todos los procesos</t>
  </si>
  <si>
    <t>Evidencia de socialización de la Política de Administración de Riesgos</t>
  </si>
  <si>
    <t>Julio</t>
  </si>
  <si>
    <t>Septiembre</t>
  </si>
  <si>
    <t>1.2.1. Actualizar el Mapa de Riesgos de Corrupción del IGAC</t>
  </si>
  <si>
    <t>Mapa de riesgos institucional actualizado</t>
  </si>
  <si>
    <t xml:space="preserve">Enero </t>
  </si>
  <si>
    <t>1.2.2. Ajustar el Mapa de Riesgos de Corrupción del IGAC teniendo en cuenta la Política de Administración de Riesgos modificada</t>
  </si>
  <si>
    <t>Mapa de riesgos institucional ajustado a la nueva política de riesgos</t>
  </si>
  <si>
    <t>Octubre</t>
  </si>
  <si>
    <t>Diciembre</t>
  </si>
  <si>
    <t>Gestión Disciplinaria</t>
  </si>
  <si>
    <t>NA</t>
  </si>
  <si>
    <t>Correo electrónico trimestral informando a la Oficina Asesora de Planeación los actos de corrupción</t>
  </si>
  <si>
    <t>Abril</t>
  </si>
  <si>
    <t xml:space="preserve">1.3.1. Realizar consulta de participación a los grupos de interés para la actualización de los mapas de riesgos de corrupción del IGAC.  </t>
  </si>
  <si>
    <t>Correos enviados, registro de asistencia o evidencias de los medios dispuestos para la participación</t>
  </si>
  <si>
    <t>1.3.2. Publicar en la portal web el Mapa de Riesgos institucional 2021 del IGAC</t>
  </si>
  <si>
    <t>Gestión de Comunicaciones</t>
  </si>
  <si>
    <t>Mapa de Riesgos institucional publicado</t>
  </si>
  <si>
    <t>1.4.1. Realizar reporte resultado del seguimiento a la gestión de los riesgos institucionales</t>
  </si>
  <si>
    <t>Reporte de seguimiento a la gestión de los riesgos institucionales</t>
  </si>
  <si>
    <t xml:space="preserve">Octubre </t>
  </si>
  <si>
    <t>1.5.1. Realizar seguimiento a los controles de los riesgos de corrupción y  publicarlos en la pagina web</t>
  </si>
  <si>
    <t>Seguimiento y evaluación</t>
  </si>
  <si>
    <t>Cuatro (4) seguimientos a los controles de los riesgos de corrupción</t>
  </si>
  <si>
    <t>2.1.1. Presentar informe al Comité de Gestión y Desempeño relacionado a la atención al ciudadano con el proposito de tomar decisiones y detectar oportunidades de mejora</t>
  </si>
  <si>
    <t>Gestión de Servicio al Ciudadano</t>
  </si>
  <si>
    <t>Comité Institucional de Gestión y Desempeño</t>
  </si>
  <si>
    <t>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t>
  </si>
  <si>
    <t>Gestión Administrativa</t>
  </si>
  <si>
    <t>2.2.2. Adelantar actividades que conlleven a la adecuación de espacios físicos de atención y servicio al ciudadano de acuerdo con la NTC 6047</t>
  </si>
  <si>
    <t>Evidencias de las 5 actividades realizadas para la adecuación de espacios físicos de atención y servicio al ciudadano de acuerdo con la NTC 6047, conforme al plan de infraestructura 2021</t>
  </si>
  <si>
    <t>2.2.3. Realizar diagnóstico y plan de trabajo para cubrir las brechas identificadas del portal web frente a la NTC 5854 de accesibilidad en los niveles (A, AA y AAA), así como la usabilidad web en los criterios evaluados por el FURAG.</t>
  </si>
  <si>
    <t>Gestión de Sistemas de Información e Infraestructura</t>
  </si>
  <si>
    <t>2.2.4. Realizar en la vigencia las acciones determinadas en el plan de trabajo, frente a los criterios de a la accesibilidad y usabilidad evaluados por el FURAG.</t>
  </si>
  <si>
    <t>1. Documento que identifica los cambios realizados en la portal web</t>
  </si>
  <si>
    <t xml:space="preserve">2.2.7. Realizar mantenimiento, conservación de licencias, actualización de manuales y seguimiento al funcionamiento del software instalado en los puntos de atención del IGAC, correspondiente al proyecto de inclusión del MinTIC - ConVerTIC </t>
  </si>
  <si>
    <t>Direcciones Territoriales</t>
  </si>
  <si>
    <t>Gestión de Comunicaciones, todos los procesos</t>
  </si>
  <si>
    <t xml:space="preserve">2.2.9. Levantar diagnóstico del formulario de PQRDS de la pagina web </t>
  </si>
  <si>
    <t>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t>
  </si>
  <si>
    <t>Gestión de Talento Humano</t>
  </si>
  <si>
    <t>2.3.2. Incentivar al talento humano que se destaque en la prestación del servicio al ciudadano</t>
  </si>
  <si>
    <t>Publicación de la noticia o correo electrónico informando los ganadores del incentivo</t>
  </si>
  <si>
    <t>2.3.3. Socializar y sensibilizar a funcionarios y contratistas del IGAC sobre la normatividad disciplinaria vigente.</t>
  </si>
  <si>
    <t>Gestión del Talento Humano, Gestión de Comunicaciones</t>
  </si>
  <si>
    <t xml:space="preserve">Evidencias de seis (6) socializaciones y/o publicaciones orientadas a la sensibilización en normatividad disciplinaria vigente </t>
  </si>
  <si>
    <t>2.3.4. Promover que todos los funcionarios realicen el curso virtual de Lenguaje Claro del DNP</t>
  </si>
  <si>
    <t xml:space="preserve">2.3.5. Revisar y actualizar de ser necesario, la caracterización de las personas que atienden público por canal de atención, evaluando capacidad, competencia, actitud de servicio y tipo de vinculación, así como análisis de la suficiencia de talento humano </t>
  </si>
  <si>
    <t>Gestión del Talento Humano</t>
  </si>
  <si>
    <t xml:space="preserve">2.3.6. Diseñar y difundir mínimo 2 campañas al año de servicio al ciudadano , reforzando el significado que tiene para los servidores el ejercicio de la función pública y su responsabilidad con la ciudadanía. </t>
  </si>
  <si>
    <t xml:space="preserve"> 2 campañas al año de Servicio al ciudadano</t>
  </si>
  <si>
    <t>2.3.7. Implementar mecanismos de evaluación periódica del desempeño de los servidores en torno al servicio al ciudadano</t>
  </si>
  <si>
    <t>2.4.1. Actualizar, publicar y socializar Guía de protocolo de atención al ciudadano y carta de trato digno</t>
  </si>
  <si>
    <t xml:space="preserve">2.4.2. Actualizar y socializar procedimiento trámite de peticiones, quejas, reclamos, sugerencias y denuncias, incluyendo capítulo de enfoque diferencial </t>
  </si>
  <si>
    <t>2.4.3. Actualizar y socializar procedimiento de correspondencia para la gestión de las peticiones</t>
  </si>
  <si>
    <t xml:space="preserve"> Gestión Documental </t>
  </si>
  <si>
    <t>2.4.4. Mantener y solicitar la notificación de los servicios de interoperabilidad con las entidades del gobierno bajo X-Road</t>
  </si>
  <si>
    <t>2.4.5. Socializar e implementar la política de protección de datos personales.</t>
  </si>
  <si>
    <t>Gestión Jurídica</t>
  </si>
  <si>
    <t>Direccionamiento estratégico y planeación, Gestión de Sistemas de Información e Infraestructura, Gestión de Comunicaciones</t>
  </si>
  <si>
    <t>Mayo</t>
  </si>
  <si>
    <t>2.5.1. Revisar y ajustar la caracterización de los grupos de valor</t>
  </si>
  <si>
    <t>Caracterización de los grupos de valor actualizada</t>
  </si>
  <si>
    <t xml:space="preserve">2.5.2. Realizar encuestas de percepción de los ciudadanos </t>
  </si>
  <si>
    <t>Direcciones territoriales, Gestión de Comunicaciones</t>
  </si>
  <si>
    <t>4 Informes de encuestas de satisfacción y percepción al ciudadano publicado</t>
  </si>
  <si>
    <t>2.5.3. Hacer seguimiento a la implementación de la política de protección de datos personales</t>
  </si>
  <si>
    <t xml:space="preserve">Informe  de seguimiento a la implementación de la política de protección de datos </t>
  </si>
  <si>
    <t>2.5.4. Realizar y /o participar en ferias de servicio</t>
  </si>
  <si>
    <t>Gestión de Comunicaciones, Gestión Comercial</t>
  </si>
  <si>
    <t>3.1.1. Mantener actualizada la sección de Transparencia y Acceso a la Información Pública de la portal web</t>
  </si>
  <si>
    <t>3.1.2. Socializar el procedimiento de "Actualización normograma institucional", con la finalidad de garantizar que se realice la oportuna publicación de las normas en el aplicativo dispuesto por la Entidad.</t>
  </si>
  <si>
    <t>3.1.3. Identificar información institucional de interés para los ciudadanos o grupos de interés, adicional a la mínima requerida por la Ley 1712 de 2014 y su decreto reglamentario.</t>
  </si>
  <si>
    <t xml:space="preserve">3.1.4. Realizar ejercicios o encuestas participativas con los grupos de interés a través de redes sociales, indagando acerca de la información que desean conocer del instituto </t>
  </si>
  <si>
    <t>Procesos misionales</t>
  </si>
  <si>
    <t>Normograma actualizado de conformidad al procedimiento vigente.
Cuatro (4) informes de procesos judiciales publicados en la página web.</t>
  </si>
  <si>
    <t>Gestión Contractual</t>
  </si>
  <si>
    <t>Enlace de la información de contratación actualizada</t>
  </si>
  <si>
    <t>Gestión de Comunicaciones, Gestión Jurídica, Gestión de Sistemas de Información e Infraestructura</t>
  </si>
  <si>
    <t>Gestión de Comunicaciones, Direccionamiento estratégico y planeación</t>
  </si>
  <si>
    <t>4 Reportes de los cambios realizados a la información de talento humano</t>
  </si>
  <si>
    <t xml:space="preserve">En la página principal, las noticias actualizadas. 
En el numeral 1.10. el Calendario de Actividades actualizado. </t>
  </si>
  <si>
    <t>3.1.10. Socializar y divulgar los instrumentos de gestión de la información, su uso, ubicación e importancia</t>
  </si>
  <si>
    <t>3.2.2. Socializar la Ley 1712 de 2014 Transparencia y acceso a la información pública a todos los funcionarios y contratistas, incuyendo las implicaciones de su incumplimiento</t>
  </si>
  <si>
    <t>Febrero</t>
  </si>
  <si>
    <t>3.3.1. Realizar y publicar el registro de activos de información de procesos priorizados, conseguir su aprobación por acto administrativo y publicarlos en la portal web</t>
  </si>
  <si>
    <t>Gestión de Sistemas de Información e Infraestructura -  Gestión Documental</t>
  </si>
  <si>
    <t>Todos los procesos, Comité Institucional de Gestión y Desempeño, Gestión de Comunicaciones</t>
  </si>
  <si>
    <t>3.3.2. Coordinar la elaboración, aprobación y publicación el Indice de Información Clasificada y Reservada de acuerdo al Decreto 1081 de 2015, de los procesos que tengan identificados activos de información</t>
  </si>
  <si>
    <t>Todos los procesos, Comité Institucional de Gestión y Desempeño, Gestión de Sistemas de Información e Infraestructura</t>
  </si>
  <si>
    <t>Índice de información clasificada y reservada actualizado y publicado
Acto administrativo de aprobación del Índice de información clasificada y reservada</t>
  </si>
  <si>
    <t>3.3.4. Presentar la propuesta de las Tablas de Retención Documental al Archivo General de la Nación (AGN) para su convalidación</t>
  </si>
  <si>
    <t xml:space="preserve">3.3.5. Actualizar, aprobar y publicar el Programa de Gestión Documental </t>
  </si>
  <si>
    <t>3.3.6. Socializar a funcionarios y contratistas los instrumentos archivísticos establecidos por el IGAC</t>
  </si>
  <si>
    <t>Evidencias de diez (10) socializaciones de instrumentos archivísticos del IGAC</t>
  </si>
  <si>
    <t>3.5.1. Realizar, tabular y publicar informe de los resultados de la encuesta sobre Transparencia y acceso a la información del sitio Web oficial</t>
  </si>
  <si>
    <t>Informe de resultados de la encuesta de satisfacción del ciudadano sobre Transparencia y acceso a la información del sitio Web oficial</t>
  </si>
  <si>
    <t>Direccionamiento estratégico y planeación , Gestión de Servicio al Ciudadano, Gestión de Comunicaciones</t>
  </si>
  <si>
    <t>3.5.4. Generar requerimientos para el diseño y puesta en marcha de la encuesta que mida la percepción de los ciudadanos frente a la información suministrada en la sección de transparencia de la página web</t>
  </si>
  <si>
    <t>Equipo líder de participación ciudadana y rendición de cuentas</t>
  </si>
  <si>
    <t>4.1.3. Realizar socializaciones y campañas en participación, rendición de cuentas y control social para todos los servidores públicos y específicamente al equipo líder de rendición de cuenta</t>
  </si>
  <si>
    <t>4.1.4. Identificar los enlaces de cada dependencia y cada dirección territorial para suministro de información orientada a la rendición de cuentas</t>
  </si>
  <si>
    <t>Archivo con la relación de enlaces para rendición de cuentas</t>
  </si>
  <si>
    <t>Marzo</t>
  </si>
  <si>
    <t>4.2.3. Socializar e implementar el procedimiento de Regulación de la Entidad, junto con su correspondiente formato, atendiendo a lo dispuesto en la Resolución 3564 de 2015</t>
  </si>
  <si>
    <t>Evidencias de cuatro (4) socializaciones del procedimiento de regulación.</t>
  </si>
  <si>
    <t>4.3.1. Identificar, recolectar y analizar la información necesaria para la rendición de cuentas.</t>
  </si>
  <si>
    <t>Equipo líder de participación ciudadana y rendición de cuentas, Gestión de Comunicaciones</t>
  </si>
  <si>
    <t>Evidencias de la solicitud de información para la rendición de cuentas
Carpeta donde se encuentre la información recolectada</t>
  </si>
  <si>
    <t>4.3.2. Socializar temas de rendición de cuentas con los grupos de valor externos o asociaciones identificados para fortalecer capacidades de diálogo</t>
  </si>
  <si>
    <t>Evidencias de la socialización</t>
  </si>
  <si>
    <t>4.3.3. Realizar las convocatorias a las actividades de rendición de cuenta de acuerdo con la estrategia planteada</t>
  </si>
  <si>
    <t>4.4.1. Consolidar y presentar el informe al Congreso 2020-2021, incluyendo estados contables y financieros de la Entidad</t>
  </si>
  <si>
    <t>Todos los procesos y todas las Direcciones Territoriales</t>
  </si>
  <si>
    <t>Informe al Congreso</t>
  </si>
  <si>
    <t>4.4.2. Elaboracion  y publicación en la página web del informe de rendición de cuentas del Acuerdo de Paz</t>
  </si>
  <si>
    <t>Procesos misionales, Equipo líder de participación ciudadana y rendición de cuentas y Gestión de Comunicaciones</t>
  </si>
  <si>
    <t>Informe de rendición de cuentas del Acuerdo de paz</t>
  </si>
  <si>
    <t>4.4.3. Elaborar y publicar informe de gestión y materiales de apoyo audiovisual analizando la información desde el enfoque de derechos humanos y en lenguaje claro</t>
  </si>
  <si>
    <t>4.4.5. Divulgar los avances respecto a la implementación del Acuerdo de Paz conforme a los lineamientos nacionales</t>
  </si>
  <si>
    <t>Procesos misionales, Direccionamiento estratégico y planeación</t>
  </si>
  <si>
    <t>Contenido comunicativo respecto a la implementación del Acuerdo de Paz</t>
  </si>
  <si>
    <t>1 evidencia de socialización de los avances del Acuerdo de Paz</t>
  </si>
  <si>
    <t>4.4.9. Convocar y realizar audiencia pública de rendición de cuentas del IGAC</t>
  </si>
  <si>
    <t>Gestión de Servicio al Ciudadano
Direccionamiento estratégico y planeación</t>
  </si>
  <si>
    <t xml:space="preserve">Octubre  </t>
  </si>
  <si>
    <t>Formulario como espacio de diálogo frente a las observaciones e inquietudes que se tengan frente a la implementación del PAAC
Consolidado de intervenciones de las partes interesadas (si se presentan)</t>
  </si>
  <si>
    <t>4.5.1. Recopilar, sistematizar y analizar las propuestas y observaciones efectuadas por la ciudadanía  en la audiencia pública de rendición de cuentas.</t>
  </si>
  <si>
    <t xml:space="preserve">4.5.2. Analizar la información, la pertinencia y viabilidad de las observaciones recibidas de los ejercicios de rendición de cuentas  e incorporar en los planes, procesos o procedimientos los ajustes necesarios, estableciendo acciones de mejora </t>
  </si>
  <si>
    <t>Acta de reunión del Comité de Gestión y Desempeño
Acciones de mejora formuladas, si hay lugar</t>
  </si>
  <si>
    <t>4.5.3. Evaluar el planteamiento y ejecución de cada etapa de la rendición de cuentas frente a la Guía establecida por el DAFP, así como la incorporación de todas las observaciones y denuncias en las acciones de mejora</t>
  </si>
  <si>
    <t>Gestión de Servicio al Ciudadano, Comité Institucional de Coordinación de Control Interno</t>
  </si>
  <si>
    <t>1 informe de evaluación de la rendición de cuentas</t>
  </si>
  <si>
    <t>4.5.4. Elaborar y socializar el informe de resultados de la estrategia de rendición de cuentas realizados en el año 2021.</t>
  </si>
  <si>
    <t>1 Informe de resultados de la estrategia de rendición de cuentas</t>
  </si>
  <si>
    <t>5.1.1. Oficializar, publicar y socializar el Código de Integridad conforme al nuevo Plan Estratégico Institucional</t>
  </si>
  <si>
    <t>5.1.2. Implementar estrategias para la identificación y declaración de conflictos de interés</t>
  </si>
  <si>
    <t>5.2.1. Verificar que se hayan realizado los ejercicios de participación durante el diseño de los proyectos normativos con la ciudadanía y actores interesados.</t>
  </si>
  <si>
    <t>Gestión de Comunicaciones, proceso que emite el proyecto normativo, gestión de servicio al ciudadano</t>
  </si>
  <si>
    <t>Evidencias de la publicación de proyectos normativos para participación ciudadana y actores interesados
Observaciones y respuestas publicadas en la página web</t>
  </si>
  <si>
    <t xml:space="preserve">5.2.2 Generar un espacio de participación ciudadana respecto al Plan Estratégico Institucional </t>
  </si>
  <si>
    <t>Evidencias del espacio de participación dispuesto</t>
  </si>
  <si>
    <t>5.2.3. Realizar y socializar ejercicios participativos del Plan Anticorrupción y de Atención al Ciudadano, a nivel interno y externo del IGAC</t>
  </si>
  <si>
    <t>Evidencias de dos ejercicios participativos de rendición de cuentas
Publicación de los resultados del ejercicio de participación</t>
  </si>
  <si>
    <t>RESPONSABLE DE LA ACTIVIDAD</t>
  </si>
  <si>
    <t>Oficina Asesora de Planeación</t>
  </si>
  <si>
    <t>1.2.3. Informar a la Oficina Asesora de Planeación los actos de corrupción de conocimiento del GIT Control Disciplinario</t>
  </si>
  <si>
    <t>GIT Control Disciplinario</t>
  </si>
  <si>
    <t>1.5.1. Realizar seguimiento a los controles de los riesgos de corrupción identificados para el año 2020 y publicarlos en la pagina web</t>
  </si>
  <si>
    <t>Oficina de Control Interno</t>
  </si>
  <si>
    <t>GIT Servicio al Ciudadano</t>
  </si>
  <si>
    <t>GIT Servicios Administrativos</t>
  </si>
  <si>
    <t>Oficina de Informática y Telecomunicaciones</t>
  </si>
  <si>
    <r>
      <t>2.2.8. Elaborar y socializar una</t>
    </r>
    <r>
      <rPr>
        <sz val="12"/>
        <rFont val="Calibri"/>
        <family val="2"/>
        <scheme val="minor"/>
      </rPr>
      <t xml:space="preserve"> herramienta dinámica</t>
    </r>
    <r>
      <rPr>
        <sz val="12"/>
        <color theme="1"/>
        <rFont val="Calibri"/>
        <family val="2"/>
        <scheme val="minor"/>
      </rPr>
      <t xml:space="preserve"> de los productos, servicios, trámites y procedimientos de cara al ciudadano, con los respectivos requisitos, tiempos y dependencias que lo atiende para facilitar la distribución de las peticiones al interior del instituto</t>
    </r>
  </si>
  <si>
    <t>GIT Talento Humano</t>
  </si>
  <si>
    <t xml:space="preserve">GIT Gestión Documental </t>
  </si>
  <si>
    <t>Oficina Asesora Jurídica</t>
  </si>
  <si>
    <t>3. MECANISMOS PARA LA TRANSPARENCIA Y ACCESO A LA INFORMACIÓN</t>
  </si>
  <si>
    <t>Oficina de Difusión y Mercadeo</t>
  </si>
  <si>
    <t>3.1.5. Mantener actualizados los numerales 4. Normatividad y 7.6. Defensa Judicial de la sección Transparencia y acceso a la información pública del portal web, conforme a lo requerido en el Índice de Transparencia y de Acceso a la información Pública</t>
  </si>
  <si>
    <t>3.1.6. Organizar y actualizar el numeral 8. "Contratación" de la sección Transparencia y acceso a la información pública del portal web, correspondiente a temas de contratación de la entidad.</t>
  </si>
  <si>
    <t>GIT Gestión Contractual</t>
  </si>
  <si>
    <t>3.1.7. Actualizar el numeral 1. "Mecanismos de contacto con el sujeto obligado" de la sección Transparencia y acceso a la información pública  del portal web.</t>
  </si>
  <si>
    <t>3.1.8. Organizar y actualizar el numeral 3. "Estructura orgánica y talento humano" de la sección Transparencia y acceso a la información pública  de la portal web, incluyendo la actualización mensual del directorio de  la planta de personal con la información requerida en el artículo 2.1.1.2.1.5 del Decreto Reglamentario 1081 de 2015</t>
  </si>
  <si>
    <t>3.1.9. Actualizar el numeral 2. Información de interés de la sección Transparencia y acceso a la información pública  del portal web.</t>
  </si>
  <si>
    <t>Oficina de Informática y Telecomunicaciones - GIT Gestión Documental</t>
  </si>
  <si>
    <t>3.3.3. Socializar, revisar y actualizar de ser necesario el esquema de publicación del IGAC</t>
  </si>
  <si>
    <r>
      <t>3.4.1. Gestionar</t>
    </r>
    <r>
      <rPr>
        <sz val="12"/>
        <color rgb="FFFF0000"/>
        <rFont val="Calibri"/>
        <family val="2"/>
        <scheme val="minor"/>
      </rPr>
      <t xml:space="preserve"> </t>
    </r>
    <r>
      <rPr>
        <sz val="12"/>
        <color theme="1"/>
        <rFont val="Calibri"/>
        <family val="2"/>
        <scheme val="minor"/>
      </rPr>
      <t>la traducción del propósito central y del objetivo retador dirigidos a los grupos étnicos conforme lo dispone el artículo 8 de la Ley 1381 de 2010</t>
    </r>
  </si>
  <si>
    <t>3.5.2. Identificar y aplicar mejoras priorizadas en la sección de transparencia de la página web</t>
  </si>
  <si>
    <t>3.5.3. Diseñar encuesta para medir el grado de percepción que tienen los ciudadanos frente a la información suministrada en la sección de transparencia de la página web</t>
  </si>
  <si>
    <t>4. RENDICIÓN DE CUENTAS</t>
  </si>
  <si>
    <t xml:space="preserve">4.1.2. Validar y socializar a los grupos de valor internos y externos el autodiagnóstico y el reto de la rendición de cuentas para  identificar fortalezas, retos y aspectos a mejorar </t>
  </si>
  <si>
    <t>GIT Talento humano</t>
  </si>
  <si>
    <t>4.1.5. Conformar el equipo líder con las siguientes áreas establecidas en el MURC: Planeación, Financiera o Hacienda, Administrativo, Control Interno, Sistemas, Comunicación o prensa, Servicio al Ciudadano, Misionales</t>
  </si>
  <si>
    <t>4.2.1. Realizar y socializar un ejercicio participativo del Plan Anticorrupción y de Atención al Ciudadano, a nivel interno y externo del IGAC</t>
  </si>
  <si>
    <t>4.2.2. Elaborar, someter a participación y publicar la estrategia de rendición de cuentas</t>
  </si>
  <si>
    <t>4.3.1. Identificar, recolectar y digitalizar la información necesaria para la rendición de cuentas, de acuerdo con la estrategía de rendición de cuentas diseñada.</t>
  </si>
  <si>
    <t xml:space="preserve">4.4.4. Generar un espacio de participación ciudadana respecto al Plan Estratégico Institucional </t>
  </si>
  <si>
    <t xml:space="preserve">4.4.6. Dar directrices a las direcciones territoriales involucradas en la estrategia de Rendición de cuentas del avance de los compromisos del acuerdo de Paz </t>
  </si>
  <si>
    <t>4.4.7. Realizar y /o participar en ferias de servicio</t>
  </si>
  <si>
    <t>4.4.8. Llevar a cabo acciones de dialogo con los ciudadanos o grupos de interés desde  las áreas misionales de la entidad, aplicando, entre otros, programas de uso de tecnología para participación ciudadana y Gobierno abierto</t>
  </si>
  <si>
    <t>4.4.10. Verificar que se hayan realizado los ejercicios de participación durante el diseño de los proyectos normativos con la ciudadanía y actores interesados.</t>
  </si>
  <si>
    <t xml:space="preserve">4.5.2. Analizar la información, la pertinencia y viabilidad de las observaciones recibidas de los ejercicios de rendición de cuentas y participación ciudadana e incorporar en los planes, procesos o procedimientos los ajustes necesarios, estableciendo acciones de mejora </t>
  </si>
  <si>
    <t xml:space="preserve">5.1.2. Socializar y divulgar el procedimiento para la identificación y declaración de conflictos de interés </t>
  </si>
  <si>
    <t>Evidencias de realización y/o participación en dos (2) ferias de servicio</t>
  </si>
  <si>
    <t>Gestión de Servicio al ciudadano</t>
  </si>
  <si>
    <r>
      <t>4.4.</t>
    </r>
    <r>
      <rPr>
        <sz val="12"/>
        <color rgb="FF0070C0"/>
        <rFont val="Calibri"/>
        <family val="2"/>
        <scheme val="minor"/>
      </rPr>
      <t>4</t>
    </r>
    <r>
      <rPr>
        <sz val="12"/>
        <rFont val="Calibri"/>
        <family val="2"/>
        <scheme val="minor"/>
      </rPr>
      <t>. Divulgar los avances respecto a la implementación del Acuerdo de Paz conforme a los lineamientos nacionales</t>
    </r>
  </si>
  <si>
    <r>
      <t>4.4.</t>
    </r>
    <r>
      <rPr>
        <sz val="12"/>
        <color rgb="FF0070C0"/>
        <rFont val="Calibri"/>
        <family val="2"/>
        <scheme val="minor"/>
      </rPr>
      <t>5</t>
    </r>
    <r>
      <rPr>
        <sz val="12"/>
        <rFont val="Calibri"/>
        <family val="2"/>
        <scheme val="minor"/>
      </rPr>
      <t xml:space="preserve">. Socializar a las direcciones territoriales involucradas en la estrategia de Rendición de cuentas del avance de los compromisos del acuerdo de Paz </t>
    </r>
  </si>
  <si>
    <r>
      <t>4.4.</t>
    </r>
    <r>
      <rPr>
        <sz val="12"/>
        <color rgb="FF0070C0"/>
        <rFont val="Calibri"/>
        <family val="2"/>
        <scheme val="minor"/>
      </rPr>
      <t>6</t>
    </r>
    <r>
      <rPr>
        <sz val="12"/>
        <rFont val="Calibri"/>
        <family val="2"/>
        <scheme val="minor"/>
      </rPr>
      <t>. Llevar a cabo acciones de dialogo con los ciudadanos o grupos de interés desde  las áreas misionales de la entidad, aplicando, entre otros, programas de uso de tecnología</t>
    </r>
  </si>
  <si>
    <r>
      <t>4.4.</t>
    </r>
    <r>
      <rPr>
        <sz val="12"/>
        <color rgb="FF0070C0"/>
        <rFont val="Calibri"/>
        <family val="2"/>
        <scheme val="minor"/>
      </rPr>
      <t>7</t>
    </r>
    <r>
      <rPr>
        <sz val="12"/>
        <rFont val="Calibri"/>
        <family val="2"/>
        <scheme val="minor"/>
      </rPr>
      <t>. Convocar y realizar audiencia pública de rendición de cuentas del IGAC</t>
    </r>
  </si>
  <si>
    <t>4.4.8. Ejercicio de diálogo frente a la implementación del Plan Anticorrupción y de Atención al Ciudadano</t>
  </si>
  <si>
    <t>Comité Institucional de Coordinación de Control Interno</t>
  </si>
  <si>
    <t>Direcciones territoriales, Gestión de Comunicaciones, todos los procesos</t>
  </si>
  <si>
    <t>Gestión de Comunicaciones, Gestión de Sistemas de Información e Infraestructura, Procesos misionales</t>
  </si>
  <si>
    <t>Gestión de servicio al ciudadano, Equipo líder  de participación ciudadana y rendición de cuentas</t>
  </si>
  <si>
    <t xml:space="preserve">Equipo líder de integridad y conflicto de intereses </t>
  </si>
  <si>
    <t>Evidencias de una (2) socialización del procedimiento de correspondencia</t>
  </si>
  <si>
    <t>enero</t>
  </si>
  <si>
    <t>Programa de Gestión Documental aprobado y publicado
Acto administrativo de aprobación del Programa de Gestión Documental 
Ejecución del cronograma del programa de Gestión Documental</t>
  </si>
  <si>
    <t>2.2.1. realizar un inventario de necesidades para los espacios físicos de atención y servicio al ciudadano en las direcciones territoriales con sedes propias del IGAC, y así identificar los ajustes requeridos para garantizar su accesibilidad de acuerdo con la NTC 6047</t>
  </si>
  <si>
    <t>1.2.3. Informar a la Oficina Asesora de Planeación los actos de corrupción que hayan sido declarados mediante fallo disciplinario debidamente ejecutoriado de conocimiento de la oficina de Control Interno Disciplinario</t>
  </si>
  <si>
    <t>Evidencias de los espacios de participación
Documento resumen con los resultados de la participación</t>
  </si>
  <si>
    <t>Cuatro (4) evidencias de las convocatorias de rendición de cuentas por diferentes medios externos e internos de comunicación</t>
  </si>
  <si>
    <t>Evidencias de seis (6) acciones de diálogo, tales como facebook-live, foros y otros</t>
  </si>
  <si>
    <t xml:space="preserve">2 socializaciones de servicio al ciudadano </t>
  </si>
  <si>
    <t>2.3.7. Realizar seguimiento a la Implementación de los mecanismos de evaluación periódica del desempeño de los servidores en torno al servicio al ciudadano</t>
  </si>
  <si>
    <t>Evidencia de los compromisos laborales de los servidores que contengan la competencia común orientación al usuario y al ciudadano (junio)
Reporte de análisis de los resultados de las evaluaciones de desempeño(Septiembre)</t>
  </si>
  <si>
    <t>junio</t>
  </si>
  <si>
    <t>5.1.1. Socializar el Código de Integridad Institucional</t>
  </si>
  <si>
    <t xml:space="preserve">Registros de asistencia o evidencia de socialización en participación, rendición de cuentas y control social </t>
  </si>
  <si>
    <t>Evidencia de la capacitación prestada al personal.
Registro de asistencia.</t>
  </si>
  <si>
    <t>Correo electrónico con la notificación de los servicios de interoperabilidad</t>
  </si>
  <si>
    <t xml:space="preserve">
Documento de las mejoras realizadas</t>
  </si>
  <si>
    <t>Dirección de regulación y habilitación</t>
  </si>
  <si>
    <t>Dos (2) Reportes en el año con las actividades ejecutadas para la implementación de la política de protección de datos personales.
Evidencias de dos (2) socializaciones presenciales o virtuales de la política de protección de datos personales.
Dos (2) Piezas de comunicación dando a conocer la política de protección de datos personales</t>
  </si>
  <si>
    <t>Evidencias de tres (2) socializaciones del procedimiento "Actualización normograma institucional" y su formato asociado.
Campaña trimestral de comunicación para promocionar la actualización del normograma</t>
  </si>
  <si>
    <t>2.2.3. Garantizar que la estructura del portal web cumpla frente a lo establecido en la NTC 5854 de accesibilidad en los niveles (A, AA y AAA), así como la usabilidad web en los criterios evaluados por el FURAG.</t>
  </si>
  <si>
    <t>Informe del cumplimiento del portal web frente a la NTC 5854</t>
  </si>
  <si>
    <t>2.2.4. Realizar en la vigencia las acciones determinadas en el plan de trabajo, frente a los criterios de accesibilidad y usabilidad evaluados por el FURAG.</t>
  </si>
  <si>
    <t xml:space="preserve">Matriz de verificación de cumplimiento de la Ley 1712 de 2014 (noviembre)
</t>
  </si>
  <si>
    <t>1 evidencia de capacitación de la Ley 1712 de 2014
4 Piezas de divulgación de la Ley 1712 de 2014</t>
  </si>
  <si>
    <t>1.2.2. Ajustar el Mapa de Riesgos de Corrupción del IGAC teniendo en cuenta la Política de Administración de Riesgos actualizada</t>
  </si>
  <si>
    <t>4.4.1. Consolidar y presentar el informe al Congreso 2021-2022, incluyendo estados contables y financieros de la Entidad</t>
  </si>
  <si>
    <t>4.4.3. Elaborar y publicar informe de gestión</t>
  </si>
  <si>
    <t xml:space="preserve">1 Informe de gestión 2021
</t>
  </si>
  <si>
    <t>Herramienta actualizada con la información de los productos, servicios, trámites y procedimientos de cara al ciudadano
Evidencias de la socialización de la guía o herramienta</t>
  </si>
  <si>
    <t xml:space="preserve">Acta del Comité de Gestión y Desempeño
Informe relación con el ciudadano </t>
  </si>
  <si>
    <t>Protocolo de atención al ciudadano actualizado y publicado
Carta de trato digno actualizada y publicada
Evidencia de Socializaciones</t>
  </si>
  <si>
    <t xml:space="preserve">2 Reportes de los cambios realizados en la información que le compete a relación con el ciudadano </t>
  </si>
  <si>
    <t>3.4.1. Realizar la traducción del propósito central y del objetivo retador dirigidos a los grupos étnicos conforme lo dispone el artículo 8 de la Ley 1381 de 2010</t>
  </si>
  <si>
    <t>Traducción del propósito central y del objetivo retador</t>
  </si>
  <si>
    <t xml:space="preserve">Instrumento de autodiagnóstico de rendición de cuentas aplicado
Instrumento de Autoevaluación enfoque de derechos humanos y paz en la rendición de cuentas aplicado
Reto de la rendición de cuentas formulado 
Soporte de validación del equipo líder del autodiagnóstico, autoevaluación y el reto. 
Evidencia de la Publicación de los instrumentos validados. </t>
  </si>
  <si>
    <t>Documento con roles y responsabilidades de las diferentes áreas de la entidad, en materia de rendición de cuentas
Evidencias de socialización de roles y responsabilidades</t>
  </si>
  <si>
    <t>Gestión de comunicaciones</t>
  </si>
  <si>
    <t xml:space="preserve">1 Informes recopilando propuestas y observaciones de la ciudadanía frente a la audiencia pública de rendición de cuentas
1 oficio o correo electrónico dando a conocer el informe a OAP
</t>
  </si>
  <si>
    <t>4.5.4. Elaborar y publicar el informe de resultados de la estrategia de rendición de cuentas realizados en el año 2022.</t>
  </si>
  <si>
    <t>2.4.3. Mantener y solicitar la notificación de los servicios de interoperabilidad con las entidades del gobierno en lenguaje común</t>
  </si>
  <si>
    <t>2.4.4. Socializar e implementar la política de protección de datos personales.</t>
  </si>
  <si>
    <t xml:space="preserve">3.1.3. Realizar ejercicios o encuestas participativas con los grupos de interés a través de redes sociales, indagando acerca de la información que desean conocer del instituto </t>
  </si>
  <si>
    <t>3.1.4. Mantener actualizados la información sobre normatividad y defensa Judicial de la sección Transparencia y acceso a la información pública del portal web, conforme a lo requerido en el Índice de Transparencia y de Acceso a la información Pública</t>
  </si>
  <si>
    <t>3.1.5. Organizar y actualizar la información de contratación de la sección Transparencia y acceso a la información pública del portal web, correspondiente a temas de contratación de la entidad.</t>
  </si>
  <si>
    <t>3.1.6. Actualizar la información que le compete a la oficina de relación  con el  ciudadano en la sección de Transparencia y acceso a la información pública  del portal web.</t>
  </si>
  <si>
    <t>3.1.8. Mantener actualizados en la página principal las noticias más relevantes para la ciudadanía y los grupos de valor, junto con el Calendario de Actividades en el numeral 1. Información de la Entidad, en el enlace Transparencia y Acceso a la Información Pública.</t>
  </si>
  <si>
    <t>3.3.3. Realizar los ajustes a la propuesta presentada por el Instituto de las Tablas de Retención Documental solicitados por el Archivo General de la Nación (AGN) para su evaluación y convalidación.</t>
  </si>
  <si>
    <t xml:space="preserve">3.3.4. Publicar y ejecutar el Programa de Gestión Documental </t>
  </si>
  <si>
    <t>3.3.5. Socializar a funcionarios y contratistas los instrumentos archivísticos establecidos por el IGAC</t>
  </si>
  <si>
    <t>3.5.2. Implementar las  mejoras identificadas y  priorizadas por las áreas  en la sección de transparencia del Portal Web</t>
  </si>
  <si>
    <t>4.1.1. Realizar autodiagnóstico, autoevaluación y reto para presentarlo al equipo líder de participación ciudadana y rendición de cuentas para su validación y posterior publicación.</t>
  </si>
  <si>
    <t>4.1.2. Realizar socializaciones y campañas en participación, rendición de cuentas y control social para todos los servidores públicos y específicamente al equipo líder de rendición de cuenta</t>
  </si>
  <si>
    <t>4.1.3. Identificar los enlaces de cada dependencia y cada dirección territorial para suministro de información orientada a la rendición de cuentas</t>
  </si>
  <si>
    <t>4.2.1. Actualizar los roles y responsabilidades de las diferentes áreas de la entidad, en materia de rendición de cuentas y socializarla.</t>
  </si>
  <si>
    <t>4.2.2. Socializar e implementar el procedimiento de Regulación de la Entidad, junto con su correspondiente formato, atendiendo a lo dispuesto en la Resolución 1519 de 2020</t>
  </si>
  <si>
    <r>
      <t xml:space="preserve">PLAN ANTICORRUPCIÓN Y DE ATENCIÓN AL CIUDADANO 
</t>
    </r>
    <r>
      <rPr>
        <b/>
        <sz val="16"/>
        <rFont val="Arial"/>
        <family val="2"/>
      </rPr>
      <t>CONTROL DE CAMBIOS</t>
    </r>
  </si>
  <si>
    <t>VERSIÓN</t>
  </si>
  <si>
    <t>JUSTIFICACIÓN DEL CAMBIO</t>
  </si>
  <si>
    <t>DESCRIPCIÓN DEL CAMBIO</t>
  </si>
  <si>
    <t>FECHA DE VIGENCIA</t>
  </si>
  <si>
    <t>N/A</t>
  </si>
  <si>
    <t>Versión Inicial</t>
  </si>
  <si>
    <t>3.1.7. Organizar y actualizar la información de talento humano que se encuentra en la sección Transparencia y acceso a la información pública  del portal web, incluyendo la actualización mensual del directorio de  la planta de personal con la información requerida en el artículo 2.1.1.2.1.5 del Decreto Reglamentario 1081 de 2015</t>
  </si>
  <si>
    <t>Evidencia de una (1) socialización del Código de Integridad - comunicación interna
Evidencia de una (1) capacitación virtual - Telecentro del Código de Integridad  (registro de participantes) 
Siete (7) Piezas comunicativas del Código de Integridad</t>
  </si>
  <si>
    <t>Gestión de Talento Humano
Gestión contractual</t>
  </si>
  <si>
    <t>Correos electrónicos o piezas comunicativas promoviendo la realización del Curso de integridad, transparencia y lucha contra la corrupción (3)
Archivo con seguimiento de funcionarios que han realizado el curso y los que faltan por realizar(2)
Archivo con seguimiento de contratistas que han realizado el curso y los que faltan por realizar (2)</t>
  </si>
  <si>
    <t>Cronograma de actividades (1)
Un (1) autodiagnóstico de conflicto de intereses 
Registros de asistencia o evidencias de una (1) socialización del procedimiento para la identificación y declaración de conflictos de interés 
Evidencias de una (1) capacitación, seminario o taller en conflictos de interés
Dos (2) piezas comunicativas divulgando tema de conflictos de interés 
Un (1) análisis de las declaraciones de bienes y rentas, y registro de conflicto de intereses
Pieza comunicativa informando los canales de consulta y orientación para el manejo de conflictos de interés (1)
Acta de seguimiento por parte del CIGD a la implementación de la estrategia de gestión de conflicto de intereses (1)</t>
  </si>
  <si>
    <t>5.1.3. Promover y hacer seguimiento a la realización del Curso de integridad, transparencia y lucha contra la corrupción</t>
  </si>
  <si>
    <t xml:space="preserve">Informe de evaluación o realización de seguimiento al cumplimiento de la política de integridad </t>
  </si>
  <si>
    <t>5.1.4. Evaluar o realizar seguimiento al cumplimiento de la política de integridad por parte de los servidores</t>
  </si>
  <si>
    <t>Equipo líder de integridad y conflicto de intereses 
Comité Institucional de Gestión y Desempeño</t>
  </si>
  <si>
    <t>Aprobada en Acta de reunión #13 del comité de gestión y desempeño del 30 de diciembre 2021</t>
  </si>
  <si>
    <t>2.1.1. Presentar informe al Comité de Gestión y Desempeño de la oficina de relación con el ciudadano con el propósito de tomar decisiones y detectar oportunidades de mejora</t>
  </si>
  <si>
    <t>Cuadro de necesidades de las instalaciones físicas del IGAC
Autodiagnósticos previos de espacios físicos aplicado a 100% de las direcciones territoriales en las sedes propias del IGAC 
Visita a las instalaciones con autodiagnóstico realizado
Plan de infraestructura física 2022 que contribuya al cumplimiento de la NTC 6047 frente a los resultados del autodiagnóstico
Plan de infraestructura física 2023 que contribuya al cumplimiento de la NTC 6047 frente a los resultados del autodiagnóstico (Diciembre)</t>
  </si>
  <si>
    <t>2.2.5. Gestionar la capacitación para el IGAC en el uso y funcionamiento de la herramienta Centro de Relevo para la atención al usuario con discapacidad auditiva o lenguaje de señas.</t>
  </si>
  <si>
    <t>Correo electrónico o pieza comunicacional convocando a realizar el curso a quienes no lo han tomado(segundo trimestre)
Certificado de cursos de lenguaje claro realizados (tercer trimestre)
Base de datos con las personas que han notificado la realización del curso (cuarto trimestre)</t>
  </si>
  <si>
    <t>Caracterización de las personas que atienden público actualizada 
Acta de reunión de mesas de trabajo en las que se revisó la caracterización</t>
  </si>
  <si>
    <t>2.3.6. Fomentar la cultura de servicio al ciudadano mediante campaña interna para fortalecer las competencias de los servidores públicos.</t>
  </si>
  <si>
    <t>2.4.2. Socializar procedimientos de gestión de correspondencia y gestión de archivo.</t>
  </si>
  <si>
    <t>Comité Institucional de Gestión y Desempeño. Todos los procesos</t>
  </si>
  <si>
    <t>3.2.1. Socializar la Ley 1712 de 2014 Transparencia y acceso a la información pública a todos los funcionarios y contratistas, incluyendo las implicaciones de su incumplimiento</t>
  </si>
  <si>
    <t>3.3.2. Coordinar la elaboración, aprobación y publicación del Índice de Información Clasificada y Reservada de acuerdo al Decreto 1081 de 2015, de los procesos que tengan identificados activos de información</t>
  </si>
  <si>
    <t>Soporte de envío que evidencie los ajustes realizados a las TRD.
Evidencia de seguimiento a la convalidación de las TRD.</t>
  </si>
  <si>
    <t>4.4.2. Elaboración  y publicación en la página web del informe de rendición de cuentas del Acuerdo de Paz</t>
  </si>
  <si>
    <r>
      <t>2.2.</t>
    </r>
    <r>
      <rPr>
        <sz val="12"/>
        <color rgb="FF0070C0"/>
        <rFont val="Calibri"/>
        <family val="2"/>
        <scheme val="minor"/>
      </rPr>
      <t>6.</t>
    </r>
    <r>
      <rPr>
        <sz val="12"/>
        <rFont val="Calibri"/>
        <family val="2"/>
        <scheme val="minor"/>
      </rPr>
      <t>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t>
    </r>
  </si>
  <si>
    <t>2.4.1. Actualizar, publicar y socializar el protocolo de atención al ciudadano y carta de trato digno</t>
  </si>
  <si>
    <t>se realiza observación por parte de la Oficina de Relación con el Ciudadano</t>
  </si>
  <si>
    <t>Se ajusta las siguientes actividades en cuanto a redacción:
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2.4.1. Actualizar, publicar y socializar el protocolo de atención al ciudadano y carta de trato digno.
Se elimina la actividad:
4.1.6 Identificar, documentar y socializar el contexto interno y externo de la entidad para promover la implementación de los ejercicios de rendición de cuenta
Se ajustan los productos a 2 en el año por cada una de las siguientes actividades:
2.5.2 Realizar encuestas de percepción de los ciudadanos 
3.1.6 Actualizar la información que le compete a la oficina de relación  con el  ciudadano en la sección de Transparencia y acceso a la información pública  del portal web.</t>
  </si>
  <si>
    <t>cambios presentados por las observaciones realizadas por la Oficina de Relación con el ciudadano al  PAAC vigencia 2022</t>
  </si>
  <si>
    <t xml:space="preserve">Evidencias de la ejecución de la audiencia pública
Carpeta con soportes de audiencia pública </t>
  </si>
  <si>
    <t>Activos de información de 6 procesos publicados en la página web
Acto administrativo de aprobación del Registro de activos de información</t>
  </si>
  <si>
    <t xml:space="preserve">Teniendo en cuenta que en la vigencia anterior se realizó una reestructuración organizacional de la Entidad en la cual los activos de información se construyen sobre bienes y servicios, con capacidades funcionales y operativas.
Es de imperiosa necesidad generar un análisis gerencial y constructivo de cada uno de los procesos misionales y su respectivo soporte a los subprocesos, por consiguiente demandara más tiempo para identificar la validación correcta de los nuevos activos de información, mayor esfuerzo y disponibilidad de recursos humanos tanto de enlaces y facilitadores de calidad así como disponibilidad de tiempo de los líderes de los procesos.
 Por consiguiente  solicitó su apoyo para generar la modificación  de la  siguiente línea del  Plan Anticorrupción y Servicio al Ciudadano, la cual cuenta con una meta de  12 procesos y se requiere la disminución a  6 procesos: </t>
  </si>
  <si>
    <t>Cambios realizados por solicitudpor parte de la Dirección Gestión de Sistemas de Información e Infraestructura.</t>
  </si>
  <si>
    <t>se realiza observación por parte de la Dirección Gestión de Sistemas de Información e Infraestructura.</t>
  </si>
  <si>
    <t>PLAN ANTICORRUPCIÓN Y DE ATENCIÓN AL CIUDADANO 
VERSIÓN 3 2022</t>
  </si>
  <si>
    <t>SEGUIMIENTO OFICINA DE CONTROL INTERNO</t>
  </si>
  <si>
    <t>CONCEPTO DEL SEGUIMIENTO</t>
  </si>
  <si>
    <t>Se verifica ejecuciòn de la actividad con el Acta 3 del 28/12/2021 del Comitè de Coordinaciòn de Control Interno.</t>
  </si>
  <si>
    <t>No se definiò meta para el primer trimetre</t>
  </si>
  <si>
    <t>Se evidencia ultima versiòn contenida en excel Mapa de Riesgos final 2022 versiòn 3.</t>
  </si>
  <si>
    <t>No se asignò meta para el primer trimestre</t>
  </si>
  <si>
    <t>No se fijo meta para el primer trimestre.</t>
  </si>
  <si>
    <t>Se verifica la publicaciòn del mapa de riesgos institucional en el enlace https://www.igac.gov.co/es/transparencia-y-acceso-a-la-informacion-publica/plan-anticorrupcion-y-de-atencion-al-ciudadano</t>
  </si>
  <si>
    <t>No se fijò meta para el primer trimestre.</t>
  </si>
  <si>
    <t>No se estableciò meta para el primer trimestre.</t>
  </si>
  <si>
    <t>Se verifica cumplimiento con la capacitaciòn de la Ley 1712 de 2014 a la OAP.</t>
  </si>
  <si>
    <t>Sin meta asignada en el periodo</t>
  </si>
  <si>
    <t>Sin meta definida para el primer trimestre.</t>
  </si>
  <si>
    <t>Se observa la eleboraciòn y publicaciòn del informe mediante correo del 31/01/2022solicitud de publicaciòn del informe en la secciòn de transparencia y acceso a la informaciòn pùblica de la pagina web del IGAC y en el enlace https://www.igac.gov.co/sites/igac.gov.co/files/informe_gestion_2021_consolidado_31012022.pdf</t>
  </si>
  <si>
    <t>Sin meta asignada para el primer trimestre</t>
  </si>
  <si>
    <t>Sin meta establecida para el primer trimestre.</t>
  </si>
  <si>
    <t xml:space="preserve">Se verifica la publicaciòn de la pieza comunicativa que contiene las metas del PEI asi como la invitaciòn a participar con sugerencias y opiniones en la actualizaciòn del PEI del IGAC 2022 </t>
  </si>
  <si>
    <t xml:space="preserve">Se verifica ejecuciòn de la actividad con los correos del 31/12/2021, del 3, 7 y el 11 de enero de 2022 para participar en la formulaciòn del PAAC IGAC 2022 </t>
  </si>
  <si>
    <t>Sin soportes que evidencie su cumplimiento.</t>
  </si>
  <si>
    <t>sin meta asignada en el periodo</t>
  </si>
  <si>
    <t>Se evidencia solicitud de actualizacion de información de contratación de la sección Transparencia y acceso a la información pública del portal web , tales como actos administrativos de encargo y profesionales provisionales.</t>
  </si>
  <si>
    <t>Se observa Durante el primertrimestre de la vigencia se realizarondos encuestas en Instagram, Twitter y LinkedIn y una en Facebook.</t>
  </si>
  <si>
    <t>Se observa documento de primertrimestre  de  la  vigencia  donde se realizaron  tres  actualizaciones  en  la páginaprincipal,generando  42 publicaciones en la páginaweb</t>
  </si>
  <si>
    <t>Actividad no contemplada para este primer trimestre 2022</t>
  </si>
  <si>
    <t>Actividad no contemplada para este priemr trimestre 2022</t>
  </si>
  <si>
    <t>Actividad no asignada para este primer trimestre 2022</t>
  </si>
  <si>
    <t>Sin meta asignada para el trimestre.</t>
  </si>
  <si>
    <t>De acuerdo con las evidencias suministradas correo electrónico de fecha 4/01/2022  Publicación de Resolución Modificación Resol 471 y 529 de 2020, publicación página web del 01 de marzo 2022 y respuesta a las observaciones de la ciudadanía se oberva el desarrollo de la actividad.</t>
  </si>
  <si>
    <t>Sin meta asignada para el trimestre. Sin embargo el proceso presenta registro de asistencia de reunión del 21 de febrero 2022 en donde se establece plan de trabajo para la actualización de la información, ademas se presenta proyección de correo al respecto.</t>
  </si>
  <si>
    <t>Sin meta asignada para el Trimestre. Sin embargo el proceso presenta  evidencias correos electrónicos del 21, 23 y 28 de feberero se observa trabajo colaborativo con el área de comunicacíones para el desarrollo de campaña de sensiblización en la atención al ciudadno, es así como el 28 de febrero se comparta pieza comunicativa con consejos del lenguaje no verbal y protocolo de atención al ciudadano.</t>
  </si>
  <si>
    <t>Sin meta asignada para el trimestre.Sin embargo el proceso presenta correos electrónicos en donde se evidencia la gestión realizada para la participación en ferias en el mes de abril.</t>
  </si>
  <si>
    <t>De acuerdo con las evidencias presentadas "Reto IGac 2022", "Auto diagnóstico Igac" "Autoevaluación Ddhh y paz 2022" se observa que se ha venido trabajando en los instrumentsos de autodiagnóstico para la rendición de cuentas.</t>
  </si>
  <si>
    <t>De acuerdo con las evidencias suministradas "Roles ,responsabilidades y enlaces Rendiciòn de cuentas" se evidencia la actualización de la información. Se sugiere complementar el archivo incluyendo los enlaces por cada una de las áreas</t>
  </si>
  <si>
    <t>De acuerdo con la evidencia suministrada "Roles ,responsabilidades y enlaces Rendiciòn de cuentas" no se observa claramente la participación de todas las áreas, además no se aportan documentos que sustencten la socialización de esta actividad.</t>
  </si>
  <si>
    <t>No se asigna meta para este trimestre</t>
  </si>
  <si>
    <t>Actividad sin meta programada para el primer trimestre 2022</t>
  </si>
  <si>
    <t>Se observa infomre de  REUNIÓN DE SEGUIMIENTO GESTIÓN DISCIPLINARIA - ENTRADA EN VIGENCIA NUEVOCÓDIGO GENERAL DISCIPLINARIO por el primer trimestre 2022</t>
  </si>
  <si>
    <t>Se observa la socilización de procedimiento de gestión documental y asistencia de capacitación 1er trimestre 2022.</t>
  </si>
  <si>
    <t>Se observa soporte de mesas de trabajo con el fin de efectuar ajustes a las tablas de retención documental.</t>
  </si>
  <si>
    <t>Sin meta asignada al 1er trimestre 2022</t>
  </si>
  <si>
    <t>Se observa socialización a los diferentes procesos de los diferentes instrumentos archivisticos de la entidad.</t>
  </si>
  <si>
    <t>Se evidencia reunión de capacitación abogados manual de procedimientos seguimiento y control judicial oficina asesora jurídica, actividades dentro del marco de la actualización normograma institucional</t>
  </si>
  <si>
    <t xml:space="preserve">Se evidencia matriz de documentos cargados en el Normograma , junto con la publicación de los procesos judiciales en la página WEB de la entidad. </t>
  </si>
  <si>
    <t>Sin meta asignada para el trimestre</t>
  </si>
  <si>
    <t xml:space="preserve">Se observan dos archivos en Excel plan de acción y riesgos sede central y territoriales, cierre vigencia 2021, los cuales marcan error. De igual forma, correo electrónico sin fecha, impreso el 7 abril 2022, con asunto:” Solicitud publicación 4to seguimiento plan de acción y riesgos”, para publicación del seguimiento consolidado de Plan de acción y Riesgos 2021 del cuarto trimestre, en donde se encuentra el link, de los archivos en Excel enunciados al inicio del comentario, que al descargarlos se confirma su funcionamiento, así como la información contenida. </t>
  </si>
  <si>
    <t xml:space="preserve">No se asigna meta para este trimestre. </t>
  </si>
  <si>
    <t>Actividad no programada para el primer trimestre</t>
  </si>
  <si>
    <t xml:space="preserve">Se evidencia Actualización de directorio en la página web </t>
  </si>
  <si>
    <t>No se registra evidencia para la PAAC - 5.1.1. Socializar el Código de Integridad Institucional</t>
  </si>
  <si>
    <t xml:space="preserve">Se evidencia Pieza Comunicativa Invitación a realizar el Curso de Integridad del 10-03-2022, y Seguimiento a Curso de Integridad -28-02-2022, </t>
  </si>
  <si>
    <t>Verificacion PAA y Riesgos</t>
  </si>
  <si>
    <t>Se evidencia Acta de reunión mesa de trabajo del Equipo líder de Integridad y Conflictos de Interés 10-03-2022, Pieza Comunicativa ¿Sabes que es un conflicto de interés? del 28-02-2022, Reuunión Equipo Líder de Integridad de Marzo de 2022</t>
  </si>
  <si>
    <t>Auditor OCI</t>
  </si>
  <si>
    <t xml:space="preserve">Rubby Liliana Alcazar </t>
  </si>
  <si>
    <t>Mabel Muñoz Ramirez</t>
  </si>
  <si>
    <t>linette Cubillos</t>
  </si>
  <si>
    <t>Mildred Rodriguez</t>
  </si>
  <si>
    <t>Carlos Arturo Serrano</t>
  </si>
  <si>
    <t>Diana Janeth Mora</t>
  </si>
  <si>
    <t>Jose Fernando Reyes</t>
  </si>
  <si>
    <t>Ivan Ramos</t>
  </si>
  <si>
    <t>Aura Carolina Arias</t>
  </si>
  <si>
    <t>Para esta actividad se tiene programada realizar las socializaciones y publicaciones en cuanto normatividad disciplinaria vigente para el segundo trimestre, mas sin embargo se observa convocatoria a reunión del 31 de marzo donde se socializan directrices de la entrada en vigencia del nuevo código general disciplinario.</t>
  </si>
  <si>
    <t>Esta actividad se tiene programada para el segundo trimestre, que consiste de Informar a la Oficina Asesora de Planeación los actos de corrupción por medio de correo eletronico.</t>
  </si>
  <si>
    <t>En la Actividad Revisar y  actualizar la Política de Administración de Riesgos, se aporta como evidencia de  ejecución del producto, el acta 3 del Comité Institucional de Coordinación de Control Interno, a través de la cual se presenta y aprueba la Política de Administración del Riesgo. Mediante esta Política se adoptan los mecanismos y acciones necesarias   para tratar y manejar los
riesgos basados en su identificación, evaluación y valoración. Igualmente, se verificó el documento Administración del Riesgo Código PL-DEP-01 V1, vigente desde el 28/12/2021, publicado en la página web de la entidad.</t>
  </si>
  <si>
    <t xml:space="preserve">Para la Actividad Actualizar el Mapa de Riesgos de Corrupción del IGAC, se observa ejecución del producto programado para el primer trimestre, a través, del documento excel que contiene el mapa de riesgos actualizado 2022 V3, versión final.  </t>
  </si>
  <si>
    <t xml:space="preserve">La Actividad Publicar en el  portal web el Mapa de Riesgos institucional 2021 del IGAC,  se constató que en la página web de la entidad sección transparencia y acceso a la información se encuentra publicado el Mapa de Riesgos Institucional 2022 Versión 3 en el link: https://bit.ly/3NzJMdghttps://www.igac.gov.co/es/transparencia-y-acceso-a-la-informacion-publica/plan-anticorrupcion-y-de-atencion-al-ciudadano dandose cumplimiento al producto requerido. </t>
  </si>
  <si>
    <t xml:space="preserve">Para la actividad Socializar la Ley 1712 de 2014 Transparencia y acceso a la información pública a todos los funcionarios y contratistas, incluyendo las implicaciones de su incumplimiento, se evidenció el producto requerido para el primer trimestre,  mediante el registro fotográfico y el video de la capacitación virtual a los funcionarios de la OAP, adelantada el 28/03/2022 sobre la Ley 1712 de 2014 relativa a la Transparencia y Acceso a la Información, cuyo temario fue: concepto transparencia, página web botón transparencia, beneficios de la Ley de Transparencia, avances en transparencia realizados por OAP, contenido botón transparencia y encuesta.  </t>
  </si>
  <si>
    <t xml:space="preserve">La Elaboración y publicación informe de gestión, se constató a través de los correos del 04/01/2022, 17/01/2022. 18/01/2022 y 19/01/2022, se verifica el trámite surtido para la elaboración del Informe de Gestión de la vigencia 2021. Igualmente, con correo del 31/01/2022 se efectúa solicitud para publicación    del mismo, en la secciòn de transparencia y acceso a la informaciòn pùblica de la pagina web del IGAC y en el enlace https://www.igac.gov.co/sites/igac.gov.co/files/informe_gestion_2021_consolidado_31012022.pdf </t>
  </si>
  <si>
    <t xml:space="preserve">En la Generación de un espacio de participación ciudadana respecto al Plan Estratégico Institucional, se observó en la página web, sección de transparencia, el espacio de participación ciudadana que incluye la invitación y el respectivo enlace para dar a conocer el Plan Estratégico del Igac vigencia 2022 y presentar observaciones, sugerencias y opiniones  al mismo. </t>
  </si>
  <si>
    <t xml:space="preserve">En la actividad Realizar y socializar ejercicios participativos del Plan Anticorrupción y de Atención al Ciudadano, a nivel interno y externo del IGAC, se evidencian los ejercicios participativos relacionados con el PAAC vigencia 2022, adelantados en el primer trimestre, con los correos del 31/12/2021 dirigido a funcionarios y contratistas invitándolos a participar en la formulación de este Plan, así como con los correos del  03, 07 y 11 de enero de 2022 sobre el texto de la pieza comunicativa y la invitación a ciudadanos, gremios, veedurias, academia, organizaciones no gubernamentales y organos de control a participar en la formulación de este Plan presentando sus aportes al correo planeacion@igac.gov.co </t>
  </si>
  <si>
    <t>Para la actividad de socializar la Política de Administración de Riesgos del IGAC, la oficina encargada programó el cumplimiento para el tercer trimestre del año.</t>
  </si>
  <si>
    <t>Ajustar el Mapa de Riesgos de Corrupción del IGAC, quedó programada la actividad para dar cumplimiento en el cuarto trimestre del año 2022.</t>
  </si>
  <si>
    <t>En cuanto a la actividad 1.3.1 sobre Realizar la consulta de participación a los grupos de interés para la actualización de los mapas de riesgos de corrupción, la oficina respectiva programó el cumplimiento para el cuarto trimestre del año 2022.</t>
  </si>
  <si>
    <t>El reporte de resultado del seguimiento a la gestión de los riesgos institucionales quedó programado para dar cumplimiento en el segundo y tercer trimestre del año 2022.</t>
  </si>
  <si>
    <t>Se programó cumplimiento para el cuarto trimestre del año 2022 a la actividad de hacer seguimiento a la implementación de la política de protección de datos personales.</t>
  </si>
  <si>
    <t>En los meses de julio, agosto y septiembre, correspondientes al tercer trimestre del año 2022 se dará cumplimiento a la actividad de "Consolidar y presentar el informe al Congreso 2021-2022, incluyendo estados contables y financieros de la Entidad".</t>
  </si>
  <si>
    <t>La actividad de Elaborar y publicar en la página web el informe de rendición de cuentas del Acuerdo de Paz, se programó su cumplimiento para el tercer trimestre del año 2022.</t>
  </si>
  <si>
    <t>Socializar a las direcciones territoriales involucradas en la estrategia de Rendición de cuentas del avance de los compromisos del acuerdo de Paz, quedó programado su cumplimiento en el tercer trimestre del año 2022.</t>
  </si>
  <si>
    <t>La actividad 4.4.8 referente a "Ejercicio de diálogo frente a la implementación del Plan Anticorrupción y de Atención al Ciudadano", se dará cumplimiento en el cuarto trimestre del año (octubre, noviembre y diciembre) del 2022.</t>
  </si>
  <si>
    <t>El proceso de Direccionamiento estratégico y planeación, programó el cumplimiento de la actividad Analizar la información, la pertinencia y viabilidad de las observaciones recibidas de los ejercicios de rendición de cuentas para el cuarto trimestre del año 2022.</t>
  </si>
  <si>
    <t>Esta actividad traducción del propósito central y del objetivo retador se tiene programada para el tercer trimestre, por lo cuanto para este trimestre no presenta avance.</t>
  </si>
  <si>
    <t>Esta actividad presentar el informe de resultados de la encuesta de satisfacción del ciudadano sobre Transparencia y acceso a la información del sitio Web oficial se tiene programada para el cuarto trimestre, por lo cuanto para este trimestre no presenta avance.</t>
  </si>
  <si>
    <t>Esta actividad de realizar  socializaciones del procedimiento de regulación se tiene programada su ejecución desde el segundo trimestre, por lo cuanto para este trimestre no presenta avance.</t>
  </si>
  <si>
    <t>Esta actividad de  Identificar, recolectar y analizar la información necesaria para la rendición de cuentas, se tiene programada para su ejecución en el segundo semestre, por lo cuanto para este trimestre no presenta avance.</t>
  </si>
  <si>
    <t>Esta actividad de socializar temas de rendición de cuentas con los grupos de valor externos o asociaciones identificados para fortalecer capacidades de diálogo, se tiene programada para el tercer trimestre, por lo cuanto para este trimestre no presenta avance.</t>
  </si>
  <si>
    <t>Esta actividad de  convocar y realizar audiencia pública de rendición de cuentas del IGAC, se tiene programada para el cuarto trimestre, por lo cuanto para este trimestre no presenta avance.</t>
  </si>
  <si>
    <t>Esta actividad de Recopilar, sistematizar y analizar las propuestas y observaciones efectuadas por la ciudadanía  en la audiencia pública de rendición de cuentas, se tiene programada su ejecución para el tercer trimestre, por lo cuanto para este trimestre no presenta avance.</t>
  </si>
  <si>
    <t xml:space="preserve">Se evidencia archivo en Excel “seguimiento_pa_y_ riesgos_sede_central_primer_trimestre_2022”, de fecha 6 de mayo 2022, bajo el título "Reporte seguimiento OAP a riesgos primer trimestre 2022",  correspondiente al seguimiento consolidado de Plan de acción y Riesgos primer trimestre 2022, publicado en la página web en Plan Anticorrupción y de Atención al Ciudadano. </t>
  </si>
  <si>
    <t>Los informes de cumplimiento del portal web frente a la norma NTC 5854 de accesibilidad en los niveles (A, AA y AAA) están previstos para el segundo y cuarto trimestre 2022</t>
  </si>
  <si>
    <t>El documento que reportará los cambios realizados en el portal web, está previsto para que sea presentado en el cuarto trimestre 2022</t>
  </si>
  <si>
    <t>Para el cuarto trimestre de 2022, se tiene previsto correo electrónico con la notificación de los servicios de interoperabilidad con las entidades del Estado, en lenguaje común.</t>
  </si>
  <si>
    <t xml:space="preserve">En el cuarto trimestre de 2022, está programada la realización y publicación en el portal web del registro de activos de información de seis (6) procesos priorizados, así como el acto administrativo de aprobación. </t>
  </si>
  <si>
    <t xml:space="preserve">El documento que presentará las mejoras implementadas en la sección de transparencia del Portal Web, previa identificación y priorización por parte de las áreas del IGAC, está programado para realizarse en el último trimestre 2022. </t>
  </si>
  <si>
    <t>Para el cuarto trimestre de 2022, se tiene previsto rendir el informe de la evaluación de cada etapa de la rendición de cuentas frente a la Guía establecida por el DAFP y que deberá incorporar las observaciones y denuncias recibidas.</t>
  </si>
  <si>
    <t xml:space="preserve">Para el tercer trimestre 2022, se tiene previsto el Informe de evaluación o la realización de seguimiento al cumplimiento de la política de integridad por parte de los servidores del IGAC. </t>
  </si>
  <si>
    <t>La  realización de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 está programada para el 2do. y 4to. trimestre.</t>
  </si>
  <si>
    <t xml:space="preserve"> La Actividad de Incentivar al talento humano que se destaque en la prestación del servicio al ciudadano, se encuentra programada para el 4to. Trimestre.</t>
  </si>
  <si>
    <t>La Actividad de Promover que todos los funcionarios realicen el curso virtual de Lenguaje Claro del DNP, se encuentra programada desde el 2do trimestre.</t>
  </si>
  <si>
    <t>La realización seguimiento a la Implementación de los mecanismos de evaluación periódica del desempeño de los servidores en torno al servicio al ciudadano, se encuentra programada para el 2do. y 4to. Trimestre</t>
  </si>
  <si>
    <t xml:space="preserve">En revisión de la página de transparencia del IGAC  https://bit.ly/3MDpuiI , se evidencia que con fecha del 05-04-2022, se encuentra publicada la información  del directorio de  la planta de personal requerida en el artículo 2.1.1.2.1.5 del Decreto Reglamentario 1081 de 2015. </t>
  </si>
  <si>
    <t>La Actividad de realizar socializaciones y campañas en participación, rendición de cuentas y control social para todos los servidores públicos y específicamente al equipo líder de rendición de cuenta, se encuentra programada para el 3er trimestre</t>
  </si>
  <si>
    <t>En la socializar el Código de Integridad Institucional, en el autocontrol del PAA el proceso aclara "No se realizó la socialización del Código de Integridad Institucional porque no alcanzó a ser diseñado por la Oficina de Comunicaciones, lo cual se realizará en el siguiente trimestre"</t>
  </si>
  <si>
    <t>En la Implementación de estrategias para la identificación y declaración de conflictos de interés, se evidencia Acta de reunión mesa de trabajo del Equipo líder de Integridad y Conflictos de Interés del 10-03-2022, Pieza Comunicativa ¿Sabes que es un conflicto de interés? del 28-02-2022, y Reunión Equipo Líder de Integridad de Marzo de 2022</t>
  </si>
  <si>
    <t>La actividad "2.1.1. Presentar informe al Comité de Gestión y Desempeño de la oficina de relación con el ciudadano con el propósito de tomar decisiones y detectar oportunidades de mejora" no tiene meta asignada para el trimestre evaluado (ENERO A MARZO).</t>
  </si>
  <si>
    <t>La actividad "2.2.2. Adelantar actividades que conlleven a la adecuación de espacios físicos de atención y servicio al ciudadano de acuerdo con la NTC 6047" no tiene meta asignada para el trimestre evaluado (ENERO A MARZO).</t>
  </si>
  <si>
    <t>La actividad "2.2.6.Mantener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no tiene meta asignada para el trimestre evaluado (ENERO A MARZO).</t>
  </si>
  <si>
    <t>La actividad "2.4.1. Actualizar, publicar y socializar el protocolo de atención al ciudadano y carta de trato digno" no tiene meta asignada para el trimestre evaluado (ENERO A MARZO).</t>
  </si>
  <si>
    <t>La actividad "2.5.1. Revisar y ajustar la caracterización de los grupos de valor" no tiene meta asignada para el trimestre evaluado (ENERO A MARZO).</t>
  </si>
  <si>
    <t>La actividad "2.5.2. Realizar encuestas de percepción de los ciudadanos " no tiene meta asignada para el trimestre evaluado (ENERO A MARZO).</t>
  </si>
  <si>
    <t>La actividad "3.1.6. Actualizar la información que le compete a la oficina de relación  con el  ciudadano en la sección de Transparencia y acceso a la información pública  del portal web" no tiene meta asignada para el trimestre evaluado (ENERO A MARZO).</t>
  </si>
  <si>
    <t>La actividad de Publicar y ejecutar el Programa de Gestión Documental, se programó su cumplimiento desde el tercer trimestre del año 2022.</t>
  </si>
  <si>
    <t>La actividad de realizar las convocatorias a las actividades de rendición de cuenta de acuerdo con la estrategia planteada, se programó su cumplimiento para el segundo trimestre del año 2022.</t>
  </si>
  <si>
    <t>La actividad de divulgar los avances respecto a la implementación del Acuerdo de Paz conforme a los lineamientos nacionales, se programó su cumplimiento para el tercer trimestre del año 2022.</t>
  </si>
  <si>
    <t>La actividad de llevar a cabo acciones de dialogo con los ciudadanos o grupos de interés desde  las áreas misionales de la entidad, aplicando, entre otros, programas de uso de tecnología, se programó su cumplimiento desde el segundo trimestre del año 2022.</t>
  </si>
  <si>
    <t>La actividad  de "Socializar e implementar la política de protección de datos personales", esta programa para que  inicie en el mes de mayo.</t>
  </si>
  <si>
    <t>Se observa como soporte  reunión de capacitación abogados manual de procedimientos seguimiento y control judicial oficina asesora jurídica, fecha 28-02-2022 y revision de procedimiento normograma -actividades encaminadas  dentro del marco de la actualización  institucional</t>
  </si>
  <si>
    <t xml:space="preserve">Se observa matriz de documentos cargados en el Normograma actualizados , informe de procesos judiciales en contra y favor de la Entidad - corte 31-12-2021 , Asi mismo  correo electronico para  publicación de los procesos judiciales en la página WEB de la entidad. </t>
  </si>
  <si>
    <t>Se observa la  sección Transparencia y acceso a la información pública del portal web ,  enlace de la informacion de contratacion , fecha abril 15 -2022</t>
  </si>
  <si>
    <t xml:space="preserve">Las actividades descritas en este componente, inician su realizacion en el mes de octubre. </t>
  </si>
  <si>
    <t>Se evidencia Pieza Comunicativa Invitación a realizar el Curso de Integridad del 10-03-2022,  matriz de Seguimiento al Curso de Integridad -28-02-2022, y matriz de seguimiento con la descripcion de las dependencias del IGAC con su respectivo porcentaje.</t>
  </si>
  <si>
    <t>La caracterizaciòn de las que personas que atienden pùblico  quedó programado para dar cumplimiento en el segundo trimestre del año 2022. Sin embargo el proceso presenta registro de asistencia de reunión del 21 de febrero 2022 en donde se establece plan de trabajo para la actualización de la información, ademas se presenta proyección de correo al respecto.</t>
  </si>
  <si>
    <t>Las dos campañas de servicio al ciudadano estàn programadas para el tercer trimestre del año 2022. Sin embargo se observa trabajo colaborativo con el área de comunicacíones para el desarrollo de campaña de sensiblización en la atención al ciudadno, es así como el 28 de febrero se comparta pieza comunicativa con consejos del lenguaje no verbal y protocolo de atención al ciudadano.</t>
  </si>
  <si>
    <t>La dos ferias de servicio se encuentran programadas para el segundo trimestre, sin embargo el proceso presenta correos electrónicos en donde se evidencia la gestión realizada para la participación en ferias en el mes de abril.</t>
  </si>
  <si>
    <t>Para el primer trimestre, de acuerdo con las evidencias suministradas correo electrónico de fecha 4/01/2022  Publicación de Resolución Modificación Resol 471 y 529 de 2020, publicación página web del 01 de marzo 2022 y respuesta a las observaciones de la ciudadanía se oberva el desarrollo de la actividad.</t>
  </si>
  <si>
    <t>En el cuarto trimestre del año 2022, está programada la actividad de mantener actualizada la sección de Transparencia y acceso a la información pública del portal web.</t>
  </si>
  <si>
    <t xml:space="preserve">Se observa durante el primer trimestre de la vigencia encuestas mediante los mecanismos, en redes tales como:  instagram, Twiter, Likelin, y Facebook.A la actividad, lod ías 31/01/2022 y 14/02/2022.
</t>
  </si>
  <si>
    <t>Se observa durante el primer trimestre de la vigencia se relizaron tres actualizaciones en la página principal, generando 42 publicaciones en la página web de la siguiente manera: Enero 7 noticias, Febrero 14 y Marzo 21 noticias, con sus respectivos links de enlace</t>
  </si>
  <si>
    <t xml:space="preserve">Se obseva durante el primer trimestre archivos de TRD, de los diferentes procesos de la entidad, soportado en cada uno de los procesos. Soportando la actividad, se observa correo de publicación realizada el día 31 de marzo de 2022.
</t>
  </si>
  <si>
    <t>Esta actividad de  elaborar y publicar el informe de resultados de la estrategia de rendición de cuentas realizados en el año 2022 se tiene programada para el cuarto trimestre, por lo cuanto para este trimestre no presenta avance.</t>
  </si>
  <si>
    <t>% AVANCE PRIMER TRIMESTRE</t>
  </si>
  <si>
    <t>La capacitación para el IGAC en el uso y funcionamiento de la herramienta para la atención a personas con discapacidad auditiva o mutismo, está programada para el segundo trimestre 2022.</t>
  </si>
  <si>
    <t>De acuerdo con las evidencias presentadas  documentos "Reto IGAC 2022", "Auto diagnóstico Igac" "Autoevaluación Ddhh y paz 2022" se observa que se ha venido trabajando en los instrumentos de autodiagnóstico para la rendición de cuentas.</t>
  </si>
  <si>
    <t>De acuerdo con la evidencia suministrada "Roles ,responsabilidades y enlaces Rendiciòn de cuentas" no se observa claramente la participación de todas las áreas, además no se aportan documentos que sustenten la socialización de esta actividad. Se recomienda generar espacios de socializaciòn de roles y responsabilidades.</t>
  </si>
  <si>
    <t xml:space="preserve">La  actividad 2.4.2. "Socializar procedimientos de gestión de correspondencia y gestión de archivo". Se observa evidencia de asistencia a capacitación de gestión documental efectuada según listado de asisitencia  del 31/03/2022,  sede central y territoriales para el primer trimestre 2022.
</t>
  </si>
  <si>
    <t>Se observan cambios detallados en archivos zip del registro de capacitaciones, en cada uno de los procesos arhivísticos de la entidad, donde participan funcionarios y contratistas en la socializaciòn de los documentos.</t>
  </si>
  <si>
    <t>Se otorga un 30% ya que las evidencias no cumplen en su totalidad ni con la actividad:"2.2.1. realizar un inventario de necesidades para los espacios físicos de atención y servicio al ciudadano en las direcciones territoriales con sedes propias del IGAC, y así identificar los ajustes requeridos para garantizar su accesibilidad de acuerdo con la NTC 6047", ni con los productos: "Cuadro de necesidades de las instalaciones físicas del IGAC
Autodiagnósticos previos de espacios físicos aplicado a 100% de las direcciones territoriales en las sedes propias del IGAC 
Visita a las instalaciones con autodiagnóstico realizado
Plan de infraestructura física 2022 que contribuya al cumplimiento de la NTC 6047 frente a los resultados del autodiagnóstico
Plan de infraestructura física 2023 que contribuya al cumplimiento de la NTC 6047 frente a los resultados del autodiagnóstico (Diciembre)" . Las evidencias aportadas fueron: "Matriz de seguimiento con informe de "7. ACOMPAÑAMIENTO A DIRECCIONES TERRITORIALES EN EL LEVANTAMIENTO DE INFRAESTRUCTURA FISICA" e "Informe de "8. CONSOLIDADO PLAN DE INFRAESTRUCTURA" se valida como avance al Plan de Infraestructura física 2022, más no como cumplimiento al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</si>
</sst>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3" x14ac:knownFonts="1">
    <font>
      <sz val="11"/>
      <color theme="1"/>
      <name val="Arial"/>
    </font>
    <font>
      <sz val="12"/>
      <color theme="1"/>
      <name val="Calibri"/>
      <family val="2"/>
      <scheme val="minor"/>
    </font>
    <font>
      <b/>
      <sz val="14"/>
      <color theme="2"/>
      <name val="Calibri"/>
      <family val="2"/>
      <scheme val="minor"/>
    </font>
    <font>
      <sz val="11"/>
      <color theme="1"/>
      <name val="Arial"/>
      <family val="2"/>
    </font>
    <font>
      <sz val="12"/>
      <color rgb="FFFF0000"/>
      <name val="Calibri"/>
      <family val="2"/>
      <scheme val="minor"/>
    </font>
    <font>
      <sz val="12"/>
      <name val="Calibri"/>
      <family val="2"/>
      <scheme val="minor"/>
    </font>
    <font>
      <sz val="12"/>
      <color theme="1"/>
      <name val="Calibri"/>
      <family val="2"/>
      <scheme val="major"/>
    </font>
    <font>
      <b/>
      <sz val="26"/>
      <name val="Calibri"/>
      <family val="2"/>
      <scheme val="minor"/>
    </font>
    <font>
      <b/>
      <sz val="12"/>
      <name val="Calibri"/>
      <family val="2"/>
      <scheme val="minor"/>
    </font>
    <font>
      <sz val="10.5"/>
      <name val="Segoe UI"/>
      <family val="2"/>
    </font>
    <font>
      <b/>
      <sz val="14"/>
      <color theme="0"/>
      <name val="Calibri"/>
      <family val="2"/>
      <scheme val="minor"/>
    </font>
    <font>
      <sz val="12"/>
      <color rgb="FF0070C0"/>
      <name val="Calibri"/>
      <family val="2"/>
      <scheme val="minor"/>
    </font>
    <font>
      <b/>
      <sz val="20"/>
      <color theme="1"/>
      <name val="Arial"/>
      <family val="2"/>
    </font>
    <font>
      <b/>
      <sz val="16"/>
      <name val="Arial"/>
      <family val="2"/>
    </font>
    <font>
      <b/>
      <sz val="11"/>
      <color theme="1"/>
      <name val="Calibri"/>
      <family val="2"/>
    </font>
    <font>
      <sz val="9"/>
      <color theme="1"/>
      <name val="Calibri"/>
      <family val="2"/>
    </font>
    <font>
      <sz val="11"/>
      <color theme="1"/>
      <name val="Calibri"/>
      <family val="2"/>
    </font>
    <font>
      <sz val="11"/>
      <name val="Calibri"/>
      <family val="2"/>
    </font>
    <font>
      <sz val="10"/>
      <name val="Calibri"/>
      <family val="2"/>
    </font>
    <font>
      <sz val="11"/>
      <name val="Arial"/>
      <family val="2"/>
    </font>
    <font>
      <b/>
      <sz val="11"/>
      <color theme="1"/>
      <name val="Arial"/>
      <family val="2"/>
    </font>
    <font>
      <sz val="11"/>
      <color theme="1"/>
      <name val="Arial"/>
    </font>
    <font>
      <b/>
      <sz val="14"/>
      <name val="Calibri"/>
      <family val="2"/>
      <scheme val="minor"/>
    </font>
  </fonts>
  <fills count="13">
    <fill>
      <patternFill patternType="none"/>
    </fill>
    <fill>
      <patternFill patternType="gray125"/>
    </fill>
    <fill>
      <patternFill patternType="solid">
        <fgColor theme="1"/>
        <bgColor rgb="FF7030A0"/>
      </patternFill>
    </fill>
    <fill>
      <patternFill patternType="solid">
        <fgColor theme="1"/>
        <bgColor indexed="64"/>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FFFF00"/>
        <bgColor indexed="64"/>
      </patternFill>
    </fill>
    <fill>
      <patternFill patternType="solid">
        <fgColor theme="0"/>
        <bgColor indexed="64"/>
      </patternFill>
    </fill>
    <fill>
      <patternFill patternType="solid">
        <fgColor theme="0"/>
        <bgColor rgb="FFFFFFFF"/>
      </patternFill>
    </fill>
    <fill>
      <patternFill patternType="solid">
        <fgColor rgb="FFF2F2F2"/>
        <bgColor rgb="FFF2F2F2"/>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FFCC"/>
      </patternFill>
    </fill>
  </fills>
  <borders count="25">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top style="thin">
        <color rgb="FFB2B2B2"/>
      </top>
      <bottom/>
      <diagonal/>
    </border>
    <border>
      <left/>
      <right/>
      <top style="thin">
        <color rgb="FFB2B2B2"/>
      </top>
      <bottom/>
      <diagonal/>
    </border>
  </borders>
  <cellStyleXfs count="4">
    <xf numFmtId="0" fontId="0" fillId="0" borderId="0"/>
    <xf numFmtId="9" fontId="3" fillId="0" borderId="0" applyFont="0" applyFill="0" applyBorder="0" applyAlignment="0" applyProtection="0"/>
    <xf numFmtId="0" fontId="3" fillId="0" borderId="0"/>
    <xf numFmtId="0" fontId="21" fillId="12" borderId="21" applyNumberFormat="0" applyFont="0" applyAlignment="0" applyProtection="0"/>
  </cellStyleXfs>
  <cellXfs count="136">
    <xf numFmtId="0" fontId="0" fillId="0" borderId="0" xfId="0" applyFont="1" applyAlignment="1"/>
    <xf numFmtId="0" fontId="1" fillId="4" borderId="6" xfId="0" applyFont="1" applyFill="1" applyBorder="1" applyAlignment="1">
      <alignment vertical="center" wrapText="1"/>
    </xf>
    <xf numFmtId="9" fontId="1" fillId="4" borderId="7" xfId="0" applyNumberFormat="1" applyFont="1" applyFill="1" applyBorder="1" applyAlignment="1">
      <alignment vertical="center" wrapText="1"/>
    </xf>
    <xf numFmtId="49" fontId="1" fillId="4" borderId="7" xfId="0" applyNumberFormat="1" applyFont="1" applyFill="1" applyBorder="1" applyAlignment="1">
      <alignmen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vertical="center" wrapText="1"/>
    </xf>
    <xf numFmtId="9" fontId="1" fillId="4" borderId="4" xfId="0" applyNumberFormat="1" applyFont="1" applyFill="1" applyBorder="1" applyAlignment="1">
      <alignment vertical="center" wrapText="1"/>
    </xf>
    <xf numFmtId="49" fontId="1" fillId="4" borderId="4" xfId="0" applyNumberFormat="1" applyFont="1" applyFill="1" applyBorder="1" applyAlignment="1">
      <alignment vertical="center" wrapText="1"/>
    </xf>
    <xf numFmtId="0" fontId="1" fillId="4" borderId="4" xfId="0" applyFont="1" applyFill="1" applyBorder="1" applyAlignment="1">
      <alignment horizontal="left" vertical="center" wrapText="1"/>
    </xf>
    <xf numFmtId="0" fontId="1" fillId="4" borderId="4" xfId="0" applyFont="1" applyFill="1" applyBorder="1" applyAlignment="1">
      <alignment vertical="center" wrapText="1"/>
    </xf>
    <xf numFmtId="0" fontId="1" fillId="4" borderId="4" xfId="0" applyFont="1" applyFill="1" applyBorder="1" applyAlignment="1">
      <alignment horizontal="left" vertical="center"/>
    </xf>
    <xf numFmtId="0" fontId="5" fillId="4" borderId="8" xfId="0" applyFont="1" applyFill="1" applyBorder="1" applyAlignment="1">
      <alignment vertical="center" wrapText="1"/>
    </xf>
    <xf numFmtId="9" fontId="5" fillId="4" borderId="4" xfId="0" applyNumberFormat="1" applyFont="1" applyFill="1" applyBorder="1" applyAlignment="1">
      <alignment vertical="center" wrapText="1"/>
    </xf>
    <xf numFmtId="0" fontId="5" fillId="4" borderId="4" xfId="0" applyFont="1" applyFill="1" applyBorder="1" applyAlignment="1">
      <alignment vertical="center" wrapText="1"/>
    </xf>
    <xf numFmtId="0" fontId="5" fillId="4" borderId="4" xfId="0" applyFont="1" applyFill="1" applyBorder="1" applyAlignment="1">
      <alignment horizontal="left" vertical="center" wrapText="1"/>
    </xf>
    <xf numFmtId="0" fontId="1" fillId="4" borderId="8" xfId="0" applyFont="1" applyFill="1" applyBorder="1" applyAlignment="1">
      <alignment horizontal="left" vertical="center" wrapText="1"/>
    </xf>
    <xf numFmtId="10" fontId="1" fillId="4" borderId="4" xfId="0" applyNumberFormat="1" applyFont="1" applyFill="1" applyBorder="1" applyAlignment="1">
      <alignment vertical="center" wrapText="1"/>
    </xf>
    <xf numFmtId="0" fontId="1" fillId="4" borderId="4" xfId="0" applyFont="1" applyFill="1" applyBorder="1" applyAlignment="1">
      <alignment vertical="center"/>
    </xf>
    <xf numFmtId="0" fontId="1" fillId="5" borderId="4" xfId="0" applyFont="1" applyFill="1" applyBorder="1" applyAlignment="1">
      <alignment vertical="center" wrapText="1"/>
    </xf>
    <xf numFmtId="0" fontId="1" fillId="4" borderId="9" xfId="0" applyFont="1" applyFill="1" applyBorder="1" applyAlignment="1">
      <alignment horizontal="left" vertical="center" wrapText="1"/>
    </xf>
    <xf numFmtId="10" fontId="1" fillId="4" borderId="10" xfId="0" applyNumberFormat="1" applyFont="1" applyFill="1" applyBorder="1" applyAlignment="1">
      <alignment vertical="center" wrapText="1"/>
    </xf>
    <xf numFmtId="0" fontId="1" fillId="4" borderId="10" xfId="0" applyFont="1" applyFill="1" applyBorder="1" applyAlignment="1">
      <alignment vertical="center" wrapText="1"/>
    </xf>
    <xf numFmtId="0" fontId="1" fillId="4" borderId="10" xfId="0" applyFont="1" applyFill="1" applyBorder="1" applyAlignment="1">
      <alignment horizontal="left" vertical="center" wrapText="1"/>
    </xf>
    <xf numFmtId="0" fontId="2" fillId="2" borderId="3" xfId="0" applyFont="1" applyFill="1" applyBorder="1" applyAlignment="1">
      <alignment horizontal="center" vertical="center" wrapText="1"/>
    </xf>
    <xf numFmtId="9" fontId="2" fillId="2" borderId="3" xfId="0" applyNumberFormat="1" applyFont="1" applyFill="1" applyBorder="1" applyAlignment="1">
      <alignment horizontal="center" vertical="center" wrapText="1"/>
    </xf>
    <xf numFmtId="0" fontId="1" fillId="6" borderId="8" xfId="0" applyFont="1" applyFill="1" applyBorder="1" applyAlignment="1">
      <alignment vertical="center" wrapText="1"/>
    </xf>
    <xf numFmtId="10" fontId="1" fillId="6" borderId="4" xfId="0" applyNumberFormat="1" applyFont="1" applyFill="1" applyBorder="1" applyAlignment="1">
      <alignment vertical="center" wrapText="1"/>
    </xf>
    <xf numFmtId="0" fontId="0" fillId="6" borderId="4" xfId="0" applyFill="1" applyBorder="1" applyAlignment="1">
      <alignment horizontal="left" vertical="center" wrapText="1"/>
    </xf>
    <xf numFmtId="0" fontId="6" fillId="6" borderId="4" xfId="0" applyFont="1" applyFill="1" applyBorder="1" applyAlignment="1">
      <alignment vertical="center" wrapText="1"/>
    </xf>
    <xf numFmtId="0" fontId="5" fillId="7" borderId="8" xfId="0" applyFont="1" applyFill="1" applyBorder="1" applyAlignment="1">
      <alignment vertical="center" wrapText="1"/>
    </xf>
    <xf numFmtId="9" fontId="5" fillId="7" borderId="4" xfId="0" applyNumberFormat="1" applyFont="1" applyFill="1" applyBorder="1" applyAlignment="1">
      <alignment vertical="center" wrapText="1"/>
    </xf>
    <xf numFmtId="0" fontId="5" fillId="7" borderId="4" xfId="0" applyFont="1" applyFill="1" applyBorder="1" applyAlignment="1">
      <alignment vertical="center" wrapText="1"/>
    </xf>
    <xf numFmtId="0" fontId="5" fillId="7" borderId="4" xfId="0" applyFont="1" applyFill="1" applyBorder="1" applyAlignment="1">
      <alignment horizontal="left" vertical="center" wrapText="1"/>
    </xf>
    <xf numFmtId="164" fontId="5" fillId="7" borderId="4" xfId="0" applyNumberFormat="1" applyFont="1" applyFill="1" applyBorder="1" applyAlignment="1">
      <alignment horizontal="center" vertical="center" wrapText="1"/>
    </xf>
    <xf numFmtId="0" fontId="5" fillId="7" borderId="0" xfId="0" applyFont="1" applyFill="1" applyAlignment="1">
      <alignment vertical="center"/>
    </xf>
    <xf numFmtId="0" fontId="5" fillId="7" borderId="4" xfId="0" applyFont="1" applyFill="1" applyBorder="1" applyAlignment="1">
      <alignment horizontal="center" vertical="center" wrapText="1"/>
    </xf>
    <xf numFmtId="1" fontId="5" fillId="7" borderId="4" xfId="0" applyNumberFormat="1" applyFont="1" applyFill="1" applyBorder="1" applyAlignment="1">
      <alignment horizontal="center" vertical="center"/>
    </xf>
    <xf numFmtId="0" fontId="5" fillId="7" borderId="4" xfId="0" applyFont="1" applyFill="1" applyBorder="1" applyAlignment="1">
      <alignment horizontal="left" vertical="center"/>
    </xf>
    <xf numFmtId="10" fontId="5" fillId="7" borderId="4" xfId="0" applyNumberFormat="1" applyFont="1" applyFill="1" applyBorder="1" applyAlignment="1">
      <alignment vertical="center" wrapText="1"/>
    </xf>
    <xf numFmtId="0" fontId="5" fillId="7" borderId="4" xfId="0" applyFont="1" applyFill="1" applyBorder="1" applyAlignment="1">
      <alignment horizontal="center" vertical="center"/>
    </xf>
    <xf numFmtId="1" fontId="5" fillId="7" borderId="4" xfId="0" applyNumberFormat="1" applyFont="1" applyFill="1" applyBorder="1" applyAlignment="1">
      <alignment horizontal="center" vertical="center" wrapText="1"/>
    </xf>
    <xf numFmtId="1" fontId="5" fillId="7" borderId="4" xfId="1" applyNumberFormat="1" applyFont="1" applyFill="1" applyBorder="1" applyAlignment="1" applyProtection="1">
      <alignment horizontal="center" vertical="center"/>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0" fillId="0" borderId="0" xfId="0" applyFont="1" applyAlignment="1">
      <alignment horizontal="left" inden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1" fontId="8" fillId="7" borderId="4" xfId="1" applyNumberFormat="1" applyFont="1" applyFill="1" applyBorder="1" applyAlignment="1" applyProtection="1">
      <alignment horizontal="center" vertical="center"/>
    </xf>
    <xf numFmtId="0" fontId="9" fillId="0" borderId="0" xfId="0" applyFont="1" applyAlignment="1">
      <alignment horizontal="left" vertical="center"/>
    </xf>
    <xf numFmtId="0" fontId="5" fillId="0" borderId="0" xfId="0" applyFont="1" applyAlignment="1">
      <alignment horizontal="left" vertical="center"/>
    </xf>
    <xf numFmtId="1" fontId="5" fillId="0" borderId="0" xfId="0" applyNumberFormat="1" applyFont="1" applyAlignment="1">
      <alignment vertical="center"/>
    </xf>
    <xf numFmtId="0" fontId="10" fillId="3" borderId="0" xfId="0" applyFont="1" applyFill="1" applyAlignment="1">
      <alignment vertical="center"/>
    </xf>
    <xf numFmtId="164" fontId="10"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0" borderId="0" xfId="0" applyFont="1" applyAlignment="1"/>
    <xf numFmtId="0" fontId="5" fillId="7" borderId="6" xfId="0" applyFont="1" applyFill="1" applyBorder="1" applyAlignment="1">
      <alignment vertical="center" wrapText="1"/>
    </xf>
    <xf numFmtId="9" fontId="5" fillId="7" borderId="7" xfId="0" applyNumberFormat="1" applyFont="1" applyFill="1" applyBorder="1" applyAlignment="1">
      <alignment vertical="center" wrapText="1"/>
    </xf>
    <xf numFmtId="49" fontId="5" fillId="7" borderId="7" xfId="0" applyNumberFormat="1" applyFont="1" applyFill="1" applyBorder="1" applyAlignment="1">
      <alignment vertical="center" wrapText="1"/>
    </xf>
    <xf numFmtId="0" fontId="5" fillId="7" borderId="7" xfId="0" applyFont="1" applyFill="1" applyBorder="1" applyAlignment="1">
      <alignment horizontal="left" vertical="center" wrapText="1"/>
    </xf>
    <xf numFmtId="0" fontId="5" fillId="7" borderId="7" xfId="0" applyFont="1" applyFill="1" applyBorder="1" applyAlignment="1">
      <alignment vertical="center" wrapText="1"/>
    </xf>
    <xf numFmtId="0" fontId="5" fillId="7" borderId="7" xfId="0" applyFont="1" applyFill="1" applyBorder="1" applyAlignment="1">
      <alignment horizontal="center" vertical="center" wrapText="1"/>
    </xf>
    <xf numFmtId="1" fontId="5" fillId="7" borderId="7" xfId="0" applyNumberFormat="1" applyFont="1" applyFill="1" applyBorder="1" applyAlignment="1">
      <alignment horizontal="center" vertical="center"/>
    </xf>
    <xf numFmtId="49" fontId="5" fillId="7" borderId="4" xfId="0" applyNumberFormat="1" applyFont="1" applyFill="1" applyBorder="1" applyAlignment="1">
      <alignment vertical="center" wrapText="1"/>
    </xf>
    <xf numFmtId="0" fontId="5" fillId="8" borderId="4" xfId="0" applyFont="1" applyFill="1" applyBorder="1" applyAlignment="1">
      <alignment vertical="center" wrapText="1"/>
    </xf>
    <xf numFmtId="0" fontId="5" fillId="7" borderId="4" xfId="0" applyFont="1" applyFill="1" applyBorder="1" applyAlignment="1">
      <alignment vertical="center"/>
    </xf>
    <xf numFmtId="0" fontId="0" fillId="0" borderId="0" xfId="0" applyFont="1" applyAlignment="1">
      <alignment vertical="center" wrapText="1"/>
    </xf>
    <xf numFmtId="0" fontId="0" fillId="0" borderId="0" xfId="0" applyFont="1"/>
    <xf numFmtId="0" fontId="14" fillId="9" borderId="11" xfId="0" applyFont="1" applyFill="1" applyBorder="1" applyAlignment="1">
      <alignment horizontal="center" vertical="center"/>
    </xf>
    <xf numFmtId="0" fontId="14" fillId="9" borderId="11" xfId="0" applyFont="1" applyFill="1" applyBorder="1" applyAlignment="1">
      <alignment horizontal="center" vertical="center" wrapText="1"/>
    </xf>
    <xf numFmtId="0" fontId="14" fillId="0" borderId="0" xfId="0" applyFont="1" applyAlignment="1">
      <alignment horizontal="center"/>
    </xf>
    <xf numFmtId="0" fontId="15" fillId="0" borderId="11" xfId="0" applyFont="1" applyBorder="1" applyAlignment="1">
      <alignment horizontal="center" vertical="center"/>
    </xf>
    <xf numFmtId="0" fontId="15" fillId="0" borderId="11" xfId="0" applyFont="1" applyBorder="1" applyAlignment="1">
      <alignment vertical="center"/>
    </xf>
    <xf numFmtId="164" fontId="15" fillId="0" borderId="11" xfId="0" applyNumberFormat="1" applyFont="1" applyBorder="1" applyAlignment="1">
      <alignment horizontal="center" vertical="center" wrapText="1"/>
    </xf>
    <xf numFmtId="0" fontId="16" fillId="0" borderId="0" xfId="0" applyFont="1" applyAlignment="1">
      <alignment vertical="center"/>
    </xf>
    <xf numFmtId="0" fontId="17" fillId="0" borderId="11" xfId="0" applyFont="1" applyBorder="1" applyAlignment="1">
      <alignment horizontal="center" vertical="center"/>
    </xf>
    <xf numFmtId="0" fontId="18" fillId="0" borderId="11" xfId="0" applyFont="1" applyBorder="1" applyAlignment="1">
      <alignment horizontal="left" vertical="center" wrapText="1"/>
    </xf>
    <xf numFmtId="0" fontId="17" fillId="0" borderId="0" xfId="0" applyFont="1" applyAlignment="1">
      <alignment horizontal="center" vertical="center"/>
    </xf>
    <xf numFmtId="0" fontId="19" fillId="0" borderId="0" xfId="0" applyFont="1" applyAlignment="1"/>
    <xf numFmtId="0" fontId="5" fillId="10" borderId="12" xfId="0" applyFont="1" applyFill="1" applyBorder="1" applyAlignment="1">
      <alignment vertical="center" wrapText="1"/>
    </xf>
    <xf numFmtId="9" fontId="1" fillId="10" borderId="4" xfId="0" applyNumberFormat="1" applyFont="1" applyFill="1" applyBorder="1" applyAlignment="1">
      <alignment vertical="center" wrapText="1"/>
    </xf>
    <xf numFmtId="0" fontId="1" fillId="10" borderId="4" xfId="0" applyFont="1" applyFill="1" applyBorder="1" applyAlignment="1">
      <alignment vertical="center" wrapText="1"/>
    </xf>
    <xf numFmtId="0" fontId="1" fillId="10" borderId="13" xfId="0" applyFont="1" applyFill="1" applyBorder="1" applyAlignment="1">
      <alignment horizontal="left" vertical="center" wrapText="1"/>
    </xf>
    <xf numFmtId="0" fontId="1" fillId="10" borderId="4" xfId="0" applyFont="1" applyFill="1" applyBorder="1" applyAlignment="1">
      <alignment horizontal="left" vertical="center" wrapText="1"/>
    </xf>
    <xf numFmtId="164" fontId="1" fillId="10" borderId="4" xfId="0" applyNumberFormat="1" applyFont="1" applyFill="1" applyBorder="1" applyAlignment="1">
      <alignment horizontal="center" vertical="center" wrapText="1"/>
    </xf>
    <xf numFmtId="1" fontId="1" fillId="10" borderId="4" xfId="1" applyNumberFormat="1" applyFont="1" applyFill="1" applyBorder="1" applyAlignment="1" applyProtection="1">
      <alignment horizontal="center" vertical="center"/>
    </xf>
    <xf numFmtId="1" fontId="1" fillId="10" borderId="4" xfId="0" applyNumberFormat="1" applyFont="1" applyFill="1" applyBorder="1" applyAlignment="1">
      <alignment horizontal="center" vertical="center"/>
    </xf>
    <xf numFmtId="0" fontId="1" fillId="10" borderId="13" xfId="0" applyFont="1" applyFill="1" applyBorder="1" applyAlignment="1">
      <alignment horizontal="left" vertical="center"/>
    </xf>
    <xf numFmtId="0" fontId="1" fillId="10" borderId="4" xfId="0" applyFont="1" applyFill="1" applyBorder="1" applyAlignment="1">
      <alignment horizontal="left" vertical="center"/>
    </xf>
    <xf numFmtId="0" fontId="1" fillId="10" borderId="4" xfId="0" applyFont="1" applyFill="1" applyBorder="1" applyAlignment="1">
      <alignment horizontal="center" vertical="center" wrapText="1"/>
    </xf>
    <xf numFmtId="10" fontId="1" fillId="10" borderId="4" xfId="0" applyNumberFormat="1" applyFont="1" applyFill="1" applyBorder="1" applyAlignment="1">
      <alignment vertical="center" wrapText="1"/>
    </xf>
    <xf numFmtId="0" fontId="5" fillId="10" borderId="12" xfId="0" applyFont="1" applyFill="1" applyBorder="1" applyAlignment="1">
      <alignment horizontal="left" vertical="center" wrapText="1"/>
    </xf>
    <xf numFmtId="0" fontId="1" fillId="10" borderId="14" xfId="0" applyFont="1" applyFill="1" applyBorder="1" applyAlignment="1">
      <alignment horizontal="left" vertical="center" wrapText="1"/>
    </xf>
    <xf numFmtId="0" fontId="5" fillId="10" borderId="15" xfId="0" applyFont="1" applyFill="1" applyBorder="1" applyAlignment="1">
      <alignment horizontal="left" vertical="center" wrapText="1"/>
    </xf>
    <xf numFmtId="0" fontId="5" fillId="7" borderId="8" xfId="0" applyFont="1" applyFill="1" applyBorder="1" applyAlignment="1">
      <alignment horizontal="left" vertical="center" wrapText="1"/>
    </xf>
    <xf numFmtId="0" fontId="5" fillId="7" borderId="16" xfId="0" applyFont="1" applyFill="1" applyBorder="1" applyAlignment="1">
      <alignment vertical="center" wrapText="1"/>
    </xf>
    <xf numFmtId="0" fontId="5" fillId="7" borderId="16" xfId="0" applyFont="1" applyFill="1" applyBorder="1" applyAlignment="1">
      <alignment horizontal="left" vertical="center" wrapText="1"/>
    </xf>
    <xf numFmtId="0" fontId="5" fillId="7" borderId="10" xfId="0" applyFont="1" applyFill="1" applyBorder="1" applyAlignment="1">
      <alignment vertical="center" wrapText="1"/>
    </xf>
    <xf numFmtId="0" fontId="5" fillId="7" borderId="16" xfId="0" applyFont="1" applyFill="1" applyBorder="1" applyAlignment="1">
      <alignment horizontal="center" vertical="center" wrapText="1"/>
    </xf>
    <xf numFmtId="164" fontId="5" fillId="7" borderId="16" xfId="0" applyNumberFormat="1" applyFont="1" applyFill="1" applyBorder="1" applyAlignment="1">
      <alignment horizontal="center" vertical="center" wrapText="1"/>
    </xf>
    <xf numFmtId="1" fontId="5" fillId="7" borderId="16" xfId="0" applyNumberFormat="1" applyFont="1" applyFill="1" applyBorder="1" applyAlignment="1">
      <alignment horizontal="center" vertical="center"/>
    </xf>
    <xf numFmtId="0" fontId="20" fillId="11" borderId="16" xfId="2" applyFont="1" applyFill="1" applyBorder="1" applyAlignment="1">
      <alignment horizontal="center" vertical="center" wrapText="1"/>
    </xf>
    <xf numFmtId="0" fontId="10" fillId="3" borderId="0" xfId="0" applyFont="1" applyFill="1" applyAlignment="1">
      <alignment vertical="center" wrapText="1"/>
    </xf>
    <xf numFmtId="1" fontId="5" fillId="7" borderId="19" xfId="0" applyNumberFormat="1" applyFont="1" applyFill="1" applyBorder="1" applyAlignment="1">
      <alignment horizontal="center" vertical="center"/>
    </xf>
    <xf numFmtId="1" fontId="5" fillId="7" borderId="17" xfId="0" applyNumberFormat="1" applyFont="1" applyFill="1" applyBorder="1" applyAlignment="1">
      <alignment horizontal="center" vertical="center"/>
    </xf>
    <xf numFmtId="1" fontId="1" fillId="10" borderId="17" xfId="0" applyNumberFormat="1" applyFont="1" applyFill="1" applyBorder="1" applyAlignment="1">
      <alignment horizontal="center" vertical="center"/>
    </xf>
    <xf numFmtId="1" fontId="5" fillId="7" borderId="20" xfId="0" applyNumberFormat="1" applyFont="1" applyFill="1" applyBorder="1" applyAlignment="1">
      <alignment horizontal="center" vertical="center"/>
    </xf>
    <xf numFmtId="0" fontId="5" fillId="0" borderId="4" xfId="0" applyFont="1" applyBorder="1" applyAlignment="1">
      <alignment vertical="center" wrapText="1"/>
    </xf>
    <xf numFmtId="0" fontId="10" fillId="3" borderId="0" xfId="0" applyFont="1" applyFill="1" applyAlignment="1">
      <alignment horizontal="center" vertical="center" wrapText="1"/>
    </xf>
    <xf numFmtId="9" fontId="5" fillId="7" borderId="4" xfId="0" applyNumberFormat="1" applyFont="1" applyFill="1" applyBorder="1" applyAlignment="1">
      <alignment horizontal="center" vertical="center"/>
    </xf>
    <xf numFmtId="9" fontId="5" fillId="0" borderId="4" xfId="0" applyNumberFormat="1" applyFont="1" applyBorder="1" applyAlignment="1">
      <alignment horizontal="center" vertical="center"/>
    </xf>
    <xf numFmtId="0" fontId="5" fillId="7" borderId="0" xfId="0" applyFont="1" applyFill="1" applyAlignment="1">
      <alignment vertical="center" wrapText="1"/>
    </xf>
    <xf numFmtId="0" fontId="5" fillId="7" borderId="4" xfId="0" applyFont="1" applyFill="1" applyBorder="1" applyAlignment="1">
      <alignment horizontal="justify" vertical="center"/>
    </xf>
    <xf numFmtId="2" fontId="5" fillId="7" borderId="4" xfId="0" applyNumberFormat="1" applyFont="1" applyFill="1" applyBorder="1" applyAlignment="1">
      <alignment horizontal="justify" vertical="center" wrapText="1"/>
    </xf>
    <xf numFmtId="0" fontId="5" fillId="0" borderId="0" xfId="0" applyFont="1" applyAlignment="1">
      <alignment horizontal="justify" vertical="center"/>
    </xf>
    <xf numFmtId="0" fontId="20" fillId="11" borderId="16" xfId="2" applyFont="1" applyFill="1" applyBorder="1" applyAlignment="1">
      <alignment horizontal="justify" vertical="center" wrapText="1"/>
    </xf>
    <xf numFmtId="0" fontId="5" fillId="7" borderId="4" xfId="0" applyFont="1" applyFill="1" applyBorder="1" applyAlignment="1">
      <alignment horizontal="justify" vertical="center" wrapText="1"/>
    </xf>
    <xf numFmtId="0" fontId="20" fillId="11" borderId="17" xfId="2" applyFont="1" applyFill="1" applyBorder="1" applyAlignment="1">
      <alignment horizontal="center" vertical="center" wrapText="1"/>
    </xf>
    <xf numFmtId="0" fontId="20" fillId="11" borderId="18" xfId="2" applyFont="1" applyFill="1" applyBorder="1" applyAlignment="1">
      <alignment horizontal="center" vertical="center" wrapText="1"/>
    </xf>
    <xf numFmtId="0" fontId="7" fillId="0" borderId="0" xfId="0" applyFont="1" applyAlignment="1">
      <alignment horizontal="center" vertical="center" wrapText="1"/>
    </xf>
    <xf numFmtId="9" fontId="10" fillId="2" borderId="1" xfId="0" applyNumberFormat="1" applyFont="1" applyFill="1" applyBorder="1" applyAlignment="1">
      <alignment horizontal="center" vertical="center" wrapText="1"/>
    </xf>
    <xf numFmtId="0" fontId="10" fillId="3" borderId="2" xfId="0" applyFont="1" applyFill="1" applyBorder="1" applyAlignment="1">
      <alignment vertical="center"/>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9" fontId="10" fillId="2" borderId="3" xfId="0" applyNumberFormat="1"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0" fontId="22" fillId="12" borderId="21" xfId="3" applyFont="1" applyAlignment="1">
      <alignment horizontal="center" vertical="center"/>
    </xf>
    <xf numFmtId="0" fontId="10" fillId="12" borderId="21" xfId="3" applyFont="1" applyAlignment="1">
      <alignment horizontal="center" vertical="center"/>
    </xf>
    <xf numFmtId="0" fontId="5" fillId="7" borderId="23"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2" xfId="0" applyFont="1" applyFill="1" applyBorder="1" applyAlignment="1">
      <alignment horizontal="center" vertical="center"/>
    </xf>
    <xf numFmtId="0" fontId="5" fillId="7" borderId="0" xfId="0" applyFont="1" applyFill="1" applyAlignment="1">
      <alignment horizontal="center" vertical="center"/>
    </xf>
    <xf numFmtId="0" fontId="12" fillId="0" borderId="0" xfId="0" applyFont="1" applyAlignment="1">
      <alignment horizontal="center" vertical="center" wrapText="1"/>
    </xf>
    <xf numFmtId="0" fontId="0" fillId="0" borderId="0" xfId="0" applyFont="1" applyAlignment="1"/>
  </cellXfs>
  <cellStyles count="4">
    <cellStyle name="Normal" xfId="0" builtinId="0"/>
    <cellStyle name="Normal 2" xfId="2"/>
    <cellStyle name="Notas" xfId="3" builtinId="10"/>
    <cellStyle name="Porcentaje" xfId="1" builtinId="5"/>
  </cellStyles>
  <dxfs count="0"/>
  <tableStyles count="0" defaultTableStyle="TableStyleMedium2" defaultPivotStyle="PivotStyleLight16"/>
  <colors>
    <mruColors>
      <color rgb="FF000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115594" cy="680357"/>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4115594" cy="680357"/>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312577" cy="8001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3312577" cy="800100"/>
        </a:xfrm>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lena Rojas" refreshedDate="44421.614472800924" createdVersion="7" refreshedVersion="7" minRefreshableVersion="3" recordCount="84">
  <cacheSource type="worksheet">
    <worksheetSource ref="A3:D79" sheet="Plan Anticorrupción 2022"/>
  </cacheSource>
  <cacheFields count="4">
    <cacheField name="COMPONENTE" numFmtId="0">
      <sharedItems containsBlank="1" count="6">
        <m/>
        <s v="1. GESTIÓN DEL RIESGO DE CORRUPCIÓN"/>
        <s v="2. MECANISMOS PARA MEJORAR LA ATENCIÓN AL CIUDADANO "/>
        <s v="3. MECANISMOS PARA LA TRANSPARENCIA Y ACCESO A LA INFORMACIÓN "/>
        <s v="4. ESTRATEGIA DE RENDICIÓN DE CUENTAS"/>
        <s v="5. INICIATIVAS ADICIONALES  "/>
      </sharedItems>
    </cacheField>
    <cacheField name="SUBCOMPONENTE" numFmtId="0">
      <sharedItems containsBlank="1" count="25">
        <m/>
        <s v="1.1  Política de Administración de Riesgos                                       "/>
        <s v="1.2. Construcción del Mapa de Riesgos de Corrupción"/>
        <s v="1.3. Consulta y divulgación "/>
        <s v="1.4. Monitoreo y revisión"/>
        <s v="1.5. Seguimiento"/>
        <s v="2.1. Estructura administrativa y direccionamiento estratégic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1.Etapa de aprestamiento"/>
        <s v="4.2. Etapa de Diseño"/>
        <s v="4.3. Etapa de preparación"/>
        <s v="4.4. Etapa de ejecución - entrega de información"/>
        <s v="4.4. Etapa de ejecución - acciones de diálogo"/>
        <s v="4.5. Etapa de seguimiento y evaluación"/>
        <s v="5.1. Política de integridad"/>
        <s v="5.2. Participación ciudadana"/>
      </sharedItems>
    </cacheField>
    <cacheField name="ACTIVIDADES" numFmtId="0">
      <sharedItems containsBlank="1" longText="1"/>
    </cacheField>
    <cacheField name="PROCESO RESPONSABLE DE LA ACTIVIDA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
  <r>
    <x v="0"/>
    <x v="0"/>
    <m/>
    <m/>
  </r>
  <r>
    <x v="1"/>
    <x v="1"/>
    <s v="1.1.1. Revisar y  actualizar la Política de Administración de Riesgos."/>
    <s v="Direccionamiento estratégico y planeación"/>
  </r>
  <r>
    <x v="1"/>
    <x v="1"/>
    <s v="1.1.2. Socializar  la Política de Administración de Riesgos del IGAC"/>
    <s v="Direccionamiento estratégico y planeación"/>
  </r>
  <r>
    <x v="1"/>
    <x v="2"/>
    <s v="1.2.1. Actualizar el Mapa de Riesgos de Corrupción del IGAC"/>
    <s v="Direccionamiento estratégico y planeación"/>
  </r>
  <r>
    <x v="1"/>
    <x v="2"/>
    <s v="1.2.2. Ajustar el Mapa de Riesgos de Corrupción del IGAC teniendo en cuenta la Política de Administración de Riesgos modificada"/>
    <s v="Direccionamiento estratégico y planeación"/>
  </r>
  <r>
    <x v="1"/>
    <x v="2"/>
    <s v="1.2.3. Informar a la Oficina Asesora de Planeación los actos de corrupción de conocimiento del  Control Disciplinario"/>
    <s v="Gestión Disciplinaria"/>
  </r>
  <r>
    <x v="1"/>
    <x v="3"/>
    <s v="1.3.1. Realizar consulta de participación a los grupos de interés para la actualización de los mapas de riesgos de corrupción del IGAC.  "/>
    <s v="Direccionamiento estratégico y planeación"/>
  </r>
  <r>
    <x v="1"/>
    <x v="3"/>
    <s v="1.3.2. Publicar en la portal web el Mapa de Riesgos institucional 2021 del IGAC"/>
    <s v="Direccionamiento estratégico y planeación"/>
  </r>
  <r>
    <x v="1"/>
    <x v="4"/>
    <s v="1.4.1. Realizar reporte resultado del seguimiento a la gestión de los riesgos institucionales"/>
    <s v="Direccionamiento estratégico y planeación"/>
  </r>
  <r>
    <x v="1"/>
    <x v="5"/>
    <s v="1.5.1. Realizar seguimiento a los controles de los riesgos de corrupción y  publicarlos en la pagina web"/>
    <s v="Seguimiento y evaluación"/>
  </r>
  <r>
    <x v="2"/>
    <x v="6"/>
    <s v="2.1.1. Presentar informe al Comité de Gestión y Desempeño relacionado a la atención al ciudadano con el proposito de tomar decisiones y detectar oportunidades de mejora"/>
    <s v="Gestión de Servicio al Ciudadano"/>
  </r>
  <r>
    <x v="2"/>
    <x v="7"/>
    <s v="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
    <s v="Gestión Administrativa"/>
  </r>
  <r>
    <x v="2"/>
    <x v="7"/>
    <s v="2.2.2. Adelantar actividades que conlleven a la adecuación de espacios físicos de atención y servicio al ciudadano de acuerdo con la NTC 6047"/>
    <s v="Gestión Administrativa"/>
  </r>
  <r>
    <x v="2"/>
    <x v="7"/>
    <s v="2.2.3. Realizar diagnóstico y plan de trabajo para cubrir las brechas identificadas del portal web frente a la NTC 5854 de accesibilidad en los niveles (A, AA y AAA), así como la usabilidad web en los criterios evaluados por el FURAG."/>
    <s v="Gestión de Sistemas de Información e Infraestructura"/>
  </r>
  <r>
    <x v="2"/>
    <x v="7"/>
    <s v="2.2.4. Realizar en la vigencia las acciones determinadas en el plan de trabajo, frente a los criterios de a la accesibilidad y usabilidad evaluados por el FURAG."/>
    <s v="Gestión de Sistemas de Información e Infraestructura"/>
  </r>
  <r>
    <x v="2"/>
    <x v="7"/>
    <s v="2.2.7. Realizar mantenimiento, conservación de licencias, actualización de manuales y seguimiento al funcionamiento del software instalado en los puntos de atención del IGAC, correspondiente al proyecto de inclusión del MinTIC - ConVerTIC "/>
    <s v="Gestión de Sistemas de Información e Infraestructura"/>
  </r>
  <r>
    <x v="2"/>
    <x v="7"/>
    <s v="2.2.8. Elaborar y socializar una herramienta dinámica de los productos, servicios, trámites y procedimientos de cara al ciudadano, con los respectivos requisitos, tiempos y dependencias que lo atiende para facilitar la distribución de las peticiones al interior del instituto"/>
    <s v="Gestión de Servicio al Ciudadano"/>
  </r>
  <r>
    <x v="2"/>
    <x v="7"/>
    <s v="2.2.9. Levantar diagnóstico del formulario de PQRDS de la pagina web "/>
    <s v="Gestión de Servicio al Ciudadano"/>
  </r>
  <r>
    <x v="2"/>
    <x v="8"/>
    <s v="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
    <s v="Gestión de Talento Humano"/>
  </r>
  <r>
    <x v="2"/>
    <x v="8"/>
    <s v="2.3.2. Incentivar al talento humano que se destaque en la prestación del servicio al ciudadano"/>
    <s v="Gestión de Talento Humano"/>
  </r>
  <r>
    <x v="2"/>
    <x v="8"/>
    <s v="2.3.3. Socializar y sensibilizar a funcionarios y contratistas del IGAC sobre la normatividad disciplinaria vigente."/>
    <s v="Gestión Disciplinaria"/>
  </r>
  <r>
    <x v="2"/>
    <x v="8"/>
    <s v="2.3.4. Promover que todos los funcionarios realicen el curso virtual de Lenguaje Claro del DNP"/>
    <s v="Gestión de Talento Humano"/>
  </r>
  <r>
    <x v="2"/>
    <x v="8"/>
    <s v="2.3.5. Revisar y actualizar de ser necesario, la caracterización de las personas que atienden público por canal de atención, evaluando capacidad, competencia, actitud de servicio y tipo de vinculación, así como análisis de la suficiencia de talento humano "/>
    <s v="Gestión de Servicio al Ciudadano"/>
  </r>
  <r>
    <x v="2"/>
    <x v="8"/>
    <s v="2.3.6. Diseñar y difundir mínimo 2 campañas al año de servicio al ciudadano , reforzando el significado que tiene para los servidores el ejercicio de la función pública y su responsabilidad con la ciudadanía. "/>
    <s v="Gestión de Servicio al Ciudadano"/>
  </r>
  <r>
    <x v="2"/>
    <x v="8"/>
    <s v="2.3.7. Implementar mecanismos de evaluación periódica del desempeño de los servidores en torno al servicio al ciudadano"/>
    <s v="Gestión de Talento Humano"/>
  </r>
  <r>
    <x v="2"/>
    <x v="8"/>
    <s v="2.3.8. En el marco de la reestructuración organizacional, crear la oficina de relación con el ciudadano que dependa de la dirección general"/>
    <s v="Gestión de Talento Humano"/>
  </r>
  <r>
    <x v="2"/>
    <x v="9"/>
    <s v="2.4.1. Actualizar, publicar y socializar Guía de protocolo de atención al ciudadano y carta de trato digno"/>
    <s v="Gestión de Servicio al Ciudadano"/>
  </r>
  <r>
    <x v="2"/>
    <x v="9"/>
    <s v="2.4.2. Actualizar y socializar procedimiento trámite de peticiones, quejas, reclamos, sugerencias y denuncias, incluyendo capítulo de enfoque diferencial "/>
    <s v="Gestión de Servicio al Ciudadano"/>
  </r>
  <r>
    <x v="2"/>
    <x v="9"/>
    <s v="2.4.3. Actualizar y socializar procedimiento de correspondencia para la gestión de las peticiones"/>
    <s v=" Gestión Documental "/>
  </r>
  <r>
    <x v="2"/>
    <x v="9"/>
    <s v="2.4.4. Mantener y solicitar la notificación de los servicios de interoperabilidad con las entidades del gobierno bajo X-Road"/>
    <s v="Gestión de Sistemas de Información e Infraestructura"/>
  </r>
  <r>
    <x v="2"/>
    <x v="9"/>
    <s v="2.4.5. Socializar e implementar la política de protección de datos personales."/>
    <s v="Gestión Jurídica"/>
  </r>
  <r>
    <x v="2"/>
    <x v="10"/>
    <s v="2.5.1. Revisar y ajustar la caracterización de los grupos de valor"/>
    <s v="Gestión de Servicio al Ciudadano"/>
  </r>
  <r>
    <x v="2"/>
    <x v="10"/>
    <s v="2.5.2. Realizar encuestas de percepción de los ciudadanos "/>
    <s v="Gestión de Servicio al Ciudadano"/>
  </r>
  <r>
    <x v="2"/>
    <x v="10"/>
    <s v="2.5.3. Hacer seguimiento a la implementación de la política de protección de datos personales"/>
    <s v="Direccionamiento estratégico y planeación"/>
  </r>
  <r>
    <x v="2"/>
    <x v="10"/>
    <s v="2.5.4. Realizar y /o participar en ferias de servicio"/>
    <s v="Gestión de Servicio al Ciudadano"/>
  </r>
  <r>
    <x v="3"/>
    <x v="11"/>
    <s v="3.1.1. Mantener actualizada la sección de Transparencia y Acceso a la Información Pública de la portal web"/>
    <s v="Direccionamiento estratégico y planeación"/>
  </r>
  <r>
    <x v="3"/>
    <x v="11"/>
    <s v="3.1.2. Socializar el procedimiento de &quot;Actualización normograma institucional&quot;, con la finalidad de garantizar que se realice la oportuna publicación de las normas en el aplicativo dispuesto por la Entidad."/>
    <s v="Gestión Jurídica"/>
  </r>
  <r>
    <x v="3"/>
    <x v="11"/>
    <s v="3.1.3. Identificar información institucional de interés para los ciudadanos o grupos de interés, adicional a la mínima requerida por la Ley 1712 de 2014 y su decreto reglamentario."/>
    <s v="Direccionamiento estratégico y planeación"/>
  </r>
  <r>
    <x v="3"/>
    <x v="11"/>
    <s v="3.1.4. Realizar ejercicios o encuestas participativas con los grupos de interés a través de redes sociales, indagando acerca de la información que desean conocer del instituto "/>
    <s v="Gestión de Comunicaciones"/>
  </r>
  <r>
    <x v="3"/>
    <x v="11"/>
    <s v="3.1.5. Mantener actualizados la información sobre normatividad y defensa Judicial de la sección Transparencia y acceso a la información pública del portal web, conforme a lo requerido en el Índice de Transparencia y de Acceso a la información Pública"/>
    <s v="Gestión Jurídica"/>
  </r>
  <r>
    <x v="3"/>
    <x v="11"/>
    <s v="3.1.6. Organizar y actualizar la información de contratación de la sección Transparencia y acceso a la información pública del portal web, correspondiente a temas de contratación de la entidad."/>
    <s v="Gestión Contractual"/>
  </r>
  <r>
    <x v="3"/>
    <x v="11"/>
    <s v="3.1.7. Actualizar la información que le compete a servicio al ciudadano en la sección de Transparencia y acceso a la información pública  del portal web."/>
    <s v="Gestión de Servicio al Ciudadano"/>
  </r>
  <r>
    <x v="3"/>
    <x v="11"/>
    <s v="3.1.8. Organizar y actualizar la información de talento humano que se encuentra en la sección Transparencia y acceso a la información pública  de la portal web, incluyendo la actualización mensual del directorio de  la planta de personal con la información requerida en el artículo 2.1.1.2.1.5 del Decreto Reglamentario 1081 de 2015"/>
    <s v="Gestión de Talento Humano"/>
  </r>
  <r>
    <x v="3"/>
    <x v="11"/>
    <s v="3.1.9. Mantener actualizados en la página principal las noticias más relevantes para la ciudadanía y los grupos de valor, junto con el Calendario de Actividades en el numeral 1. Información de la Entidad, en el enlace Transparencia y Acceso a la Información Pública."/>
    <s v="Gestión de Comunicaciones"/>
  </r>
  <r>
    <x v="3"/>
    <x v="11"/>
    <s v="3.1.10. Socializar y divulgar los instrumentos de gestión de la información, su uso, ubicación e importancia"/>
    <s v="Gestión de Talento Humano"/>
  </r>
  <r>
    <x v="3"/>
    <x v="12"/>
    <s v="3.2.2. Socializar la Ley 1712 de 2014 Transparencia y acceso a la información pública a todos los funcionarios y contratistas, incuyendo las implicaciones de su incumplimiento"/>
    <s v="Direccionamiento estratégico y planeación"/>
  </r>
  <r>
    <x v="3"/>
    <x v="13"/>
    <s v="3.3.1. Realizar y publicar el registro de activos de información de procesos priorizados, conseguir su aprobación por acto administrativo y publicarlos en la portal web"/>
    <s v="Oficina de Informática y Telecomunicaciones -  Gestión Documental"/>
  </r>
  <r>
    <x v="3"/>
    <x v="13"/>
    <s v="3.3.2. Coordinar la elaboración, aprobación y publicación el Indice de Información Clasificada y Reservada de acuerdo al Decreto 1081 de 2015, de los procesos que tengan identificados activos de información"/>
    <s v="Gestión Jurídica"/>
  </r>
  <r>
    <x v="3"/>
    <x v="13"/>
    <s v="3.3.3. Actualizar y socializar el esquema de publicación del IGAC"/>
    <s v="Direccionamiento estratégico y planeación"/>
  </r>
  <r>
    <x v="3"/>
    <x v="13"/>
    <s v="3.3.4. Presentar la propuesta de las Tablas de Retención Documental al Archivo General de la Nación (AGN) para su convalidación"/>
    <s v=" Gestión Documental "/>
  </r>
  <r>
    <x v="3"/>
    <x v="13"/>
    <s v="3.3.5. Actualizar, aprobar y publicar el Programa de Gestión Documental "/>
    <s v=" Gestión Documental "/>
  </r>
  <r>
    <x v="3"/>
    <x v="13"/>
    <s v="3.3.6. Socializar a funcionarios y contratistas los instrumentos archivísticos establecidos por el IGAC"/>
    <s v=" Gestión Documental "/>
  </r>
  <r>
    <x v="3"/>
    <x v="14"/>
    <s v="3.4.1. Gestionar la traducción del propósito central y del objetivo retador dirigidos a los grupos étnicos conforme lo dispone el artículo 8 de la Ley 1381 de 2010"/>
    <s v="Gestión de Servicio al Ciudadano"/>
  </r>
  <r>
    <x v="3"/>
    <x v="15"/>
    <s v="3.5.1. Realizar, tabular y publicar informe de los resultados de la encuesta sobre Transparencia y acceso a la información del sitio Web oficial"/>
    <s v="Gestión de Servicio al Ciudadano"/>
  </r>
  <r>
    <x v="3"/>
    <x v="15"/>
    <s v="3.5.2. Implementar las  mejoras identificadas y  priorizadas por las áreas  en la sección de transparencia del Portal Web"/>
    <s v="Oficina de Informática y Telecomunicaciones"/>
  </r>
  <r>
    <x v="3"/>
    <x v="15"/>
    <s v="3.5.3. Apoyo en la automatización de las  encuestas elaboradas por área para medir el grado de percepción que tienen los ciudadanos frente a la información suministrada en la sección de transparencia del Portal Web"/>
    <s v="Oficina de Informática y Telecomunicaciones"/>
  </r>
  <r>
    <x v="3"/>
    <x v="15"/>
    <s v="3.5.4. Generar requerimientos para el diseño y puesta en marcha de la encuesta que mida la percepción de los ciudadanos frente a la información suministrada en la sección de transparencia de la página web"/>
    <s v="Gestión de Servicio al Ciudadano"/>
  </r>
  <r>
    <x v="4"/>
    <x v="16"/>
    <s v="4.1.2. Realizar autodiagnóstico, autoevaluación y reto para presentarlo al equipo líder de rendición de cuentas para su validación y posterior socialización a los grupos de valor internos y externos."/>
    <s v="Gestión de Servicio al Ciudadano"/>
  </r>
  <r>
    <x v="4"/>
    <x v="16"/>
    <s v="4.1.3. Realizar socializaciones y campañas en participación, rendición de cuentas y control social para todos los servidores públicos y específicamente al equipo líder de rendición de cuenta"/>
    <s v="Gestión de Talento Humano"/>
  </r>
  <r>
    <x v="4"/>
    <x v="16"/>
    <s v="4.1.4. Identificar los enlaces de cada dependencia y cada dirección territorial para suministro de información orientada a la rendición de cuentas"/>
    <s v="Gestión de Servicio al Ciudadano"/>
  </r>
  <r>
    <x v="4"/>
    <x v="17"/>
    <s v="4.1.5. Conformar el equipo líder de rendición de cuentas"/>
    <s v="Direccionamiento estratégico y planeación"/>
  </r>
  <r>
    <x v="4"/>
    <x v="17"/>
    <s v="4.1.6 Identificar, documentar y socializar el contexto interno y externo de la entidad para promover la implementación de los ejercicios de rendición de cuenta"/>
    <s v="Equipo líder participación ciudadana y rendición de cuentas"/>
  </r>
  <r>
    <x v="4"/>
    <x v="18"/>
    <s v="4.2.2. Definir los roles y responsabilidades de las diferentes áreas de la entidad, en materia de rendición de cuentas"/>
    <s v="Gestión de Servicio al Ciudadano"/>
  </r>
  <r>
    <x v="4"/>
    <x v="18"/>
    <s v="4.2.3. Socializar e implementar el procedimiento de Regulación de la Entidad, junto con su correspondiente formato, atendiendo a lo dispuesto en la Resolución 3564 de 2015"/>
    <s v="Gestión Jurídica"/>
  </r>
  <r>
    <x v="4"/>
    <x v="19"/>
    <s v="4.3.1. Identificar, recolectar y analizar la información necesaria para la rendición de cuentas."/>
    <s v="Gestión de Servicio al Ciudadano"/>
  </r>
  <r>
    <x v="4"/>
    <x v="19"/>
    <s v="4.3.2. Socializar temas de rendición de cuentas con los grupos de valor externos o asociaciones identificados para fortalecer capacidades de diálogo"/>
    <s v="Gestión de Servicio al Ciudadano"/>
  </r>
  <r>
    <x v="4"/>
    <x v="19"/>
    <s v="4.3.3. Realizar las convocatorias a las actividades de rendición de cuenta de acuerdo con la estrategia planteada"/>
    <s v="Gestión de Comunicaciones"/>
  </r>
  <r>
    <x v="4"/>
    <x v="20"/>
    <s v="4.4.1. Consolidar y presentar el informe al Congreso 2020-2021, incluyendo estados contables y financieros de la Entidad"/>
    <s v="Direccionamiento estratégico y planeación"/>
  </r>
  <r>
    <x v="4"/>
    <x v="20"/>
    <s v="4.4.2. Elaboracion  y publicación en la página web del informe de rendición de cuentas del Acuerdo de Paz"/>
    <s v="Direccionamiento estratégico y planeación"/>
  </r>
  <r>
    <x v="4"/>
    <x v="20"/>
    <s v="4.4.3. Elaborar y publicar informe de gestión y materiales de apoyo audiovisual analizando la información desde el enfoque de derechos humanos y en lenguaje claro"/>
    <s v="Direccionamiento estratégico y planeación"/>
  </r>
  <r>
    <x v="4"/>
    <x v="21"/>
    <s v="4.4.5. Divulgar los avances respecto a la implementación del Acuerdo de Paz conforme a los lineamientos nacionales"/>
    <s v="Gestión de Comunicaciones"/>
  </r>
  <r>
    <x v="4"/>
    <x v="21"/>
    <s v="4.4.6. Socializar a las direcciones territoriales involucradas en la estrategia de Rendición de cuentas del avance de los compromisos del acuerdo de Paz "/>
    <s v="Direccionamiento estratégico y planeación"/>
  </r>
  <r>
    <x v="4"/>
    <x v="21"/>
    <s v="4.4.8. Llevar a cabo acciones de dialogo con los ciudadanos o grupos de interés desde  las áreas misionales de la entidad, aplicando, entre otros, programas de uso de tecnología"/>
    <s v="Gestión de Comunicaciones"/>
  </r>
  <r>
    <x v="4"/>
    <x v="21"/>
    <s v="4.4.9. Convocar y realizar audiencia pública de rendición de cuentas del IGAC"/>
    <s v="Gestión de Servicio al Ciudadano_x000a_Direccionamiento estratégico y planeación"/>
  </r>
  <r>
    <x v="4"/>
    <x v="21"/>
    <s v="4.4.10. Ejercicio de diálogo frente a la implementación del Plan Anticorrupción y de Atención al Ciudadano"/>
    <s v="Direccionamiento estratégico y planeación"/>
  </r>
  <r>
    <x v="4"/>
    <x v="22"/>
    <s v="4.5.1. Recopilar, sistematizar y analizar las propuestas y observaciones efectuadas por la ciudadanía  en la audiencia pública de rendición de cuentas."/>
    <s v="Gestión de Servicio al Ciudadano"/>
  </r>
  <r>
    <x v="4"/>
    <x v="22"/>
    <s v="4.5.2. Analizar la información, la pertinencia y viabilidad de las observaciones recibidas de los ejercicios de rendición de cuentas  e incorporar en los planes, procesos o procedimientos los ajustes necesarios, estableciendo acciones de mejora "/>
    <s v="Direccionamiento estratégico y planeación"/>
  </r>
  <r>
    <x v="4"/>
    <x v="22"/>
    <s v="4.5.3. Evaluar el planteamiento y ejecución de cada etapa de la rendición de cuentas frente a la Guía establecida por el DAFP, así como la incorporación de todas las observaciones y denuncias en las acciones de mejora"/>
    <s v="Seguimiento y evaluación"/>
  </r>
  <r>
    <x v="4"/>
    <x v="22"/>
    <s v="4.5.4. Elaborar y socializar el informe de resultados de la estrategia de rendición de cuentas realizados en el año 2021."/>
    <s v="Gestión de Servicio al Ciudadano"/>
  </r>
  <r>
    <x v="5"/>
    <x v="23"/>
    <s v="5.1.1. Oficializar, publicar y socializar el Código de Integridad conforme al nuevo Plan Estratégico Institucional"/>
    <s v="Gestión de Talento Humano"/>
  </r>
  <r>
    <x v="5"/>
    <x v="23"/>
    <s v="5.1.2. Implementar estrategias para la identificación y declaración de conflictos de interés"/>
    <s v="Gestión de Talento Humano"/>
  </r>
  <r>
    <x v="5"/>
    <x v="24"/>
    <s v="5.2.1. Verificar que se hayan realizado los ejercicios de participación durante el diseño de los proyectos normativos con la ciudadanía y actores interesados."/>
    <s v="Gestión Jurídica"/>
  </r>
  <r>
    <x v="5"/>
    <x v="24"/>
    <s v="5.2.2 Generar un espacio de participación ciudadana respecto al Plan Estratégico Institucional "/>
    <s v="Direccionamiento estratégico y planeación"/>
  </r>
  <r>
    <x v="5"/>
    <x v="24"/>
    <s v="5.2.3. Realizar y socializar un ejercicio participativo del Plan Anticorrupción y de Atención al Ciudadano, a nivel interno y externo del IGAC"/>
    <s v="Direccionamiento estratégico y plane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5" minRefreshableVersion="3" useAutoFormatting="1" itemPrintTitles="1" createdVersion="7" indent="0" outline="1" outlineData="1" multipleFieldFilters="0">
  <location ref="A3:B33" firstHeaderRow="1" firstDataRow="1" firstDataCol="1"/>
  <pivotFields count="4">
    <pivotField axis="axisRow" showAll="0">
      <items count="7">
        <item x="1"/>
        <item x="2"/>
        <item x="3"/>
        <item x="4"/>
        <item x="5"/>
        <item h="1" sd="0" x="0"/>
        <item t="default"/>
      </items>
    </pivotField>
    <pivotField axis="axisRow" showAll="0">
      <items count="26">
        <item x="1"/>
        <item x="2"/>
        <item x="3"/>
        <item x="4"/>
        <item x="5"/>
        <item x="6"/>
        <item x="7"/>
        <item x="8"/>
        <item x="9"/>
        <item x="10"/>
        <item x="11"/>
        <item x="12"/>
        <item x="13"/>
        <item x="14"/>
        <item x="15"/>
        <item x="16"/>
        <item x="17"/>
        <item x="18"/>
        <item x="19"/>
        <item x="21"/>
        <item x="20"/>
        <item x="22"/>
        <item x="23"/>
        <item x="24"/>
        <item x="0"/>
        <item t="default"/>
      </items>
    </pivotField>
    <pivotField dataField="1" showAll="0"/>
    <pivotField showAll="0"/>
  </pivotFields>
  <rowFields count="2">
    <field x="0"/>
    <field x="1"/>
  </rowFields>
  <rowItems count="30">
    <i>
      <x/>
    </i>
    <i r="1">
      <x/>
    </i>
    <i r="1">
      <x v="1"/>
    </i>
    <i r="1">
      <x v="2"/>
    </i>
    <i r="1">
      <x v="3"/>
    </i>
    <i r="1">
      <x v="4"/>
    </i>
    <i>
      <x v="1"/>
    </i>
    <i r="1">
      <x v="5"/>
    </i>
    <i r="1">
      <x v="6"/>
    </i>
    <i r="1">
      <x v="7"/>
    </i>
    <i r="1">
      <x v="8"/>
    </i>
    <i r="1">
      <x v="9"/>
    </i>
    <i>
      <x v="2"/>
    </i>
    <i r="1">
      <x v="10"/>
    </i>
    <i r="1">
      <x v="11"/>
    </i>
    <i r="1">
      <x v="12"/>
    </i>
    <i r="1">
      <x v="13"/>
    </i>
    <i r="1">
      <x v="14"/>
    </i>
    <i>
      <x v="3"/>
    </i>
    <i r="1">
      <x v="15"/>
    </i>
    <i r="1">
      <x v="16"/>
    </i>
    <i r="1">
      <x v="17"/>
    </i>
    <i r="1">
      <x v="18"/>
    </i>
    <i r="1">
      <x v="19"/>
    </i>
    <i r="1">
      <x v="20"/>
    </i>
    <i r="1">
      <x v="21"/>
    </i>
    <i>
      <x v="4"/>
    </i>
    <i r="1">
      <x v="22"/>
    </i>
    <i r="1">
      <x v="23"/>
    </i>
    <i t="grand">
      <x/>
    </i>
  </rowItems>
  <colItems count="1">
    <i/>
  </colItems>
  <dataFields count="1">
    <dataField name="Cuenta de ACTIVIDADE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3"/>
  <sheetViews>
    <sheetView workbookViewId="0">
      <selection activeCell="A22" sqref="A22"/>
    </sheetView>
  </sheetViews>
  <sheetFormatPr baseColWidth="10" defaultColWidth="11" defaultRowHeight="14.25" x14ac:dyDescent="0.2"/>
  <cols>
    <col min="1" max="1" width="72.125" bestFit="1" customWidth="1"/>
    <col min="2" max="2" width="23" bestFit="1" customWidth="1"/>
  </cols>
  <sheetData>
    <row r="3" spans="1:2" x14ac:dyDescent="0.2">
      <c r="A3" s="42" t="s">
        <v>0</v>
      </c>
      <c r="B3" t="s">
        <v>1</v>
      </c>
    </row>
    <row r="4" spans="1:2" x14ac:dyDescent="0.2">
      <c r="A4" s="43" t="s">
        <v>2</v>
      </c>
      <c r="B4" s="44">
        <v>9</v>
      </c>
    </row>
    <row r="5" spans="1:2" x14ac:dyDescent="0.2">
      <c r="A5" s="45" t="s">
        <v>3</v>
      </c>
      <c r="B5" s="44">
        <v>2</v>
      </c>
    </row>
    <row r="6" spans="1:2" x14ac:dyDescent="0.2">
      <c r="A6" s="45" t="s">
        <v>4</v>
      </c>
      <c r="B6" s="44">
        <v>3</v>
      </c>
    </row>
    <row r="7" spans="1:2" x14ac:dyDescent="0.2">
      <c r="A7" s="45" t="s">
        <v>5</v>
      </c>
      <c r="B7" s="44">
        <v>2</v>
      </c>
    </row>
    <row r="8" spans="1:2" x14ac:dyDescent="0.2">
      <c r="A8" s="45" t="s">
        <v>6</v>
      </c>
      <c r="B8" s="44">
        <v>1</v>
      </c>
    </row>
    <row r="9" spans="1:2" x14ac:dyDescent="0.2">
      <c r="A9" s="45" t="s">
        <v>7</v>
      </c>
      <c r="B9" s="44">
        <v>1</v>
      </c>
    </row>
    <row r="10" spans="1:2" x14ac:dyDescent="0.2">
      <c r="A10" s="43" t="s">
        <v>8</v>
      </c>
      <c r="B10" s="44">
        <v>25</v>
      </c>
    </row>
    <row r="11" spans="1:2" x14ac:dyDescent="0.2">
      <c r="A11" s="45" t="s">
        <v>9</v>
      </c>
      <c r="B11" s="44">
        <v>1</v>
      </c>
    </row>
    <row r="12" spans="1:2" x14ac:dyDescent="0.2">
      <c r="A12" s="45" t="s">
        <v>10</v>
      </c>
      <c r="B12" s="44">
        <v>7</v>
      </c>
    </row>
    <row r="13" spans="1:2" x14ac:dyDescent="0.2">
      <c r="A13" s="45" t="s">
        <v>11</v>
      </c>
      <c r="B13" s="44">
        <v>8</v>
      </c>
    </row>
    <row r="14" spans="1:2" x14ac:dyDescent="0.2">
      <c r="A14" s="45" t="s">
        <v>12</v>
      </c>
      <c r="B14" s="44">
        <v>5</v>
      </c>
    </row>
    <row r="15" spans="1:2" x14ac:dyDescent="0.2">
      <c r="A15" s="45" t="s">
        <v>13</v>
      </c>
      <c r="B15" s="44">
        <v>4</v>
      </c>
    </row>
    <row r="16" spans="1:2" x14ac:dyDescent="0.2">
      <c r="A16" s="43" t="s">
        <v>14</v>
      </c>
      <c r="B16" s="44">
        <v>22</v>
      </c>
    </row>
    <row r="17" spans="1:2" x14ac:dyDescent="0.2">
      <c r="A17" s="45" t="s">
        <v>15</v>
      </c>
      <c r="B17" s="44">
        <v>10</v>
      </c>
    </row>
    <row r="18" spans="1:2" x14ac:dyDescent="0.2">
      <c r="A18" s="45" t="s">
        <v>16</v>
      </c>
      <c r="B18" s="44">
        <v>1</v>
      </c>
    </row>
    <row r="19" spans="1:2" x14ac:dyDescent="0.2">
      <c r="A19" s="45" t="s">
        <v>17</v>
      </c>
      <c r="B19" s="44">
        <v>6</v>
      </c>
    </row>
    <row r="20" spans="1:2" x14ac:dyDescent="0.2">
      <c r="A20" s="45" t="s">
        <v>18</v>
      </c>
      <c r="B20" s="44">
        <v>1</v>
      </c>
    </row>
    <row r="21" spans="1:2" x14ac:dyDescent="0.2">
      <c r="A21" s="45" t="s">
        <v>19</v>
      </c>
      <c r="B21" s="44">
        <v>4</v>
      </c>
    </row>
    <row r="22" spans="1:2" x14ac:dyDescent="0.2">
      <c r="A22" s="43" t="s">
        <v>20</v>
      </c>
      <c r="B22" s="44">
        <v>22</v>
      </c>
    </row>
    <row r="23" spans="1:2" x14ac:dyDescent="0.2">
      <c r="A23" s="45" t="s">
        <v>21</v>
      </c>
      <c r="B23" s="44">
        <v>3</v>
      </c>
    </row>
    <row r="24" spans="1:2" x14ac:dyDescent="0.2">
      <c r="A24" s="45" t="s">
        <v>22</v>
      </c>
      <c r="B24" s="44">
        <v>2</v>
      </c>
    </row>
    <row r="25" spans="1:2" x14ac:dyDescent="0.2">
      <c r="A25" s="45" t="s">
        <v>23</v>
      </c>
      <c r="B25" s="44">
        <v>2</v>
      </c>
    </row>
    <row r="26" spans="1:2" x14ac:dyDescent="0.2">
      <c r="A26" s="45" t="s">
        <v>24</v>
      </c>
      <c r="B26" s="44">
        <v>3</v>
      </c>
    </row>
    <row r="27" spans="1:2" x14ac:dyDescent="0.2">
      <c r="A27" s="45" t="s">
        <v>25</v>
      </c>
      <c r="B27" s="44">
        <v>5</v>
      </c>
    </row>
    <row r="28" spans="1:2" x14ac:dyDescent="0.2">
      <c r="A28" s="45" t="s">
        <v>26</v>
      </c>
      <c r="B28" s="44">
        <v>3</v>
      </c>
    </row>
    <row r="29" spans="1:2" x14ac:dyDescent="0.2">
      <c r="A29" s="45" t="s">
        <v>27</v>
      </c>
      <c r="B29" s="44">
        <v>4</v>
      </c>
    </row>
    <row r="30" spans="1:2" x14ac:dyDescent="0.2">
      <c r="A30" s="43" t="s">
        <v>28</v>
      </c>
      <c r="B30" s="44">
        <v>5</v>
      </c>
    </row>
    <row r="31" spans="1:2" x14ac:dyDescent="0.2">
      <c r="A31" s="45" t="s">
        <v>29</v>
      </c>
      <c r="B31" s="44">
        <v>2</v>
      </c>
    </row>
    <row r="32" spans="1:2" x14ac:dyDescent="0.2">
      <c r="A32" s="45" t="s">
        <v>30</v>
      </c>
      <c r="B32" s="44">
        <v>3</v>
      </c>
    </row>
    <row r="33" spans="1:2" x14ac:dyDescent="0.2">
      <c r="A33" s="43" t="s">
        <v>31</v>
      </c>
      <c r="B33" s="44">
        <v>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80"/>
  <sheetViews>
    <sheetView tabSelected="1" zoomScale="70" zoomScaleNormal="70" workbookViewId="0">
      <pane ySplit="4" topLeftCell="A5" activePane="bottomLeft" state="frozen"/>
      <selection activeCell="E1" sqref="E1"/>
      <selection pane="bottomLeft" activeCell="A5" sqref="A5"/>
    </sheetView>
  </sheetViews>
  <sheetFormatPr baseColWidth="10" defaultColWidth="12.625" defaultRowHeight="15" customHeight="1" x14ac:dyDescent="0.2"/>
  <cols>
    <col min="1" max="1" width="40.375" style="47" customWidth="1"/>
    <col min="2" max="2" width="37.125" style="47" customWidth="1"/>
    <col min="3" max="3" width="65.125" style="47" customWidth="1"/>
    <col min="4" max="4" width="53.5" style="47" customWidth="1"/>
    <col min="5" max="5" width="25.875" style="47" customWidth="1"/>
    <col min="6" max="6" width="44.25" style="47" customWidth="1"/>
    <col min="7" max="7" width="12" style="47" customWidth="1"/>
    <col min="8" max="8" width="15.625" style="47" customWidth="1"/>
    <col min="9" max="10" width="13.125" style="53" customWidth="1"/>
    <col min="11" max="11" width="15.125" style="53" customWidth="1"/>
    <col min="12" max="12" width="17.75" style="53" customWidth="1"/>
    <col min="13" max="13" width="13.5" style="53" customWidth="1"/>
    <col min="14" max="14" width="63.875" style="116" customWidth="1"/>
    <col min="15" max="15" width="20.875" style="49" customWidth="1"/>
    <col min="16" max="16" width="36.75" style="46" hidden="1" customWidth="1"/>
    <col min="17" max="19" width="9.375" style="47" hidden="1" customWidth="1"/>
    <col min="20" max="20" width="28.125" style="47" customWidth="1"/>
    <col min="21" max="27" width="9.375" style="47" customWidth="1"/>
    <col min="28" max="16384" width="12.625" style="47"/>
  </cols>
  <sheetData>
    <row r="1" spans="1:19" ht="68.25" customHeight="1" x14ac:dyDescent="0.2">
      <c r="A1" s="46"/>
      <c r="B1" s="121" t="s">
        <v>345</v>
      </c>
      <c r="C1" s="121"/>
      <c r="D1" s="121"/>
      <c r="E1" s="121"/>
      <c r="F1" s="121"/>
      <c r="G1" s="121"/>
      <c r="H1" s="121"/>
      <c r="I1" s="121"/>
      <c r="J1" s="121"/>
      <c r="K1" s="121"/>
      <c r="L1" s="121"/>
      <c r="M1" s="121"/>
    </row>
    <row r="2" spans="1:19" ht="16.5" customHeight="1" x14ac:dyDescent="0.2">
      <c r="A2" s="46"/>
      <c r="B2" s="48"/>
      <c r="C2" s="49"/>
      <c r="D2" s="49"/>
      <c r="E2" s="49"/>
      <c r="F2" s="49"/>
      <c r="G2" s="49"/>
      <c r="H2" s="49"/>
      <c r="I2" s="49"/>
      <c r="J2" s="49"/>
      <c r="K2" s="49"/>
      <c r="L2" s="49"/>
      <c r="M2" s="49"/>
    </row>
    <row r="3" spans="1:19" s="54" customFormat="1" ht="36" customHeight="1" x14ac:dyDescent="0.2">
      <c r="A3" s="124" t="s">
        <v>32</v>
      </c>
      <c r="B3" s="126" t="s">
        <v>33</v>
      </c>
      <c r="C3" s="124" t="s">
        <v>34</v>
      </c>
      <c r="D3" s="124" t="s">
        <v>35</v>
      </c>
      <c r="E3" s="124" t="s">
        <v>36</v>
      </c>
      <c r="F3" s="124" t="s">
        <v>37</v>
      </c>
      <c r="G3" s="124" t="s">
        <v>38</v>
      </c>
      <c r="H3" s="124" t="s">
        <v>39</v>
      </c>
      <c r="I3" s="122" t="s">
        <v>40</v>
      </c>
      <c r="J3" s="123"/>
      <c r="K3" s="123"/>
      <c r="L3" s="123"/>
      <c r="M3" s="123"/>
      <c r="N3" s="119" t="s">
        <v>346</v>
      </c>
      <c r="O3" s="120"/>
      <c r="P3" s="104"/>
    </row>
    <row r="4" spans="1:19" s="54" customFormat="1" ht="62.25" customHeight="1" thickBot="1" x14ac:dyDescent="0.25">
      <c r="A4" s="125"/>
      <c r="B4" s="127"/>
      <c r="C4" s="125"/>
      <c r="D4" s="125"/>
      <c r="E4" s="125"/>
      <c r="F4" s="125"/>
      <c r="G4" s="125"/>
      <c r="H4" s="125"/>
      <c r="I4" s="55" t="s">
        <v>41</v>
      </c>
      <c r="J4" s="55" t="s">
        <v>42</v>
      </c>
      <c r="K4" s="55" t="s">
        <v>43</v>
      </c>
      <c r="L4" s="55" t="s">
        <v>44</v>
      </c>
      <c r="M4" s="56" t="s">
        <v>45</v>
      </c>
      <c r="N4" s="117" t="s">
        <v>347</v>
      </c>
      <c r="O4" s="103" t="s">
        <v>476</v>
      </c>
      <c r="P4" s="110" t="s">
        <v>396</v>
      </c>
      <c r="Q4" s="128" t="s">
        <v>398</v>
      </c>
      <c r="R4" s="129"/>
      <c r="S4" s="129"/>
    </row>
    <row r="5" spans="1:19" s="34" customFormat="1" ht="141.75" x14ac:dyDescent="0.2">
      <c r="A5" s="58" t="s">
        <v>2</v>
      </c>
      <c r="B5" s="59" t="s">
        <v>3</v>
      </c>
      <c r="C5" s="60" t="s">
        <v>46</v>
      </c>
      <c r="D5" s="61" t="s">
        <v>47</v>
      </c>
      <c r="E5" s="62" t="s">
        <v>245</v>
      </c>
      <c r="F5" s="62" t="s">
        <v>48</v>
      </c>
      <c r="G5" s="63" t="s">
        <v>49</v>
      </c>
      <c r="H5" s="63" t="s">
        <v>50</v>
      </c>
      <c r="I5" s="64">
        <v>1</v>
      </c>
      <c r="J5" s="64">
        <v>1</v>
      </c>
      <c r="K5" s="64">
        <v>0</v>
      </c>
      <c r="L5" s="64">
        <v>0</v>
      </c>
      <c r="M5" s="105">
        <f>SUM(I5:L5)</f>
        <v>2</v>
      </c>
      <c r="N5" s="118" t="s">
        <v>410</v>
      </c>
      <c r="O5" s="111">
        <v>1</v>
      </c>
      <c r="P5" s="31" t="s">
        <v>348</v>
      </c>
      <c r="Q5" s="130" t="s">
        <v>399</v>
      </c>
      <c r="R5" s="131"/>
      <c r="S5" s="131"/>
    </row>
    <row r="6" spans="1:19" s="34" customFormat="1" ht="64.5" customHeight="1" x14ac:dyDescent="0.2">
      <c r="A6" s="29" t="s">
        <v>2</v>
      </c>
      <c r="B6" s="30" t="s">
        <v>3</v>
      </c>
      <c r="C6" s="65" t="s">
        <v>51</v>
      </c>
      <c r="D6" s="32" t="s">
        <v>47</v>
      </c>
      <c r="E6" s="31" t="s">
        <v>52</v>
      </c>
      <c r="F6" s="31" t="s">
        <v>53</v>
      </c>
      <c r="G6" s="35" t="s">
        <v>54</v>
      </c>
      <c r="H6" s="35" t="s">
        <v>55</v>
      </c>
      <c r="I6" s="36">
        <v>0</v>
      </c>
      <c r="J6" s="36">
        <v>0</v>
      </c>
      <c r="K6" s="36">
        <v>1</v>
      </c>
      <c r="L6" s="36">
        <v>0</v>
      </c>
      <c r="M6" s="106">
        <f t="shared" ref="M6:M56" si="0">SUM(I6:L6)</f>
        <v>1</v>
      </c>
      <c r="N6" s="118" t="s">
        <v>417</v>
      </c>
      <c r="O6" s="111">
        <v>0</v>
      </c>
      <c r="P6" s="31" t="s">
        <v>349</v>
      </c>
      <c r="Q6" s="130" t="s">
        <v>407</v>
      </c>
      <c r="R6" s="131"/>
      <c r="S6" s="131"/>
    </row>
    <row r="7" spans="1:19" s="34" customFormat="1" ht="63" x14ac:dyDescent="0.2">
      <c r="A7" s="29" t="s">
        <v>2</v>
      </c>
      <c r="B7" s="30" t="s">
        <v>4</v>
      </c>
      <c r="C7" s="31" t="s">
        <v>56</v>
      </c>
      <c r="D7" s="32" t="s">
        <v>47</v>
      </c>
      <c r="E7" s="31" t="s">
        <v>52</v>
      </c>
      <c r="F7" s="31" t="s">
        <v>57</v>
      </c>
      <c r="G7" s="35" t="s">
        <v>58</v>
      </c>
      <c r="H7" s="35" t="s">
        <v>49</v>
      </c>
      <c r="I7" s="36">
        <v>1</v>
      </c>
      <c r="J7" s="36">
        <v>0</v>
      </c>
      <c r="K7" s="36">
        <v>0</v>
      </c>
      <c r="L7" s="36">
        <v>0</v>
      </c>
      <c r="M7" s="106">
        <f t="shared" si="0"/>
        <v>1</v>
      </c>
      <c r="N7" s="118" t="s">
        <v>411</v>
      </c>
      <c r="O7" s="111">
        <v>1</v>
      </c>
      <c r="P7" s="31" t="s">
        <v>350</v>
      </c>
      <c r="Q7" s="130" t="s">
        <v>399</v>
      </c>
      <c r="R7" s="131"/>
      <c r="S7" s="131"/>
    </row>
    <row r="8" spans="1:19" s="34" customFormat="1" ht="73.5" customHeight="1" x14ac:dyDescent="0.2">
      <c r="A8" s="29" t="s">
        <v>2</v>
      </c>
      <c r="B8" s="30" t="s">
        <v>4</v>
      </c>
      <c r="C8" s="31" t="s">
        <v>275</v>
      </c>
      <c r="D8" s="32" t="s">
        <v>47</v>
      </c>
      <c r="E8" s="31" t="s">
        <v>52</v>
      </c>
      <c r="F8" s="31" t="s">
        <v>60</v>
      </c>
      <c r="G8" s="35" t="s">
        <v>61</v>
      </c>
      <c r="H8" s="35" t="s">
        <v>62</v>
      </c>
      <c r="I8" s="36">
        <v>0</v>
      </c>
      <c r="J8" s="36">
        <v>0</v>
      </c>
      <c r="K8" s="36">
        <v>0</v>
      </c>
      <c r="L8" s="36">
        <v>1</v>
      </c>
      <c r="M8" s="106">
        <f t="shared" si="0"/>
        <v>1</v>
      </c>
      <c r="N8" s="118" t="s">
        <v>418</v>
      </c>
      <c r="O8" s="111">
        <v>0</v>
      </c>
      <c r="P8" s="31" t="s">
        <v>351</v>
      </c>
      <c r="Q8" s="130" t="s">
        <v>407</v>
      </c>
      <c r="R8" s="131"/>
      <c r="S8" s="131"/>
    </row>
    <row r="9" spans="1:19" s="34" customFormat="1" ht="86.25" customHeight="1" x14ac:dyDescent="0.2">
      <c r="A9" s="29" t="s">
        <v>2</v>
      </c>
      <c r="B9" s="30" t="s">
        <v>4</v>
      </c>
      <c r="C9" s="31" t="s">
        <v>254</v>
      </c>
      <c r="D9" s="32" t="s">
        <v>63</v>
      </c>
      <c r="E9" s="31" t="s">
        <v>64</v>
      </c>
      <c r="F9" s="31" t="s">
        <v>65</v>
      </c>
      <c r="G9" s="35" t="s">
        <v>66</v>
      </c>
      <c r="H9" s="35" t="s">
        <v>62</v>
      </c>
      <c r="I9" s="36">
        <v>0</v>
      </c>
      <c r="J9" s="36">
        <v>1</v>
      </c>
      <c r="K9" s="36">
        <v>1</v>
      </c>
      <c r="L9" s="36">
        <v>1</v>
      </c>
      <c r="M9" s="106">
        <f t="shared" si="0"/>
        <v>3</v>
      </c>
      <c r="N9" s="118" t="s">
        <v>409</v>
      </c>
      <c r="O9" s="111">
        <v>0</v>
      </c>
      <c r="P9" s="31" t="s">
        <v>381</v>
      </c>
      <c r="Q9" s="130" t="s">
        <v>406</v>
      </c>
      <c r="R9" s="131"/>
      <c r="S9" s="131"/>
    </row>
    <row r="10" spans="1:19" s="34" customFormat="1" ht="82.5" customHeight="1" x14ac:dyDescent="0.2">
      <c r="A10" s="29" t="s">
        <v>2</v>
      </c>
      <c r="B10" s="30" t="s">
        <v>5</v>
      </c>
      <c r="C10" s="31" t="s">
        <v>67</v>
      </c>
      <c r="D10" s="32" t="s">
        <v>47</v>
      </c>
      <c r="E10" s="31" t="s">
        <v>52</v>
      </c>
      <c r="F10" s="31" t="s">
        <v>68</v>
      </c>
      <c r="G10" s="35" t="s">
        <v>61</v>
      </c>
      <c r="H10" s="35" t="s">
        <v>62</v>
      </c>
      <c r="I10" s="36">
        <v>0</v>
      </c>
      <c r="J10" s="36">
        <v>0</v>
      </c>
      <c r="K10" s="36">
        <v>0</v>
      </c>
      <c r="L10" s="36">
        <v>1</v>
      </c>
      <c r="M10" s="106">
        <f t="shared" si="0"/>
        <v>1</v>
      </c>
      <c r="N10" s="118" t="s">
        <v>419</v>
      </c>
      <c r="O10" s="111">
        <v>0</v>
      </c>
      <c r="P10" s="31" t="s">
        <v>352</v>
      </c>
      <c r="Q10" s="130" t="s">
        <v>407</v>
      </c>
      <c r="R10" s="131"/>
      <c r="S10" s="131"/>
    </row>
    <row r="11" spans="1:19" s="34" customFormat="1" ht="129" customHeight="1" x14ac:dyDescent="0.2">
      <c r="A11" s="29" t="s">
        <v>2</v>
      </c>
      <c r="B11" s="30" t="s">
        <v>5</v>
      </c>
      <c r="C11" s="31" t="s">
        <v>69</v>
      </c>
      <c r="D11" s="32" t="s">
        <v>47</v>
      </c>
      <c r="E11" s="37" t="s">
        <v>70</v>
      </c>
      <c r="F11" s="31" t="s">
        <v>71</v>
      </c>
      <c r="G11" s="35" t="s">
        <v>58</v>
      </c>
      <c r="H11" s="35" t="s">
        <v>49</v>
      </c>
      <c r="I11" s="36">
        <v>1</v>
      </c>
      <c r="J11" s="36">
        <v>0</v>
      </c>
      <c r="K11" s="36">
        <v>0</v>
      </c>
      <c r="L11" s="36">
        <v>0</v>
      </c>
      <c r="M11" s="106">
        <f t="shared" si="0"/>
        <v>1</v>
      </c>
      <c r="N11" s="118" t="s">
        <v>412</v>
      </c>
      <c r="O11" s="111">
        <v>1</v>
      </c>
      <c r="P11" s="31" t="s">
        <v>353</v>
      </c>
      <c r="Q11" s="130" t="s">
        <v>399</v>
      </c>
      <c r="R11" s="131"/>
      <c r="S11" s="131"/>
    </row>
    <row r="12" spans="1:19" s="34" customFormat="1" ht="60.75" customHeight="1" x14ac:dyDescent="0.2">
      <c r="A12" s="29" t="s">
        <v>2</v>
      </c>
      <c r="B12" s="30" t="s">
        <v>6</v>
      </c>
      <c r="C12" s="31" t="s">
        <v>72</v>
      </c>
      <c r="D12" s="32" t="s">
        <v>47</v>
      </c>
      <c r="E12" s="31" t="s">
        <v>52</v>
      </c>
      <c r="F12" s="31" t="s">
        <v>73</v>
      </c>
      <c r="G12" s="35" t="s">
        <v>66</v>
      </c>
      <c r="H12" s="35" t="s">
        <v>74</v>
      </c>
      <c r="I12" s="36">
        <v>0</v>
      </c>
      <c r="J12" s="36">
        <v>1</v>
      </c>
      <c r="K12" s="36">
        <v>1</v>
      </c>
      <c r="L12" s="36">
        <v>2</v>
      </c>
      <c r="M12" s="106">
        <f t="shared" si="0"/>
        <v>4</v>
      </c>
      <c r="N12" s="118" t="s">
        <v>420</v>
      </c>
      <c r="O12" s="111">
        <v>0</v>
      </c>
      <c r="P12" s="31" t="s">
        <v>354</v>
      </c>
      <c r="Q12" s="130" t="s">
        <v>407</v>
      </c>
      <c r="R12" s="131"/>
      <c r="S12" s="131"/>
    </row>
    <row r="13" spans="1:19" s="34" customFormat="1" ht="114.75" customHeight="1" x14ac:dyDescent="0.2">
      <c r="A13" s="29" t="s">
        <v>2</v>
      </c>
      <c r="B13" s="30" t="s">
        <v>7</v>
      </c>
      <c r="C13" s="31" t="s">
        <v>75</v>
      </c>
      <c r="D13" s="32" t="s">
        <v>76</v>
      </c>
      <c r="E13" s="31" t="s">
        <v>64</v>
      </c>
      <c r="F13" s="31" t="s">
        <v>77</v>
      </c>
      <c r="G13" s="35" t="s">
        <v>49</v>
      </c>
      <c r="H13" s="35" t="s">
        <v>62</v>
      </c>
      <c r="I13" s="36">
        <v>1</v>
      </c>
      <c r="J13" s="36">
        <v>1</v>
      </c>
      <c r="K13" s="36">
        <v>1</v>
      </c>
      <c r="L13" s="36">
        <v>1</v>
      </c>
      <c r="M13" s="106">
        <f t="shared" si="0"/>
        <v>4</v>
      </c>
      <c r="N13" s="118" t="s">
        <v>434</v>
      </c>
      <c r="O13" s="111">
        <v>1</v>
      </c>
      <c r="P13" s="31" t="s">
        <v>390</v>
      </c>
      <c r="Q13" s="130" t="s">
        <v>404</v>
      </c>
      <c r="R13" s="131"/>
      <c r="S13" s="131"/>
    </row>
    <row r="14" spans="1:19" s="34" customFormat="1" ht="63" x14ac:dyDescent="0.2">
      <c r="A14" s="29" t="s">
        <v>8</v>
      </c>
      <c r="B14" s="30" t="s">
        <v>9</v>
      </c>
      <c r="C14" s="31" t="s">
        <v>323</v>
      </c>
      <c r="D14" s="32" t="s">
        <v>79</v>
      </c>
      <c r="E14" s="31" t="s">
        <v>80</v>
      </c>
      <c r="F14" s="31" t="s">
        <v>280</v>
      </c>
      <c r="G14" s="33" t="s">
        <v>61</v>
      </c>
      <c r="H14" s="35" t="s">
        <v>62</v>
      </c>
      <c r="I14" s="36">
        <v>0</v>
      </c>
      <c r="J14" s="36">
        <v>0</v>
      </c>
      <c r="K14" s="36">
        <v>0</v>
      </c>
      <c r="L14" s="36">
        <v>2</v>
      </c>
      <c r="M14" s="106">
        <f t="shared" si="0"/>
        <v>2</v>
      </c>
      <c r="N14" s="118" t="s">
        <v>450</v>
      </c>
      <c r="O14" s="111">
        <v>0</v>
      </c>
      <c r="P14" s="31" t="s">
        <v>372</v>
      </c>
      <c r="Q14" s="130" t="s">
        <v>402</v>
      </c>
      <c r="R14" s="131"/>
      <c r="S14" s="131"/>
    </row>
    <row r="15" spans="1:19" s="34" customFormat="1" ht="283.5" x14ac:dyDescent="0.2">
      <c r="A15" s="29" t="s">
        <v>8</v>
      </c>
      <c r="B15" s="38" t="s">
        <v>10</v>
      </c>
      <c r="C15" s="66" t="s">
        <v>253</v>
      </c>
      <c r="D15" s="32" t="s">
        <v>82</v>
      </c>
      <c r="E15" s="32" t="s">
        <v>79</v>
      </c>
      <c r="F15" s="32" t="s">
        <v>324</v>
      </c>
      <c r="G15" s="35" t="s">
        <v>251</v>
      </c>
      <c r="H15" s="35" t="s">
        <v>62</v>
      </c>
      <c r="I15" s="36">
        <v>1</v>
      </c>
      <c r="J15" s="36">
        <v>1</v>
      </c>
      <c r="K15" s="36">
        <v>1</v>
      </c>
      <c r="L15" s="36">
        <v>1</v>
      </c>
      <c r="M15" s="106">
        <f t="shared" si="0"/>
        <v>4</v>
      </c>
      <c r="N15" s="118" t="s">
        <v>482</v>
      </c>
      <c r="O15" s="111">
        <v>0.3</v>
      </c>
      <c r="P15" s="31" t="s">
        <v>364</v>
      </c>
      <c r="Q15" s="130" t="s">
        <v>402</v>
      </c>
      <c r="R15" s="131"/>
      <c r="S15" s="131"/>
    </row>
    <row r="16" spans="1:19" s="34" customFormat="1" ht="63" x14ac:dyDescent="0.2">
      <c r="A16" s="29" t="s">
        <v>8</v>
      </c>
      <c r="B16" s="38" t="s">
        <v>10</v>
      </c>
      <c r="C16" s="66" t="s">
        <v>83</v>
      </c>
      <c r="D16" s="32" t="s">
        <v>82</v>
      </c>
      <c r="E16" s="31" t="s">
        <v>64</v>
      </c>
      <c r="F16" s="66" t="s">
        <v>84</v>
      </c>
      <c r="G16" s="35" t="s">
        <v>66</v>
      </c>
      <c r="H16" s="35" t="s">
        <v>62</v>
      </c>
      <c r="I16" s="36">
        <v>0</v>
      </c>
      <c r="J16" s="36">
        <v>1</v>
      </c>
      <c r="K16" s="36">
        <v>2</v>
      </c>
      <c r="L16" s="36">
        <v>2</v>
      </c>
      <c r="M16" s="106">
        <f t="shared" si="0"/>
        <v>5</v>
      </c>
      <c r="N16" s="118" t="s">
        <v>451</v>
      </c>
      <c r="O16" s="111">
        <v>0</v>
      </c>
      <c r="P16" s="67" t="s">
        <v>365</v>
      </c>
      <c r="Q16" s="130" t="s">
        <v>402</v>
      </c>
      <c r="R16" s="131"/>
      <c r="S16" s="131"/>
    </row>
    <row r="17" spans="1:19" s="34" customFormat="1" ht="115.5" customHeight="1" x14ac:dyDescent="0.2">
      <c r="A17" s="29" t="s">
        <v>8</v>
      </c>
      <c r="B17" s="38" t="s">
        <v>10</v>
      </c>
      <c r="C17" s="31" t="s">
        <v>270</v>
      </c>
      <c r="D17" s="32" t="s">
        <v>86</v>
      </c>
      <c r="E17" s="31" t="s">
        <v>64</v>
      </c>
      <c r="F17" s="31" t="s">
        <v>271</v>
      </c>
      <c r="G17" s="35" t="s">
        <v>66</v>
      </c>
      <c r="H17" s="35" t="s">
        <v>55</v>
      </c>
      <c r="I17" s="36">
        <v>0</v>
      </c>
      <c r="J17" s="36">
        <v>1</v>
      </c>
      <c r="K17" s="36">
        <v>0</v>
      </c>
      <c r="L17" s="36">
        <v>1</v>
      </c>
      <c r="M17" s="106">
        <f t="shared" si="0"/>
        <v>2</v>
      </c>
      <c r="N17" s="115" t="s">
        <v>435</v>
      </c>
      <c r="O17" s="111">
        <v>0</v>
      </c>
      <c r="P17" s="67" t="s">
        <v>380</v>
      </c>
      <c r="Q17" s="130" t="s">
        <v>404</v>
      </c>
      <c r="R17" s="131"/>
      <c r="S17" s="131"/>
    </row>
    <row r="18" spans="1:19" s="34" customFormat="1" ht="78.75" customHeight="1" x14ac:dyDescent="0.2">
      <c r="A18" s="29" t="s">
        <v>8</v>
      </c>
      <c r="B18" s="38" t="s">
        <v>10</v>
      </c>
      <c r="C18" s="31" t="s">
        <v>272</v>
      </c>
      <c r="D18" s="32" t="s">
        <v>86</v>
      </c>
      <c r="E18" s="31" t="s">
        <v>64</v>
      </c>
      <c r="F18" s="32" t="s">
        <v>88</v>
      </c>
      <c r="G18" s="35" t="s">
        <v>61</v>
      </c>
      <c r="H18" s="35" t="s">
        <v>62</v>
      </c>
      <c r="I18" s="36">
        <v>0</v>
      </c>
      <c r="J18" s="36">
        <v>0.3</v>
      </c>
      <c r="K18" s="36">
        <v>0</v>
      </c>
      <c r="L18" s="36">
        <v>1</v>
      </c>
      <c r="M18" s="106">
        <f t="shared" si="0"/>
        <v>1.3</v>
      </c>
      <c r="N18" s="115" t="s">
        <v>436</v>
      </c>
      <c r="O18" s="111">
        <v>0</v>
      </c>
      <c r="P18" s="67" t="s">
        <v>380</v>
      </c>
      <c r="Q18" s="130" t="s">
        <v>404</v>
      </c>
      <c r="R18" s="131"/>
      <c r="S18" s="131"/>
    </row>
    <row r="19" spans="1:19" s="34" customFormat="1" ht="111" customHeight="1" x14ac:dyDescent="0.2">
      <c r="A19" s="29" t="s">
        <v>8</v>
      </c>
      <c r="B19" s="38" t="s">
        <v>10</v>
      </c>
      <c r="C19" s="31" t="s">
        <v>325</v>
      </c>
      <c r="D19" s="32" t="s">
        <v>86</v>
      </c>
      <c r="E19" s="31" t="s">
        <v>90</v>
      </c>
      <c r="F19" s="32" t="s">
        <v>264</v>
      </c>
      <c r="G19" s="33" t="s">
        <v>66</v>
      </c>
      <c r="H19" s="33" t="s">
        <v>62</v>
      </c>
      <c r="I19" s="36">
        <v>0</v>
      </c>
      <c r="J19" s="36">
        <v>1</v>
      </c>
      <c r="K19" s="36">
        <v>0</v>
      </c>
      <c r="L19" s="36">
        <v>0</v>
      </c>
      <c r="M19" s="106">
        <f t="shared" si="0"/>
        <v>1</v>
      </c>
      <c r="N19" s="115" t="s">
        <v>477</v>
      </c>
      <c r="O19" s="111">
        <v>0</v>
      </c>
      <c r="P19" s="67" t="s">
        <v>380</v>
      </c>
      <c r="Q19" s="130" t="s">
        <v>404</v>
      </c>
      <c r="R19" s="131"/>
      <c r="S19" s="131"/>
    </row>
    <row r="20" spans="1:19" s="34" customFormat="1" ht="94.5" x14ac:dyDescent="0.2">
      <c r="A20" s="29" t="s">
        <v>8</v>
      </c>
      <c r="B20" s="38" t="s">
        <v>10</v>
      </c>
      <c r="C20" s="31" t="s">
        <v>335</v>
      </c>
      <c r="D20" s="32" t="s">
        <v>79</v>
      </c>
      <c r="E20" s="31" t="s">
        <v>91</v>
      </c>
      <c r="F20" s="32" t="s">
        <v>279</v>
      </c>
      <c r="G20" s="33" t="s">
        <v>66</v>
      </c>
      <c r="H20" s="35" t="s">
        <v>50</v>
      </c>
      <c r="I20" s="36">
        <v>0</v>
      </c>
      <c r="J20" s="36">
        <v>2</v>
      </c>
      <c r="K20" s="36">
        <v>0</v>
      </c>
      <c r="L20" s="36">
        <v>0</v>
      </c>
      <c r="M20" s="106">
        <f t="shared" si="0"/>
        <v>2</v>
      </c>
      <c r="N20" s="118" t="s">
        <v>452</v>
      </c>
      <c r="O20" s="111">
        <v>0</v>
      </c>
      <c r="P20" s="31" t="s">
        <v>372</v>
      </c>
      <c r="Q20" s="130" t="s">
        <v>402</v>
      </c>
      <c r="R20" s="131"/>
      <c r="S20" s="131"/>
    </row>
    <row r="21" spans="1:19" s="34" customFormat="1" ht="110.45" customHeight="1" x14ac:dyDescent="0.2">
      <c r="A21" s="81" t="s">
        <v>8</v>
      </c>
      <c r="B21" s="82" t="s">
        <v>11</v>
      </c>
      <c r="C21" s="83" t="s">
        <v>93</v>
      </c>
      <c r="D21" s="84" t="s">
        <v>94</v>
      </c>
      <c r="E21" s="85" t="s">
        <v>79</v>
      </c>
      <c r="F21" s="85" t="s">
        <v>258</v>
      </c>
      <c r="G21" s="86" t="s">
        <v>49</v>
      </c>
      <c r="H21" s="86" t="s">
        <v>62</v>
      </c>
      <c r="I21" s="87">
        <v>0</v>
      </c>
      <c r="J21" s="87">
        <v>1</v>
      </c>
      <c r="K21" s="87">
        <v>0</v>
      </c>
      <c r="L21" s="87">
        <v>1</v>
      </c>
      <c r="M21" s="107">
        <f t="shared" ref="M21:M22" si="1">SUM(I21:L21)</f>
        <v>2</v>
      </c>
      <c r="N21" s="118" t="s">
        <v>442</v>
      </c>
      <c r="O21" s="111">
        <v>0</v>
      </c>
      <c r="P21" s="31" t="s">
        <v>392</v>
      </c>
      <c r="Q21" s="130" t="s">
        <v>405</v>
      </c>
      <c r="R21" s="131"/>
      <c r="S21" s="131"/>
    </row>
    <row r="22" spans="1:19" s="34" customFormat="1" ht="47.25" x14ac:dyDescent="0.2">
      <c r="A22" s="81" t="s">
        <v>8</v>
      </c>
      <c r="B22" s="82" t="s">
        <v>11</v>
      </c>
      <c r="C22" s="83" t="s">
        <v>95</v>
      </c>
      <c r="D22" s="84" t="s">
        <v>94</v>
      </c>
      <c r="E22" s="85" t="s">
        <v>79</v>
      </c>
      <c r="F22" s="85" t="s">
        <v>96</v>
      </c>
      <c r="G22" s="86" t="s">
        <v>61</v>
      </c>
      <c r="H22" s="86" t="s">
        <v>62</v>
      </c>
      <c r="I22" s="87">
        <v>0</v>
      </c>
      <c r="J22" s="87">
        <v>0</v>
      </c>
      <c r="K22" s="87">
        <v>0</v>
      </c>
      <c r="L22" s="87">
        <v>1</v>
      </c>
      <c r="M22" s="107">
        <f t="shared" si="1"/>
        <v>1</v>
      </c>
      <c r="N22" s="118" t="s">
        <v>443</v>
      </c>
      <c r="O22" s="111">
        <v>0</v>
      </c>
      <c r="P22" s="31" t="s">
        <v>392</v>
      </c>
      <c r="Q22" s="130" t="s">
        <v>405</v>
      </c>
      <c r="R22" s="131"/>
      <c r="S22" s="131"/>
    </row>
    <row r="23" spans="1:19" s="34" customFormat="1" ht="132.75" customHeight="1" x14ac:dyDescent="0.2">
      <c r="A23" s="29" t="s">
        <v>8</v>
      </c>
      <c r="B23" s="30" t="s">
        <v>11</v>
      </c>
      <c r="C23" s="31" t="s">
        <v>97</v>
      </c>
      <c r="D23" s="32" t="s">
        <v>63</v>
      </c>
      <c r="E23" s="32" t="s">
        <v>98</v>
      </c>
      <c r="F23" s="32" t="s">
        <v>99</v>
      </c>
      <c r="G23" s="35" t="s">
        <v>66</v>
      </c>
      <c r="H23" s="33" t="s">
        <v>62</v>
      </c>
      <c r="I23" s="36">
        <v>0</v>
      </c>
      <c r="J23" s="36">
        <v>2</v>
      </c>
      <c r="K23" s="36">
        <v>2</v>
      </c>
      <c r="L23" s="36">
        <v>2</v>
      </c>
      <c r="M23" s="106">
        <f>SUM(I23:L23)</f>
        <v>6</v>
      </c>
      <c r="N23" s="118" t="s">
        <v>408</v>
      </c>
      <c r="O23" s="111">
        <v>0</v>
      </c>
      <c r="P23" s="31" t="s">
        <v>382</v>
      </c>
      <c r="Q23" s="130" t="s">
        <v>406</v>
      </c>
      <c r="R23" s="131"/>
      <c r="S23" s="131"/>
    </row>
    <row r="24" spans="1:19" s="34" customFormat="1" ht="106.5" customHeight="1" x14ac:dyDescent="0.2">
      <c r="A24" s="81" t="s">
        <v>8</v>
      </c>
      <c r="B24" s="82" t="s">
        <v>11</v>
      </c>
      <c r="C24" s="83" t="s">
        <v>100</v>
      </c>
      <c r="D24" s="89" t="s">
        <v>94</v>
      </c>
      <c r="E24" s="90" t="s">
        <v>70</v>
      </c>
      <c r="F24" s="85" t="s">
        <v>326</v>
      </c>
      <c r="G24" s="86" t="s">
        <v>66</v>
      </c>
      <c r="H24" s="86" t="s">
        <v>62</v>
      </c>
      <c r="I24" s="87">
        <v>0</v>
      </c>
      <c r="J24" s="87">
        <v>1</v>
      </c>
      <c r="K24" s="87">
        <v>1</v>
      </c>
      <c r="L24" s="87">
        <v>1</v>
      </c>
      <c r="M24" s="107">
        <f t="shared" ref="M24" si="2">SUM(I24:L24)</f>
        <v>3</v>
      </c>
      <c r="N24" s="118" t="s">
        <v>444</v>
      </c>
      <c r="O24" s="111">
        <v>0</v>
      </c>
      <c r="P24" s="31" t="s">
        <v>392</v>
      </c>
      <c r="Q24" s="130" t="s">
        <v>405</v>
      </c>
      <c r="R24" s="131"/>
      <c r="S24" s="131"/>
    </row>
    <row r="25" spans="1:19" s="34" customFormat="1" ht="134.25" customHeight="1" x14ac:dyDescent="0.2">
      <c r="A25" s="29" t="s">
        <v>8</v>
      </c>
      <c r="B25" s="30" t="s">
        <v>11</v>
      </c>
      <c r="C25" s="31" t="s">
        <v>101</v>
      </c>
      <c r="D25" s="32" t="s">
        <v>79</v>
      </c>
      <c r="E25" s="31" t="s">
        <v>102</v>
      </c>
      <c r="F25" s="31" t="s">
        <v>327</v>
      </c>
      <c r="G25" s="35" t="s">
        <v>66</v>
      </c>
      <c r="H25" s="35" t="s">
        <v>55</v>
      </c>
      <c r="I25" s="36">
        <v>0</v>
      </c>
      <c r="J25" s="36">
        <v>1</v>
      </c>
      <c r="K25" s="36">
        <v>1</v>
      </c>
      <c r="L25" s="36">
        <v>0</v>
      </c>
      <c r="M25" s="106">
        <f t="shared" si="0"/>
        <v>2</v>
      </c>
      <c r="N25" s="118" t="s">
        <v>467</v>
      </c>
      <c r="O25" s="111">
        <v>0</v>
      </c>
      <c r="P25" s="31" t="s">
        <v>374</v>
      </c>
      <c r="Q25" s="130" t="s">
        <v>401</v>
      </c>
      <c r="R25" s="131"/>
      <c r="S25" s="131"/>
    </row>
    <row r="26" spans="1:19" s="34" customFormat="1" ht="157.5" customHeight="1" x14ac:dyDescent="0.2">
      <c r="A26" s="29" t="s">
        <v>8</v>
      </c>
      <c r="B26" s="30" t="s">
        <v>11</v>
      </c>
      <c r="C26" s="31" t="s">
        <v>328</v>
      </c>
      <c r="D26" s="32" t="s">
        <v>79</v>
      </c>
      <c r="E26" s="31" t="s">
        <v>70</v>
      </c>
      <c r="F26" s="31" t="s">
        <v>104</v>
      </c>
      <c r="G26" s="35" t="s">
        <v>54</v>
      </c>
      <c r="H26" s="35" t="s">
        <v>55</v>
      </c>
      <c r="I26" s="36">
        <v>0</v>
      </c>
      <c r="J26" s="36">
        <v>0</v>
      </c>
      <c r="K26" s="36">
        <v>1</v>
      </c>
      <c r="L26" s="36">
        <v>0</v>
      </c>
      <c r="M26" s="106">
        <f t="shared" si="0"/>
        <v>1</v>
      </c>
      <c r="N26" s="118" t="s">
        <v>468</v>
      </c>
      <c r="O26" s="111">
        <v>0</v>
      </c>
      <c r="P26" s="31" t="s">
        <v>375</v>
      </c>
      <c r="Q26" s="130" t="s">
        <v>401</v>
      </c>
      <c r="R26" s="131"/>
      <c r="S26" s="131"/>
    </row>
    <row r="27" spans="1:19" s="34" customFormat="1" ht="93.75" customHeight="1" x14ac:dyDescent="0.2">
      <c r="A27" s="81" t="s">
        <v>8</v>
      </c>
      <c r="B27" s="82" t="s">
        <v>11</v>
      </c>
      <c r="C27" s="83" t="s">
        <v>259</v>
      </c>
      <c r="D27" s="89" t="s">
        <v>94</v>
      </c>
      <c r="E27" s="85" t="s">
        <v>52</v>
      </c>
      <c r="F27" s="83" t="s">
        <v>260</v>
      </c>
      <c r="G27" s="91" t="s">
        <v>261</v>
      </c>
      <c r="H27" s="91" t="s">
        <v>62</v>
      </c>
      <c r="I27" s="87">
        <v>0</v>
      </c>
      <c r="J27" s="87">
        <v>1</v>
      </c>
      <c r="K27" s="87">
        <v>0</v>
      </c>
      <c r="L27" s="87">
        <v>1</v>
      </c>
      <c r="M27" s="107">
        <f t="shared" ref="M27" si="3">SUM(I27:L27)</f>
        <v>2</v>
      </c>
      <c r="N27" s="118" t="s">
        <v>445</v>
      </c>
      <c r="O27" s="111">
        <v>0</v>
      </c>
      <c r="P27" s="31" t="s">
        <v>392</v>
      </c>
      <c r="Q27" s="130" t="s">
        <v>405</v>
      </c>
      <c r="R27" s="131"/>
      <c r="S27" s="131"/>
    </row>
    <row r="28" spans="1:19" s="34" customFormat="1" ht="63" x14ac:dyDescent="0.2">
      <c r="A28" s="29" t="s">
        <v>8</v>
      </c>
      <c r="B28" s="30" t="s">
        <v>12</v>
      </c>
      <c r="C28" s="31" t="s">
        <v>336</v>
      </c>
      <c r="D28" s="32" t="s">
        <v>79</v>
      </c>
      <c r="E28" s="31" t="s">
        <v>70</v>
      </c>
      <c r="F28" s="31" t="s">
        <v>281</v>
      </c>
      <c r="G28" s="35" t="s">
        <v>54</v>
      </c>
      <c r="H28" s="33" t="s">
        <v>62</v>
      </c>
      <c r="I28" s="36">
        <v>0</v>
      </c>
      <c r="J28" s="36">
        <v>0</v>
      </c>
      <c r="K28" s="36">
        <v>2</v>
      </c>
      <c r="L28" s="36">
        <v>1</v>
      </c>
      <c r="M28" s="106">
        <f t="shared" si="0"/>
        <v>3</v>
      </c>
      <c r="N28" s="118" t="s">
        <v>453</v>
      </c>
      <c r="O28" s="111">
        <v>0</v>
      </c>
      <c r="P28" s="67" t="s">
        <v>372</v>
      </c>
      <c r="Q28" s="130" t="s">
        <v>402</v>
      </c>
      <c r="R28" s="131"/>
      <c r="S28" s="131"/>
    </row>
    <row r="29" spans="1:19" s="34" customFormat="1" ht="109.5" customHeight="1" x14ac:dyDescent="0.2">
      <c r="A29" s="29" t="s">
        <v>8</v>
      </c>
      <c r="B29" s="30" t="s">
        <v>12</v>
      </c>
      <c r="C29" s="31" t="s">
        <v>329</v>
      </c>
      <c r="D29" s="32" t="s">
        <v>109</v>
      </c>
      <c r="E29" s="31" t="s">
        <v>64</v>
      </c>
      <c r="F29" s="31" t="s">
        <v>250</v>
      </c>
      <c r="G29" s="35" t="s">
        <v>49</v>
      </c>
      <c r="H29" s="33" t="s">
        <v>157</v>
      </c>
      <c r="I29" s="36">
        <v>2</v>
      </c>
      <c r="J29" s="36">
        <v>0</v>
      </c>
      <c r="K29" s="36">
        <v>0</v>
      </c>
      <c r="L29" s="36">
        <v>0</v>
      </c>
      <c r="M29" s="106">
        <f t="shared" si="0"/>
        <v>2</v>
      </c>
      <c r="N29" s="118" t="s">
        <v>480</v>
      </c>
      <c r="O29" s="111">
        <v>1</v>
      </c>
      <c r="P29" s="31" t="s">
        <v>383</v>
      </c>
      <c r="Q29" s="132" t="s">
        <v>400</v>
      </c>
      <c r="R29" s="133"/>
      <c r="S29" s="133"/>
    </row>
    <row r="30" spans="1:19" s="34" customFormat="1" ht="47.25" x14ac:dyDescent="0.2">
      <c r="A30" s="29" t="s">
        <v>8</v>
      </c>
      <c r="B30" s="30" t="s">
        <v>12</v>
      </c>
      <c r="C30" s="31" t="s">
        <v>290</v>
      </c>
      <c r="D30" s="32" t="s">
        <v>86</v>
      </c>
      <c r="E30" s="31" t="s">
        <v>64</v>
      </c>
      <c r="F30" s="31" t="s">
        <v>265</v>
      </c>
      <c r="G30" s="33" t="s">
        <v>61</v>
      </c>
      <c r="H30" s="33" t="s">
        <v>62</v>
      </c>
      <c r="I30" s="36">
        <v>0</v>
      </c>
      <c r="J30" s="36">
        <v>0</v>
      </c>
      <c r="K30" s="36">
        <v>0</v>
      </c>
      <c r="L30" s="36">
        <v>1</v>
      </c>
      <c r="M30" s="106">
        <f t="shared" si="0"/>
        <v>1</v>
      </c>
      <c r="N30" s="118" t="s">
        <v>437</v>
      </c>
      <c r="O30" s="111">
        <v>0</v>
      </c>
      <c r="P30" s="67" t="s">
        <v>380</v>
      </c>
      <c r="Q30" s="130" t="s">
        <v>404</v>
      </c>
      <c r="R30" s="131"/>
      <c r="S30" s="131"/>
    </row>
    <row r="31" spans="1:19" s="34" customFormat="1" ht="129.75" customHeight="1" x14ac:dyDescent="0.2">
      <c r="A31" s="29" t="s">
        <v>8</v>
      </c>
      <c r="B31" s="30" t="s">
        <v>12</v>
      </c>
      <c r="C31" s="31" t="s">
        <v>291</v>
      </c>
      <c r="D31" s="32" t="s">
        <v>112</v>
      </c>
      <c r="E31" s="31" t="s">
        <v>113</v>
      </c>
      <c r="F31" s="31" t="s">
        <v>268</v>
      </c>
      <c r="G31" s="35" t="s">
        <v>114</v>
      </c>
      <c r="H31" s="35" t="s">
        <v>62</v>
      </c>
      <c r="I31" s="36">
        <v>0</v>
      </c>
      <c r="J31" s="36">
        <v>2</v>
      </c>
      <c r="K31" s="36">
        <v>2</v>
      </c>
      <c r="L31" s="36">
        <v>2</v>
      </c>
      <c r="M31" s="106">
        <f t="shared" si="0"/>
        <v>6</v>
      </c>
      <c r="N31" s="118" t="s">
        <v>461</v>
      </c>
      <c r="O31" s="111">
        <v>0</v>
      </c>
      <c r="P31" s="67" t="s">
        <v>372</v>
      </c>
      <c r="Q31" s="132" t="s">
        <v>403</v>
      </c>
      <c r="R31" s="133"/>
      <c r="S31" s="133"/>
    </row>
    <row r="32" spans="1:19" s="34" customFormat="1" ht="70.5" customHeight="1" x14ac:dyDescent="0.2">
      <c r="A32" s="29" t="s">
        <v>8</v>
      </c>
      <c r="B32" s="38" t="s">
        <v>13</v>
      </c>
      <c r="C32" s="31" t="s">
        <v>115</v>
      </c>
      <c r="D32" s="32" t="s">
        <v>79</v>
      </c>
      <c r="E32" s="31" t="s">
        <v>246</v>
      </c>
      <c r="F32" s="31" t="s">
        <v>116</v>
      </c>
      <c r="G32" s="35" t="s">
        <v>61</v>
      </c>
      <c r="H32" s="35" t="s">
        <v>62</v>
      </c>
      <c r="I32" s="36">
        <v>0</v>
      </c>
      <c r="J32" s="36">
        <v>0</v>
      </c>
      <c r="K32" s="36">
        <v>0</v>
      </c>
      <c r="L32" s="36">
        <v>1</v>
      </c>
      <c r="M32" s="106">
        <f t="shared" si="0"/>
        <v>1</v>
      </c>
      <c r="N32" s="118" t="s">
        <v>454</v>
      </c>
      <c r="O32" s="111">
        <v>0</v>
      </c>
      <c r="P32" s="67" t="s">
        <v>372</v>
      </c>
      <c r="Q32" s="130" t="s">
        <v>402</v>
      </c>
      <c r="R32" s="131"/>
      <c r="S32" s="131"/>
    </row>
    <row r="33" spans="1:19" s="34" customFormat="1" ht="61.5" customHeight="1" x14ac:dyDescent="0.2">
      <c r="A33" s="29" t="s">
        <v>8</v>
      </c>
      <c r="B33" s="38" t="s">
        <v>13</v>
      </c>
      <c r="C33" s="31" t="s">
        <v>117</v>
      </c>
      <c r="D33" s="32" t="s">
        <v>79</v>
      </c>
      <c r="E33" s="31" t="s">
        <v>118</v>
      </c>
      <c r="F33" s="31" t="s">
        <v>119</v>
      </c>
      <c r="G33" s="35" t="s">
        <v>54</v>
      </c>
      <c r="H33" s="35" t="s">
        <v>62</v>
      </c>
      <c r="I33" s="36">
        <v>0</v>
      </c>
      <c r="J33" s="36">
        <v>0</v>
      </c>
      <c r="K33" s="36">
        <v>1</v>
      </c>
      <c r="L33" s="36">
        <v>1</v>
      </c>
      <c r="M33" s="106">
        <f t="shared" si="0"/>
        <v>2</v>
      </c>
      <c r="N33" s="118" t="s">
        <v>455</v>
      </c>
      <c r="O33" s="111">
        <v>0</v>
      </c>
      <c r="P33" s="67" t="s">
        <v>372</v>
      </c>
      <c r="Q33" s="130" t="s">
        <v>402</v>
      </c>
      <c r="R33" s="131"/>
      <c r="S33" s="131"/>
    </row>
    <row r="34" spans="1:19" s="34" customFormat="1" ht="71.25" customHeight="1" x14ac:dyDescent="0.2">
      <c r="A34" s="29" t="s">
        <v>8</v>
      </c>
      <c r="B34" s="38" t="s">
        <v>13</v>
      </c>
      <c r="C34" s="31" t="s">
        <v>120</v>
      </c>
      <c r="D34" s="32" t="s">
        <v>47</v>
      </c>
      <c r="E34" s="31" t="s">
        <v>330</v>
      </c>
      <c r="F34" s="31" t="s">
        <v>121</v>
      </c>
      <c r="G34" s="35" t="s">
        <v>61</v>
      </c>
      <c r="H34" s="35" t="s">
        <v>62</v>
      </c>
      <c r="I34" s="36">
        <v>0</v>
      </c>
      <c r="J34" s="36">
        <v>0</v>
      </c>
      <c r="K34" s="36">
        <v>0</v>
      </c>
      <c r="L34" s="50">
        <v>1</v>
      </c>
      <c r="M34" s="106">
        <f t="shared" si="0"/>
        <v>1</v>
      </c>
      <c r="N34" s="118" t="s">
        <v>421</v>
      </c>
      <c r="O34" s="111">
        <v>0</v>
      </c>
      <c r="P34" s="31" t="s">
        <v>354</v>
      </c>
      <c r="Q34" s="130" t="s">
        <v>407</v>
      </c>
      <c r="R34" s="131"/>
      <c r="S34" s="131"/>
    </row>
    <row r="35" spans="1:19" s="34" customFormat="1" ht="93.75" customHeight="1" x14ac:dyDescent="0.2">
      <c r="A35" s="29" t="s">
        <v>8</v>
      </c>
      <c r="B35" s="30" t="s">
        <v>13</v>
      </c>
      <c r="C35" s="31" t="s">
        <v>122</v>
      </c>
      <c r="D35" s="37" t="s">
        <v>79</v>
      </c>
      <c r="E35" s="32" t="s">
        <v>123</v>
      </c>
      <c r="F35" s="31" t="s">
        <v>238</v>
      </c>
      <c r="G35" s="35" t="s">
        <v>66</v>
      </c>
      <c r="H35" s="35" t="s">
        <v>62</v>
      </c>
      <c r="I35" s="41">
        <v>0</v>
      </c>
      <c r="J35" s="41">
        <v>1</v>
      </c>
      <c r="K35" s="41">
        <v>0</v>
      </c>
      <c r="L35" s="50">
        <v>1</v>
      </c>
      <c r="M35" s="106">
        <f>SUM(I35:L35)</f>
        <v>2</v>
      </c>
      <c r="N35" s="118" t="s">
        <v>469</v>
      </c>
      <c r="O35" s="111">
        <v>0</v>
      </c>
      <c r="P35" s="31" t="s">
        <v>376</v>
      </c>
      <c r="Q35" s="130" t="s">
        <v>401</v>
      </c>
      <c r="R35" s="131"/>
      <c r="S35" s="131"/>
    </row>
    <row r="36" spans="1:19" s="34" customFormat="1" ht="155.25" customHeight="1" x14ac:dyDescent="0.2">
      <c r="A36" s="29" t="s">
        <v>14</v>
      </c>
      <c r="B36" s="38" t="s">
        <v>15</v>
      </c>
      <c r="C36" s="31" t="s">
        <v>124</v>
      </c>
      <c r="D36" s="32" t="s">
        <v>47</v>
      </c>
      <c r="E36" s="32" t="s">
        <v>247</v>
      </c>
      <c r="F36" s="31" t="s">
        <v>273</v>
      </c>
      <c r="G36" s="35" t="s">
        <v>61</v>
      </c>
      <c r="H36" s="35" t="s">
        <v>62</v>
      </c>
      <c r="I36" s="36">
        <v>0</v>
      </c>
      <c r="J36" s="36">
        <v>0</v>
      </c>
      <c r="K36" s="36">
        <v>0</v>
      </c>
      <c r="L36" s="36">
        <v>0.9</v>
      </c>
      <c r="M36" s="106">
        <f t="shared" si="0"/>
        <v>0.9</v>
      </c>
      <c r="N36" s="114" t="s">
        <v>471</v>
      </c>
      <c r="O36" s="111">
        <v>0</v>
      </c>
      <c r="P36" s="31" t="s">
        <v>355</v>
      </c>
      <c r="Q36" s="130" t="s">
        <v>407</v>
      </c>
      <c r="R36" s="131"/>
      <c r="S36" s="131"/>
    </row>
    <row r="37" spans="1:19" s="34" customFormat="1" ht="93" customHeight="1" x14ac:dyDescent="0.2">
      <c r="A37" s="29" t="s">
        <v>14</v>
      </c>
      <c r="B37" s="38" t="s">
        <v>15</v>
      </c>
      <c r="C37" s="31" t="s">
        <v>125</v>
      </c>
      <c r="D37" s="67" t="s">
        <v>112</v>
      </c>
      <c r="E37" s="67" t="s">
        <v>47</v>
      </c>
      <c r="F37" s="31" t="s">
        <v>269</v>
      </c>
      <c r="G37" s="67" t="s">
        <v>49</v>
      </c>
      <c r="H37" s="39" t="s">
        <v>62</v>
      </c>
      <c r="I37" s="36">
        <v>1</v>
      </c>
      <c r="J37" s="36">
        <v>2</v>
      </c>
      <c r="K37" s="36">
        <v>2</v>
      </c>
      <c r="L37" s="36">
        <v>1</v>
      </c>
      <c r="M37" s="106">
        <f t="shared" si="0"/>
        <v>6</v>
      </c>
      <c r="N37" s="118" t="s">
        <v>462</v>
      </c>
      <c r="O37" s="111">
        <v>1</v>
      </c>
      <c r="P37" s="31" t="s">
        <v>387</v>
      </c>
      <c r="Q37" s="132" t="s">
        <v>403</v>
      </c>
      <c r="R37" s="133"/>
      <c r="S37" s="133"/>
    </row>
    <row r="38" spans="1:19" s="34" customFormat="1" ht="63" x14ac:dyDescent="0.2">
      <c r="A38" s="29" t="s">
        <v>14</v>
      </c>
      <c r="B38" s="38" t="s">
        <v>15</v>
      </c>
      <c r="C38" s="31" t="s">
        <v>292</v>
      </c>
      <c r="D38" s="32" t="s">
        <v>70</v>
      </c>
      <c r="E38" s="32" t="s">
        <v>128</v>
      </c>
      <c r="F38" s="31" t="s">
        <v>255</v>
      </c>
      <c r="G38" s="35" t="s">
        <v>49</v>
      </c>
      <c r="H38" s="35" t="s">
        <v>62</v>
      </c>
      <c r="I38" s="41">
        <v>1</v>
      </c>
      <c r="J38" s="41">
        <v>1</v>
      </c>
      <c r="K38" s="41">
        <v>1</v>
      </c>
      <c r="L38" s="41">
        <v>1</v>
      </c>
      <c r="M38" s="106">
        <f t="shared" si="0"/>
        <v>4</v>
      </c>
      <c r="N38" s="118" t="s">
        <v>472</v>
      </c>
      <c r="O38" s="111">
        <v>1</v>
      </c>
      <c r="P38" s="31" t="s">
        <v>367</v>
      </c>
      <c r="Q38" s="132" t="s">
        <v>400</v>
      </c>
      <c r="R38" s="133"/>
      <c r="S38" s="133"/>
    </row>
    <row r="39" spans="1:19" s="34" customFormat="1" ht="96.75" customHeight="1" x14ac:dyDescent="0.2">
      <c r="A39" s="29" t="s">
        <v>14</v>
      </c>
      <c r="B39" s="38" t="s">
        <v>15</v>
      </c>
      <c r="C39" s="31" t="s">
        <v>293</v>
      </c>
      <c r="D39" s="67" t="s">
        <v>112</v>
      </c>
      <c r="E39" s="67" t="s">
        <v>70</v>
      </c>
      <c r="F39" s="31" t="s">
        <v>129</v>
      </c>
      <c r="G39" s="67" t="s">
        <v>49</v>
      </c>
      <c r="H39" s="67" t="s">
        <v>62</v>
      </c>
      <c r="I39" s="36">
        <v>2</v>
      </c>
      <c r="J39" s="36">
        <v>2</v>
      </c>
      <c r="K39" s="36">
        <v>2</v>
      </c>
      <c r="L39" s="36">
        <v>2</v>
      </c>
      <c r="M39" s="106">
        <f t="shared" si="0"/>
        <v>8</v>
      </c>
      <c r="N39" s="118" t="s">
        <v>463</v>
      </c>
      <c r="O39" s="111">
        <v>1</v>
      </c>
      <c r="P39" s="31" t="s">
        <v>388</v>
      </c>
      <c r="Q39" s="132" t="s">
        <v>403</v>
      </c>
      <c r="R39" s="133"/>
      <c r="S39" s="133"/>
    </row>
    <row r="40" spans="1:19" s="34" customFormat="1" ht="100.5" customHeight="1" x14ac:dyDescent="0.2">
      <c r="A40" s="29" t="s">
        <v>14</v>
      </c>
      <c r="B40" s="38" t="s">
        <v>15</v>
      </c>
      <c r="C40" s="31" t="s">
        <v>294</v>
      </c>
      <c r="D40" s="32" t="s">
        <v>130</v>
      </c>
      <c r="E40" s="37" t="s">
        <v>70</v>
      </c>
      <c r="F40" s="31" t="s">
        <v>131</v>
      </c>
      <c r="G40" s="35" t="s">
        <v>49</v>
      </c>
      <c r="H40" s="35" t="s">
        <v>62</v>
      </c>
      <c r="I40" s="36">
        <v>3</v>
      </c>
      <c r="J40" s="36">
        <v>3</v>
      </c>
      <c r="K40" s="36">
        <v>3</v>
      </c>
      <c r="L40" s="36">
        <v>3</v>
      </c>
      <c r="M40" s="106">
        <f t="shared" si="0"/>
        <v>12</v>
      </c>
      <c r="N40" s="114" t="s">
        <v>464</v>
      </c>
      <c r="O40" s="111">
        <v>1</v>
      </c>
      <c r="P40" s="31" t="s">
        <v>366</v>
      </c>
      <c r="Q40" s="132" t="s">
        <v>403</v>
      </c>
      <c r="R40" s="133"/>
      <c r="S40" s="133"/>
    </row>
    <row r="41" spans="1:19" s="34" customFormat="1" ht="63" x14ac:dyDescent="0.2">
      <c r="A41" s="29" t="s">
        <v>14</v>
      </c>
      <c r="B41" s="38" t="s">
        <v>15</v>
      </c>
      <c r="C41" s="31" t="s">
        <v>295</v>
      </c>
      <c r="D41" s="32" t="s">
        <v>79</v>
      </c>
      <c r="E41" s="32" t="s">
        <v>132</v>
      </c>
      <c r="F41" s="31" t="s">
        <v>282</v>
      </c>
      <c r="G41" s="35" t="s">
        <v>114</v>
      </c>
      <c r="H41" s="35" t="s">
        <v>62</v>
      </c>
      <c r="I41" s="36">
        <v>0</v>
      </c>
      <c r="J41" s="36">
        <v>1</v>
      </c>
      <c r="K41" s="36">
        <v>0</v>
      </c>
      <c r="L41" s="36">
        <v>1</v>
      </c>
      <c r="M41" s="106">
        <f t="shared" si="0"/>
        <v>2</v>
      </c>
      <c r="N41" s="118" t="s">
        <v>456</v>
      </c>
      <c r="O41" s="111">
        <v>0</v>
      </c>
      <c r="P41" s="67" t="s">
        <v>372</v>
      </c>
      <c r="Q41" s="130" t="s">
        <v>402</v>
      </c>
      <c r="R41" s="131"/>
      <c r="S41" s="131"/>
    </row>
    <row r="42" spans="1:19" s="34" customFormat="1" ht="94.5" customHeight="1" x14ac:dyDescent="0.2">
      <c r="A42" s="81" t="s">
        <v>14</v>
      </c>
      <c r="B42" s="92" t="s">
        <v>15</v>
      </c>
      <c r="C42" s="83" t="s">
        <v>313</v>
      </c>
      <c r="D42" s="84" t="s">
        <v>94</v>
      </c>
      <c r="E42" s="85" t="s">
        <v>133</v>
      </c>
      <c r="F42" s="83" t="s">
        <v>134</v>
      </c>
      <c r="G42" s="91" t="s">
        <v>49</v>
      </c>
      <c r="H42" s="91" t="s">
        <v>62</v>
      </c>
      <c r="I42" s="87">
        <v>1</v>
      </c>
      <c r="J42" s="87">
        <v>1</v>
      </c>
      <c r="K42" s="87">
        <v>1</v>
      </c>
      <c r="L42" s="87">
        <v>1</v>
      </c>
      <c r="M42" s="107">
        <f t="shared" ref="M42" si="4">SUM(I42:L42)</f>
        <v>4</v>
      </c>
      <c r="N42" s="118" t="s">
        <v>446</v>
      </c>
      <c r="O42" s="111">
        <v>1</v>
      </c>
      <c r="P42" s="31" t="s">
        <v>393</v>
      </c>
      <c r="Q42" s="130" t="s">
        <v>405</v>
      </c>
      <c r="R42" s="131"/>
      <c r="S42" s="131"/>
    </row>
    <row r="43" spans="1:19" s="34" customFormat="1" ht="78.75" x14ac:dyDescent="0.2">
      <c r="A43" s="29" t="s">
        <v>14</v>
      </c>
      <c r="B43" s="38" t="s">
        <v>15</v>
      </c>
      <c r="C43" s="31" t="s">
        <v>296</v>
      </c>
      <c r="D43" s="32" t="s">
        <v>70</v>
      </c>
      <c r="E43" s="31" t="s">
        <v>52</v>
      </c>
      <c r="F43" s="31" t="s">
        <v>135</v>
      </c>
      <c r="G43" s="35" t="s">
        <v>49</v>
      </c>
      <c r="H43" s="35" t="s">
        <v>62</v>
      </c>
      <c r="I43" s="36">
        <v>3</v>
      </c>
      <c r="J43" s="36">
        <v>3</v>
      </c>
      <c r="K43" s="36">
        <v>3</v>
      </c>
      <c r="L43" s="36">
        <v>3</v>
      </c>
      <c r="M43" s="106">
        <f t="shared" si="0"/>
        <v>12</v>
      </c>
      <c r="N43" s="118" t="s">
        <v>473</v>
      </c>
      <c r="O43" s="111">
        <v>1</v>
      </c>
      <c r="P43" s="31" t="s">
        <v>368</v>
      </c>
      <c r="Q43" s="132" t="s">
        <v>400</v>
      </c>
      <c r="R43" s="133"/>
      <c r="S43" s="133"/>
    </row>
    <row r="44" spans="1:19" s="34" customFormat="1" ht="157.5" x14ac:dyDescent="0.2">
      <c r="A44" s="29" t="s">
        <v>14</v>
      </c>
      <c r="B44" s="38" t="s">
        <v>16</v>
      </c>
      <c r="C44" s="31" t="s">
        <v>331</v>
      </c>
      <c r="D44" s="32" t="s">
        <v>47</v>
      </c>
      <c r="E44" s="37" t="s">
        <v>70</v>
      </c>
      <c r="F44" s="31" t="s">
        <v>274</v>
      </c>
      <c r="G44" s="33" t="s">
        <v>138</v>
      </c>
      <c r="H44" s="33" t="s">
        <v>62</v>
      </c>
      <c r="I44" s="36">
        <v>1</v>
      </c>
      <c r="J44" s="36">
        <v>1</v>
      </c>
      <c r="K44" s="36">
        <v>1</v>
      </c>
      <c r="L44" s="36">
        <v>2</v>
      </c>
      <c r="M44" s="106">
        <f t="shared" si="0"/>
        <v>5</v>
      </c>
      <c r="N44" s="118" t="s">
        <v>413</v>
      </c>
      <c r="O44" s="111">
        <v>1</v>
      </c>
      <c r="P44" s="31" t="s">
        <v>356</v>
      </c>
      <c r="Q44" s="130" t="s">
        <v>399</v>
      </c>
      <c r="R44" s="131"/>
      <c r="S44" s="131"/>
    </row>
    <row r="45" spans="1:19" s="34" customFormat="1" ht="72.75" customHeight="1" x14ac:dyDescent="0.2">
      <c r="A45" s="29" t="s">
        <v>14</v>
      </c>
      <c r="B45" s="38" t="s">
        <v>17</v>
      </c>
      <c r="C45" s="31" t="s">
        <v>139</v>
      </c>
      <c r="D45" s="32" t="s">
        <v>140</v>
      </c>
      <c r="E45" s="31" t="s">
        <v>141</v>
      </c>
      <c r="F45" s="31" t="s">
        <v>341</v>
      </c>
      <c r="G45" s="33" t="s">
        <v>61</v>
      </c>
      <c r="H45" s="33" t="s">
        <v>62</v>
      </c>
      <c r="I45" s="36">
        <v>0</v>
      </c>
      <c r="J45" s="36">
        <v>0</v>
      </c>
      <c r="K45" s="36">
        <v>0</v>
      </c>
      <c r="L45" s="36">
        <v>6</v>
      </c>
      <c r="M45" s="106">
        <f t="shared" si="0"/>
        <v>6</v>
      </c>
      <c r="N45" s="118" t="s">
        <v>438</v>
      </c>
      <c r="O45" s="111">
        <v>0</v>
      </c>
      <c r="P45" s="67" t="s">
        <v>380</v>
      </c>
      <c r="Q45" s="132" t="s">
        <v>404</v>
      </c>
      <c r="R45" s="133"/>
      <c r="S45" s="133"/>
    </row>
    <row r="46" spans="1:19" s="34" customFormat="1" ht="93.75" customHeight="1" x14ac:dyDescent="0.2">
      <c r="A46" s="29" t="s">
        <v>14</v>
      </c>
      <c r="B46" s="31" t="s">
        <v>17</v>
      </c>
      <c r="C46" s="31" t="s">
        <v>332</v>
      </c>
      <c r="D46" s="67" t="s">
        <v>112</v>
      </c>
      <c r="E46" s="31" t="s">
        <v>143</v>
      </c>
      <c r="F46" s="31" t="s">
        <v>144</v>
      </c>
      <c r="G46" s="39" t="s">
        <v>61</v>
      </c>
      <c r="H46" s="39" t="s">
        <v>62</v>
      </c>
      <c r="I46" s="36">
        <v>0</v>
      </c>
      <c r="J46" s="36">
        <v>0</v>
      </c>
      <c r="K46" s="36">
        <v>0</v>
      </c>
      <c r="L46" s="36">
        <v>1</v>
      </c>
      <c r="M46" s="106">
        <f t="shared" si="0"/>
        <v>1</v>
      </c>
      <c r="N46" s="118" t="s">
        <v>465</v>
      </c>
      <c r="O46" s="111">
        <v>0</v>
      </c>
      <c r="P46" s="67" t="s">
        <v>389</v>
      </c>
      <c r="Q46" s="132" t="s">
        <v>403</v>
      </c>
      <c r="R46" s="133"/>
      <c r="S46" s="133"/>
    </row>
    <row r="47" spans="1:19" s="34" customFormat="1" ht="78.75" x14ac:dyDescent="0.2">
      <c r="A47" s="29" t="s">
        <v>14</v>
      </c>
      <c r="B47" s="38" t="s">
        <v>17</v>
      </c>
      <c r="C47" s="31" t="s">
        <v>297</v>
      </c>
      <c r="D47" s="32" t="s">
        <v>109</v>
      </c>
      <c r="E47" s="31" t="s">
        <v>141</v>
      </c>
      <c r="F47" s="31" t="s">
        <v>333</v>
      </c>
      <c r="G47" s="33" t="s">
        <v>49</v>
      </c>
      <c r="H47" s="33" t="s">
        <v>62</v>
      </c>
      <c r="I47" s="41">
        <v>1</v>
      </c>
      <c r="J47" s="41">
        <v>1</v>
      </c>
      <c r="K47" s="41">
        <v>1</v>
      </c>
      <c r="L47" s="41">
        <v>1</v>
      </c>
      <c r="M47" s="106">
        <f t="shared" si="0"/>
        <v>4</v>
      </c>
      <c r="N47" s="118" t="s">
        <v>474</v>
      </c>
      <c r="O47" s="111">
        <v>1</v>
      </c>
      <c r="P47" s="31" t="s">
        <v>384</v>
      </c>
      <c r="Q47" s="132" t="s">
        <v>400</v>
      </c>
      <c r="R47" s="133"/>
      <c r="S47" s="133"/>
    </row>
    <row r="48" spans="1:19" s="34" customFormat="1" ht="70.5" customHeight="1" x14ac:dyDescent="0.2">
      <c r="A48" s="29" t="s">
        <v>14</v>
      </c>
      <c r="B48" s="38" t="s">
        <v>17</v>
      </c>
      <c r="C48" s="31" t="s">
        <v>298</v>
      </c>
      <c r="D48" s="32" t="s">
        <v>109</v>
      </c>
      <c r="E48" s="31" t="s">
        <v>141</v>
      </c>
      <c r="F48" s="31" t="s">
        <v>252</v>
      </c>
      <c r="G48" s="33" t="s">
        <v>49</v>
      </c>
      <c r="H48" s="33" t="s">
        <v>62</v>
      </c>
      <c r="I48" s="36">
        <v>0</v>
      </c>
      <c r="J48" s="36">
        <v>0</v>
      </c>
      <c r="K48" s="36">
        <v>1</v>
      </c>
      <c r="L48" s="36">
        <v>2</v>
      </c>
      <c r="M48" s="106">
        <f t="shared" si="0"/>
        <v>3</v>
      </c>
      <c r="N48" s="118" t="s">
        <v>457</v>
      </c>
      <c r="O48" s="111">
        <v>0</v>
      </c>
      <c r="P48" s="67" t="s">
        <v>385</v>
      </c>
      <c r="Q48" s="132" t="s">
        <v>400</v>
      </c>
      <c r="R48" s="133"/>
      <c r="S48" s="133"/>
    </row>
    <row r="49" spans="1:20" s="34" customFormat="1" ht="63" x14ac:dyDescent="0.2">
      <c r="A49" s="29" t="s">
        <v>14</v>
      </c>
      <c r="B49" s="38" t="s">
        <v>17</v>
      </c>
      <c r="C49" s="31" t="s">
        <v>299</v>
      </c>
      <c r="D49" s="32" t="s">
        <v>109</v>
      </c>
      <c r="E49" s="31" t="s">
        <v>94</v>
      </c>
      <c r="F49" s="31" t="s">
        <v>148</v>
      </c>
      <c r="G49" s="33" t="s">
        <v>49</v>
      </c>
      <c r="H49" s="33" t="s">
        <v>62</v>
      </c>
      <c r="I49" s="36">
        <v>2</v>
      </c>
      <c r="J49" s="36">
        <v>3</v>
      </c>
      <c r="K49" s="36">
        <v>3</v>
      </c>
      <c r="L49" s="36">
        <v>2</v>
      </c>
      <c r="M49" s="106">
        <f t="shared" si="0"/>
        <v>10</v>
      </c>
      <c r="N49" s="118" t="s">
        <v>481</v>
      </c>
      <c r="O49" s="111">
        <v>1</v>
      </c>
      <c r="P49" s="31" t="s">
        <v>386</v>
      </c>
      <c r="Q49" s="132" t="s">
        <v>400</v>
      </c>
      <c r="R49" s="133"/>
      <c r="S49" s="133"/>
      <c r="T49" s="113"/>
    </row>
    <row r="50" spans="1:20" s="34" customFormat="1" ht="47.25" x14ac:dyDescent="0.2">
      <c r="A50" s="29" t="s">
        <v>14</v>
      </c>
      <c r="B50" s="38" t="s">
        <v>18</v>
      </c>
      <c r="C50" s="31" t="s">
        <v>283</v>
      </c>
      <c r="D50" s="32" t="s">
        <v>79</v>
      </c>
      <c r="E50" s="31" t="s">
        <v>64</v>
      </c>
      <c r="F50" s="31" t="s">
        <v>284</v>
      </c>
      <c r="G50" s="39" t="s">
        <v>61</v>
      </c>
      <c r="H50" s="39" t="s">
        <v>62</v>
      </c>
      <c r="I50" s="36">
        <v>0</v>
      </c>
      <c r="J50" s="36">
        <v>0</v>
      </c>
      <c r="K50" s="36">
        <v>1</v>
      </c>
      <c r="L50" s="36">
        <v>0</v>
      </c>
      <c r="M50" s="106">
        <f t="shared" si="0"/>
        <v>1</v>
      </c>
      <c r="N50" s="118" t="s">
        <v>427</v>
      </c>
      <c r="O50" s="111">
        <v>0</v>
      </c>
      <c r="P50" s="67" t="s">
        <v>372</v>
      </c>
      <c r="Q50" s="130" t="s">
        <v>406</v>
      </c>
      <c r="R50" s="131"/>
      <c r="S50" s="131"/>
    </row>
    <row r="51" spans="1:20" s="34" customFormat="1" ht="63" x14ac:dyDescent="0.2">
      <c r="A51" s="29" t="s">
        <v>14</v>
      </c>
      <c r="B51" s="38" t="s">
        <v>19</v>
      </c>
      <c r="C51" s="31" t="s">
        <v>149</v>
      </c>
      <c r="D51" s="32" t="s">
        <v>79</v>
      </c>
      <c r="E51" s="37" t="s">
        <v>64</v>
      </c>
      <c r="F51" s="31" t="s">
        <v>150</v>
      </c>
      <c r="G51" s="35" t="s">
        <v>61</v>
      </c>
      <c r="H51" s="35" t="s">
        <v>62</v>
      </c>
      <c r="I51" s="36">
        <v>0</v>
      </c>
      <c r="J51" s="36">
        <v>0</v>
      </c>
      <c r="K51" s="36">
        <v>0</v>
      </c>
      <c r="L51" s="36">
        <v>1</v>
      </c>
      <c r="M51" s="106">
        <f t="shared" si="0"/>
        <v>1</v>
      </c>
      <c r="N51" s="118" t="s">
        <v>428</v>
      </c>
      <c r="O51" s="111">
        <v>0</v>
      </c>
      <c r="P51" s="67" t="s">
        <v>372</v>
      </c>
      <c r="Q51" s="130" t="s">
        <v>406</v>
      </c>
      <c r="R51" s="131"/>
      <c r="S51" s="131"/>
    </row>
    <row r="52" spans="1:20" s="34" customFormat="1" ht="59.25" customHeight="1" x14ac:dyDescent="0.2">
      <c r="A52" s="29" t="s">
        <v>14</v>
      </c>
      <c r="B52" s="38" t="s">
        <v>19</v>
      </c>
      <c r="C52" s="31" t="s">
        <v>300</v>
      </c>
      <c r="D52" s="32" t="s">
        <v>86</v>
      </c>
      <c r="E52" s="32" t="s">
        <v>151</v>
      </c>
      <c r="F52" s="31" t="s">
        <v>266</v>
      </c>
      <c r="G52" s="39" t="s">
        <v>54</v>
      </c>
      <c r="H52" s="39" t="s">
        <v>62</v>
      </c>
      <c r="I52" s="36">
        <v>0</v>
      </c>
      <c r="J52" s="36">
        <v>0</v>
      </c>
      <c r="K52" s="36">
        <v>0</v>
      </c>
      <c r="L52" s="36">
        <v>1</v>
      </c>
      <c r="M52" s="106">
        <f t="shared" si="0"/>
        <v>1</v>
      </c>
      <c r="N52" s="118" t="s">
        <v>439</v>
      </c>
      <c r="O52" s="111">
        <v>0</v>
      </c>
      <c r="P52" s="67" t="s">
        <v>380</v>
      </c>
      <c r="Q52" s="132" t="s">
        <v>404</v>
      </c>
      <c r="R52" s="133"/>
      <c r="S52" s="133"/>
    </row>
    <row r="53" spans="1:20" s="34" customFormat="1" ht="123" customHeight="1" x14ac:dyDescent="0.2">
      <c r="A53" s="29" t="s">
        <v>20</v>
      </c>
      <c r="B53" s="38" t="s">
        <v>21</v>
      </c>
      <c r="C53" s="31" t="s">
        <v>301</v>
      </c>
      <c r="D53" s="32" t="s">
        <v>79</v>
      </c>
      <c r="E53" s="31" t="s">
        <v>153</v>
      </c>
      <c r="F53" s="31" t="s">
        <v>285</v>
      </c>
      <c r="G53" s="35" t="s">
        <v>49</v>
      </c>
      <c r="H53" s="35" t="s">
        <v>50</v>
      </c>
      <c r="I53" s="36">
        <v>3</v>
      </c>
      <c r="J53" s="36">
        <v>2</v>
      </c>
      <c r="K53" s="36">
        <v>0</v>
      </c>
      <c r="L53" s="36">
        <v>0</v>
      </c>
      <c r="M53" s="106">
        <f t="shared" si="0"/>
        <v>5</v>
      </c>
      <c r="N53" s="118" t="s">
        <v>478</v>
      </c>
      <c r="O53" s="111">
        <v>1</v>
      </c>
      <c r="P53" s="31" t="s">
        <v>377</v>
      </c>
      <c r="Q53" s="130" t="s">
        <v>401</v>
      </c>
      <c r="R53" s="131"/>
      <c r="S53" s="131"/>
    </row>
    <row r="54" spans="1:20" s="34" customFormat="1" ht="81" customHeight="1" x14ac:dyDescent="0.2">
      <c r="A54" s="81" t="s">
        <v>20</v>
      </c>
      <c r="B54" s="92" t="s">
        <v>21</v>
      </c>
      <c r="C54" s="83" t="s">
        <v>302</v>
      </c>
      <c r="D54" s="84" t="s">
        <v>94</v>
      </c>
      <c r="E54" s="85" t="s">
        <v>79</v>
      </c>
      <c r="F54" s="83" t="s">
        <v>263</v>
      </c>
      <c r="G54" s="86" t="s">
        <v>54</v>
      </c>
      <c r="H54" s="86" t="s">
        <v>62</v>
      </c>
      <c r="I54" s="87">
        <v>0</v>
      </c>
      <c r="J54" s="87">
        <v>0</v>
      </c>
      <c r="K54" s="87">
        <v>1</v>
      </c>
      <c r="L54" s="87">
        <v>0</v>
      </c>
      <c r="M54" s="107">
        <f t="shared" ref="M54" si="5">SUM(I54:L54)</f>
        <v>1</v>
      </c>
      <c r="N54" s="118" t="s">
        <v>447</v>
      </c>
      <c r="O54" s="111">
        <v>0</v>
      </c>
      <c r="P54" s="31" t="s">
        <v>392</v>
      </c>
      <c r="Q54" s="130" t="s">
        <v>405</v>
      </c>
      <c r="R54" s="131"/>
      <c r="S54" s="131"/>
    </row>
    <row r="55" spans="1:20" s="34" customFormat="1" ht="60.75" customHeight="1" x14ac:dyDescent="0.2">
      <c r="A55" s="29" t="s">
        <v>20</v>
      </c>
      <c r="B55" s="38" t="s">
        <v>21</v>
      </c>
      <c r="C55" s="31" t="s">
        <v>303</v>
      </c>
      <c r="D55" s="32" t="s">
        <v>79</v>
      </c>
      <c r="E55" s="31" t="s">
        <v>153</v>
      </c>
      <c r="F55" s="31" t="s">
        <v>156</v>
      </c>
      <c r="G55" s="35" t="s">
        <v>49</v>
      </c>
      <c r="H55" s="35" t="s">
        <v>157</v>
      </c>
      <c r="I55" s="36">
        <v>1</v>
      </c>
      <c r="J55" s="36">
        <v>0</v>
      </c>
      <c r="K55" s="36">
        <v>0</v>
      </c>
      <c r="L55" s="36">
        <v>0</v>
      </c>
      <c r="M55" s="106">
        <f t="shared" si="0"/>
        <v>1</v>
      </c>
      <c r="N55" s="118" t="s">
        <v>378</v>
      </c>
      <c r="O55" s="111">
        <v>1</v>
      </c>
      <c r="P55" s="31" t="s">
        <v>378</v>
      </c>
      <c r="Q55" s="130" t="s">
        <v>401</v>
      </c>
      <c r="R55" s="131"/>
      <c r="S55" s="131"/>
    </row>
    <row r="56" spans="1:20" s="34" customFormat="1" ht="93.75" customHeight="1" x14ac:dyDescent="0.2">
      <c r="A56" s="29" t="s">
        <v>20</v>
      </c>
      <c r="B56" s="30" t="s">
        <v>23</v>
      </c>
      <c r="C56" s="31" t="s">
        <v>304</v>
      </c>
      <c r="D56" s="37" t="s">
        <v>79</v>
      </c>
      <c r="E56" s="32" t="s">
        <v>153</v>
      </c>
      <c r="F56" s="31" t="s">
        <v>286</v>
      </c>
      <c r="G56" s="35" t="s">
        <v>49</v>
      </c>
      <c r="H56" s="35" t="s">
        <v>157</v>
      </c>
      <c r="I56" s="41">
        <v>1</v>
      </c>
      <c r="J56" s="41">
        <v>0</v>
      </c>
      <c r="K56" s="41">
        <v>0</v>
      </c>
      <c r="L56" s="50">
        <v>0</v>
      </c>
      <c r="M56" s="106">
        <f t="shared" si="0"/>
        <v>1</v>
      </c>
      <c r="N56" s="118" t="s">
        <v>479</v>
      </c>
      <c r="O56" s="111">
        <v>0.5</v>
      </c>
      <c r="P56" s="31" t="s">
        <v>379</v>
      </c>
      <c r="Q56" s="130" t="s">
        <v>401</v>
      </c>
      <c r="R56" s="131"/>
      <c r="S56" s="131"/>
    </row>
    <row r="57" spans="1:20" s="34" customFormat="1" ht="104.25" customHeight="1" x14ac:dyDescent="0.2">
      <c r="A57" s="29" t="s">
        <v>20</v>
      </c>
      <c r="B57" s="67" t="s">
        <v>23</v>
      </c>
      <c r="C57" s="31" t="s">
        <v>305</v>
      </c>
      <c r="D57" s="67" t="s">
        <v>267</v>
      </c>
      <c r="E57" s="31" t="s">
        <v>133</v>
      </c>
      <c r="F57" s="31" t="s">
        <v>159</v>
      </c>
      <c r="G57" s="67" t="s">
        <v>66</v>
      </c>
      <c r="H57" s="39" t="s">
        <v>62</v>
      </c>
      <c r="I57" s="36">
        <v>0</v>
      </c>
      <c r="J57" s="36">
        <v>0.5</v>
      </c>
      <c r="K57" s="36">
        <v>2</v>
      </c>
      <c r="L57" s="36">
        <v>1</v>
      </c>
      <c r="M57" s="106">
        <f t="shared" ref="M57:M72" si="6">SUM(I57:L57)</f>
        <v>3.5</v>
      </c>
      <c r="N57" s="114" t="s">
        <v>429</v>
      </c>
      <c r="O57" s="111">
        <v>0</v>
      </c>
      <c r="P57" s="31" t="s">
        <v>372</v>
      </c>
      <c r="Q57" s="130" t="s">
        <v>406</v>
      </c>
      <c r="R57" s="131"/>
      <c r="S57" s="131"/>
    </row>
    <row r="58" spans="1:20" s="34" customFormat="1" ht="63" x14ac:dyDescent="0.2">
      <c r="A58" s="29" t="s">
        <v>20</v>
      </c>
      <c r="B58" s="38" t="s">
        <v>24</v>
      </c>
      <c r="C58" s="31" t="s">
        <v>160</v>
      </c>
      <c r="D58" s="32" t="s">
        <v>79</v>
      </c>
      <c r="E58" s="31" t="s">
        <v>161</v>
      </c>
      <c r="F58" s="31" t="s">
        <v>162</v>
      </c>
      <c r="G58" s="35" t="s">
        <v>54</v>
      </c>
      <c r="H58" s="35" t="s">
        <v>62</v>
      </c>
      <c r="I58" s="36">
        <v>0</v>
      </c>
      <c r="J58" s="36">
        <v>0</v>
      </c>
      <c r="K58" s="36">
        <v>1</v>
      </c>
      <c r="L58" s="36">
        <v>1</v>
      </c>
      <c r="M58" s="106">
        <f>SUM(I58:L58)</f>
        <v>2</v>
      </c>
      <c r="N58" s="118" t="s">
        <v>430</v>
      </c>
      <c r="O58" s="111">
        <v>0</v>
      </c>
      <c r="P58" s="67" t="s">
        <v>372</v>
      </c>
      <c r="Q58" s="130" t="s">
        <v>406</v>
      </c>
      <c r="R58" s="131"/>
      <c r="S58" s="131"/>
    </row>
    <row r="59" spans="1:20" s="34" customFormat="1" ht="63" x14ac:dyDescent="0.2">
      <c r="A59" s="29" t="s">
        <v>20</v>
      </c>
      <c r="B59" s="38" t="s">
        <v>24</v>
      </c>
      <c r="C59" s="31" t="s">
        <v>163</v>
      </c>
      <c r="D59" s="32" t="s">
        <v>79</v>
      </c>
      <c r="E59" s="31" t="s">
        <v>70</v>
      </c>
      <c r="F59" s="31" t="s">
        <v>164</v>
      </c>
      <c r="G59" s="35" t="s">
        <v>54</v>
      </c>
      <c r="H59" s="35" t="s">
        <v>55</v>
      </c>
      <c r="I59" s="36">
        <v>0</v>
      </c>
      <c r="J59" s="36">
        <v>0</v>
      </c>
      <c r="K59" s="36">
        <v>1</v>
      </c>
      <c r="L59" s="36">
        <v>0</v>
      </c>
      <c r="M59" s="106">
        <f t="shared" si="6"/>
        <v>1</v>
      </c>
      <c r="N59" s="118" t="s">
        <v>431</v>
      </c>
      <c r="O59" s="111">
        <v>0</v>
      </c>
      <c r="P59" s="67" t="s">
        <v>372</v>
      </c>
      <c r="Q59" s="130" t="s">
        <v>406</v>
      </c>
      <c r="R59" s="131"/>
      <c r="S59" s="131"/>
    </row>
    <row r="60" spans="1:20" s="34" customFormat="1" ht="63" x14ac:dyDescent="0.2">
      <c r="A60" s="29" t="s">
        <v>20</v>
      </c>
      <c r="B60" s="38" t="s">
        <v>24</v>
      </c>
      <c r="C60" s="31" t="s">
        <v>165</v>
      </c>
      <c r="D60" s="32" t="s">
        <v>70</v>
      </c>
      <c r="E60" s="32" t="s">
        <v>248</v>
      </c>
      <c r="F60" s="31" t="s">
        <v>256</v>
      </c>
      <c r="G60" s="35" t="s">
        <v>49</v>
      </c>
      <c r="H60" s="35" t="s">
        <v>62</v>
      </c>
      <c r="I60" s="36">
        <v>0</v>
      </c>
      <c r="J60" s="36">
        <v>2</v>
      </c>
      <c r="K60" s="36">
        <v>0</v>
      </c>
      <c r="L60" s="36">
        <v>2</v>
      </c>
      <c r="M60" s="106">
        <f t="shared" si="6"/>
        <v>4</v>
      </c>
      <c r="N60" s="118" t="s">
        <v>458</v>
      </c>
      <c r="O60" s="111">
        <v>0</v>
      </c>
      <c r="P60" s="31" t="s">
        <v>369</v>
      </c>
      <c r="Q60" s="132" t="s">
        <v>400</v>
      </c>
      <c r="R60" s="133"/>
      <c r="S60" s="133"/>
    </row>
    <row r="61" spans="1:20" s="34" customFormat="1" ht="63" x14ac:dyDescent="0.2">
      <c r="A61" s="29" t="s">
        <v>20</v>
      </c>
      <c r="B61" s="38" t="s">
        <v>26</v>
      </c>
      <c r="C61" s="31" t="s">
        <v>276</v>
      </c>
      <c r="D61" s="32" t="s">
        <v>47</v>
      </c>
      <c r="E61" s="31" t="s">
        <v>167</v>
      </c>
      <c r="F61" s="31" t="s">
        <v>168</v>
      </c>
      <c r="G61" s="35" t="s">
        <v>54</v>
      </c>
      <c r="H61" s="35" t="s">
        <v>55</v>
      </c>
      <c r="I61" s="36">
        <v>0</v>
      </c>
      <c r="J61" s="36">
        <v>0</v>
      </c>
      <c r="K61" s="36">
        <v>1</v>
      </c>
      <c r="L61" s="36">
        <v>0</v>
      </c>
      <c r="M61" s="106">
        <f t="shared" si="6"/>
        <v>1</v>
      </c>
      <c r="N61" s="118" t="s">
        <v>422</v>
      </c>
      <c r="O61" s="111">
        <v>0</v>
      </c>
      <c r="P61" s="31" t="s">
        <v>357</v>
      </c>
      <c r="Q61" s="130" t="s">
        <v>407</v>
      </c>
      <c r="R61" s="131"/>
      <c r="S61" s="131"/>
    </row>
    <row r="62" spans="1:20" s="34" customFormat="1" ht="86.25" customHeight="1" x14ac:dyDescent="0.2">
      <c r="A62" s="29" t="s">
        <v>20</v>
      </c>
      <c r="B62" s="38" t="s">
        <v>26</v>
      </c>
      <c r="C62" s="31" t="s">
        <v>334</v>
      </c>
      <c r="D62" s="32" t="s">
        <v>47</v>
      </c>
      <c r="E62" s="31" t="s">
        <v>170</v>
      </c>
      <c r="F62" s="31" t="s">
        <v>171</v>
      </c>
      <c r="G62" s="35" t="s">
        <v>54</v>
      </c>
      <c r="H62" s="35" t="s">
        <v>55</v>
      </c>
      <c r="I62" s="36">
        <v>0</v>
      </c>
      <c r="J62" s="36">
        <v>0</v>
      </c>
      <c r="K62" s="36">
        <v>1</v>
      </c>
      <c r="L62" s="36">
        <v>0</v>
      </c>
      <c r="M62" s="106">
        <f t="shared" si="6"/>
        <v>1</v>
      </c>
      <c r="N62" s="118" t="s">
        <v>423</v>
      </c>
      <c r="O62" s="111">
        <v>0</v>
      </c>
      <c r="P62" s="31" t="s">
        <v>358</v>
      </c>
      <c r="Q62" s="130" t="s">
        <v>407</v>
      </c>
      <c r="R62" s="131"/>
      <c r="S62" s="131"/>
    </row>
    <row r="63" spans="1:20" s="34" customFormat="1" ht="213.75" customHeight="1" x14ac:dyDescent="0.2">
      <c r="A63" s="29" t="s">
        <v>20</v>
      </c>
      <c r="B63" s="38" t="s">
        <v>26</v>
      </c>
      <c r="C63" s="31" t="s">
        <v>277</v>
      </c>
      <c r="D63" s="32" t="s">
        <v>47</v>
      </c>
      <c r="E63" s="32" t="s">
        <v>52</v>
      </c>
      <c r="F63" s="31" t="s">
        <v>278</v>
      </c>
      <c r="G63" s="35" t="s">
        <v>49</v>
      </c>
      <c r="H63" s="35" t="s">
        <v>49</v>
      </c>
      <c r="I63" s="36">
        <v>0.5</v>
      </c>
      <c r="J63" s="36">
        <v>0</v>
      </c>
      <c r="K63" s="36">
        <v>0</v>
      </c>
      <c r="L63" s="36">
        <v>0</v>
      </c>
      <c r="M63" s="106">
        <f t="shared" si="6"/>
        <v>0.5</v>
      </c>
      <c r="N63" s="118" t="s">
        <v>414</v>
      </c>
      <c r="O63" s="111">
        <v>1</v>
      </c>
      <c r="P63" s="31" t="s">
        <v>359</v>
      </c>
      <c r="Q63" s="130" t="s">
        <v>399</v>
      </c>
      <c r="R63" s="131"/>
      <c r="S63" s="131"/>
    </row>
    <row r="64" spans="1:20" s="34" customFormat="1" ht="55.5" customHeight="1" x14ac:dyDescent="0.2">
      <c r="A64" s="29" t="s">
        <v>20</v>
      </c>
      <c r="B64" s="38" t="s">
        <v>25</v>
      </c>
      <c r="C64" s="31" t="s">
        <v>240</v>
      </c>
      <c r="D64" s="32" t="s">
        <v>70</v>
      </c>
      <c r="E64" s="31" t="s">
        <v>174</v>
      </c>
      <c r="F64" s="31" t="s">
        <v>175</v>
      </c>
      <c r="G64" s="35" t="s">
        <v>54</v>
      </c>
      <c r="H64" s="35" t="s">
        <v>55</v>
      </c>
      <c r="I64" s="36">
        <v>0</v>
      </c>
      <c r="J64" s="36">
        <v>0</v>
      </c>
      <c r="K64" s="36">
        <v>1</v>
      </c>
      <c r="L64" s="36">
        <v>0</v>
      </c>
      <c r="M64" s="106">
        <f t="shared" si="6"/>
        <v>1</v>
      </c>
      <c r="N64" s="118" t="s">
        <v>459</v>
      </c>
      <c r="O64" s="111">
        <v>0</v>
      </c>
      <c r="P64" s="31" t="s">
        <v>370</v>
      </c>
      <c r="Q64" s="132" t="s">
        <v>400</v>
      </c>
      <c r="R64" s="133"/>
      <c r="S64" s="133"/>
    </row>
    <row r="65" spans="1:19" s="34" customFormat="1" ht="92.25" customHeight="1" x14ac:dyDescent="0.2">
      <c r="A65" s="29" t="s">
        <v>20</v>
      </c>
      <c r="B65" s="38" t="s">
        <v>25</v>
      </c>
      <c r="C65" s="31" t="s">
        <v>241</v>
      </c>
      <c r="D65" s="32" t="s">
        <v>47</v>
      </c>
      <c r="E65" s="32" t="s">
        <v>239</v>
      </c>
      <c r="F65" s="31" t="s">
        <v>176</v>
      </c>
      <c r="G65" s="35" t="s">
        <v>54</v>
      </c>
      <c r="H65" s="35" t="s">
        <v>55</v>
      </c>
      <c r="I65" s="36">
        <v>0</v>
      </c>
      <c r="J65" s="36">
        <v>0</v>
      </c>
      <c r="K65" s="36">
        <v>1</v>
      </c>
      <c r="L65" s="36">
        <v>0</v>
      </c>
      <c r="M65" s="106">
        <v>1</v>
      </c>
      <c r="N65" s="118" t="s">
        <v>424</v>
      </c>
      <c r="O65" s="111">
        <v>0</v>
      </c>
      <c r="P65" s="31" t="s">
        <v>360</v>
      </c>
      <c r="Q65" s="130" t="s">
        <v>407</v>
      </c>
      <c r="R65" s="131"/>
      <c r="S65" s="131"/>
    </row>
    <row r="66" spans="1:19" s="34" customFormat="1" ht="63" x14ac:dyDescent="0.2">
      <c r="A66" s="29" t="s">
        <v>20</v>
      </c>
      <c r="B66" s="38" t="s">
        <v>25</v>
      </c>
      <c r="C66" s="31" t="s">
        <v>242</v>
      </c>
      <c r="D66" s="31" t="s">
        <v>70</v>
      </c>
      <c r="E66" s="32" t="s">
        <v>128</v>
      </c>
      <c r="F66" s="31" t="s">
        <v>257</v>
      </c>
      <c r="G66" s="35" t="s">
        <v>114</v>
      </c>
      <c r="H66" s="35" t="s">
        <v>61</v>
      </c>
      <c r="I66" s="36">
        <v>0</v>
      </c>
      <c r="J66" s="36">
        <v>3</v>
      </c>
      <c r="K66" s="36">
        <v>0</v>
      </c>
      <c r="L66" s="36">
        <v>3</v>
      </c>
      <c r="M66" s="106">
        <f t="shared" si="6"/>
        <v>6</v>
      </c>
      <c r="N66" s="118" t="s">
        <v>460</v>
      </c>
      <c r="O66" s="111">
        <v>0</v>
      </c>
      <c r="P66" s="31" t="s">
        <v>371</v>
      </c>
      <c r="Q66" s="132" t="s">
        <v>400</v>
      </c>
      <c r="R66" s="133"/>
      <c r="S66" s="133"/>
    </row>
    <row r="67" spans="1:19" s="34" customFormat="1" ht="65.25" customHeight="1" x14ac:dyDescent="0.2">
      <c r="A67" s="29" t="s">
        <v>20</v>
      </c>
      <c r="B67" s="38" t="s">
        <v>25</v>
      </c>
      <c r="C67" s="31" t="s">
        <v>243</v>
      </c>
      <c r="D67" s="32" t="s">
        <v>178</v>
      </c>
      <c r="E67" s="31" t="s">
        <v>287</v>
      </c>
      <c r="F67" s="31" t="s">
        <v>340</v>
      </c>
      <c r="G67" s="35" t="s">
        <v>179</v>
      </c>
      <c r="H67" s="35" t="s">
        <v>62</v>
      </c>
      <c r="I67" s="36">
        <v>0</v>
      </c>
      <c r="J67" s="36">
        <v>0</v>
      </c>
      <c r="K67" s="36">
        <v>0</v>
      </c>
      <c r="L67" s="36">
        <v>1</v>
      </c>
      <c r="M67" s="106">
        <f t="shared" si="6"/>
        <v>1</v>
      </c>
      <c r="N67" s="118" t="s">
        <v>432</v>
      </c>
      <c r="O67" s="111">
        <v>0</v>
      </c>
      <c r="P67" s="67" t="s">
        <v>372</v>
      </c>
      <c r="Q67" s="130" t="s">
        <v>406</v>
      </c>
      <c r="R67" s="131"/>
      <c r="S67" s="131"/>
    </row>
    <row r="68" spans="1:19" s="34" customFormat="1" ht="93.75" customHeight="1" x14ac:dyDescent="0.2">
      <c r="A68" s="29" t="s">
        <v>20</v>
      </c>
      <c r="B68" s="30" t="s">
        <v>25</v>
      </c>
      <c r="C68" s="31" t="s">
        <v>244</v>
      </c>
      <c r="D68" s="37" t="s">
        <v>47</v>
      </c>
      <c r="E68" s="32" t="s">
        <v>153</v>
      </c>
      <c r="F68" s="31" t="s">
        <v>180</v>
      </c>
      <c r="G68" s="35" t="s">
        <v>179</v>
      </c>
      <c r="H68" s="35" t="s">
        <v>62</v>
      </c>
      <c r="I68" s="41">
        <v>0</v>
      </c>
      <c r="J68" s="41">
        <v>0</v>
      </c>
      <c r="K68" s="41">
        <v>0</v>
      </c>
      <c r="L68" s="50">
        <v>1</v>
      </c>
      <c r="M68" s="106">
        <f t="shared" ref="M68" si="7">SUM(I68:L68)</f>
        <v>1</v>
      </c>
      <c r="N68" s="118" t="s">
        <v>425</v>
      </c>
      <c r="O68" s="111">
        <v>0</v>
      </c>
      <c r="P68" s="31" t="s">
        <v>361</v>
      </c>
      <c r="Q68" s="130" t="s">
        <v>407</v>
      </c>
      <c r="R68" s="131"/>
      <c r="S68" s="131"/>
    </row>
    <row r="69" spans="1:19" s="34" customFormat="1" ht="94.5" x14ac:dyDescent="0.2">
      <c r="A69" s="29" t="s">
        <v>20</v>
      </c>
      <c r="B69" s="38" t="s">
        <v>27</v>
      </c>
      <c r="C69" s="31" t="s">
        <v>181</v>
      </c>
      <c r="D69" s="32" t="s">
        <v>79</v>
      </c>
      <c r="E69" s="31" t="s">
        <v>64</v>
      </c>
      <c r="F69" s="31" t="s">
        <v>288</v>
      </c>
      <c r="G69" s="35" t="s">
        <v>61</v>
      </c>
      <c r="H69" s="35" t="s">
        <v>62</v>
      </c>
      <c r="I69" s="40">
        <v>0</v>
      </c>
      <c r="J69" s="40">
        <v>0</v>
      </c>
      <c r="K69" s="40">
        <v>2</v>
      </c>
      <c r="L69" s="40">
        <v>0</v>
      </c>
      <c r="M69" s="106">
        <f t="shared" si="6"/>
        <v>2</v>
      </c>
      <c r="N69" s="118" t="s">
        <v>433</v>
      </c>
      <c r="O69" s="111">
        <v>0</v>
      </c>
      <c r="P69" s="67" t="s">
        <v>372</v>
      </c>
      <c r="Q69" s="130" t="s">
        <v>406</v>
      </c>
      <c r="R69" s="131"/>
      <c r="S69" s="131"/>
    </row>
    <row r="70" spans="1:19" s="34" customFormat="1" ht="80.099999999999994" customHeight="1" x14ac:dyDescent="0.2">
      <c r="A70" s="29" t="s">
        <v>20</v>
      </c>
      <c r="B70" s="38" t="s">
        <v>27</v>
      </c>
      <c r="C70" s="31" t="s">
        <v>182</v>
      </c>
      <c r="D70" s="32" t="s">
        <v>47</v>
      </c>
      <c r="E70" s="31" t="s">
        <v>80</v>
      </c>
      <c r="F70" s="31" t="s">
        <v>183</v>
      </c>
      <c r="G70" s="35" t="s">
        <v>61</v>
      </c>
      <c r="H70" s="35" t="s">
        <v>62</v>
      </c>
      <c r="I70" s="36">
        <v>0</v>
      </c>
      <c r="J70" s="36">
        <v>0</v>
      </c>
      <c r="K70" s="36">
        <v>0</v>
      </c>
      <c r="L70" s="36">
        <v>1</v>
      </c>
      <c r="M70" s="106">
        <f t="shared" si="6"/>
        <v>1</v>
      </c>
      <c r="N70" s="118" t="s">
        <v>426</v>
      </c>
      <c r="O70" s="111">
        <v>0</v>
      </c>
      <c r="P70" s="31" t="s">
        <v>357</v>
      </c>
      <c r="Q70" s="130" t="s">
        <v>407</v>
      </c>
      <c r="R70" s="131"/>
      <c r="S70" s="131"/>
    </row>
    <row r="71" spans="1:19" s="34" customFormat="1" ht="76.5" customHeight="1" x14ac:dyDescent="0.2">
      <c r="A71" s="29" t="s">
        <v>20</v>
      </c>
      <c r="B71" s="38" t="s">
        <v>27</v>
      </c>
      <c r="C71" s="31" t="s">
        <v>184</v>
      </c>
      <c r="D71" s="32" t="s">
        <v>76</v>
      </c>
      <c r="E71" s="31" t="s">
        <v>185</v>
      </c>
      <c r="F71" s="31" t="s">
        <v>186</v>
      </c>
      <c r="G71" s="35" t="s">
        <v>61</v>
      </c>
      <c r="H71" s="35" t="s">
        <v>62</v>
      </c>
      <c r="I71" s="36">
        <v>0</v>
      </c>
      <c r="J71" s="36">
        <v>0</v>
      </c>
      <c r="K71" s="36">
        <v>0</v>
      </c>
      <c r="L71" s="36">
        <v>1</v>
      </c>
      <c r="M71" s="106">
        <f t="shared" si="6"/>
        <v>1</v>
      </c>
      <c r="N71" s="118" t="s">
        <v>440</v>
      </c>
      <c r="O71" s="111">
        <v>0</v>
      </c>
      <c r="P71" s="67" t="s">
        <v>391</v>
      </c>
      <c r="Q71" s="132" t="s">
        <v>404</v>
      </c>
      <c r="R71" s="133"/>
      <c r="S71" s="133"/>
    </row>
    <row r="72" spans="1:19" s="34" customFormat="1" ht="63" x14ac:dyDescent="0.2">
      <c r="A72" s="29" t="s">
        <v>20</v>
      </c>
      <c r="B72" s="38" t="s">
        <v>27</v>
      </c>
      <c r="C72" s="31" t="s">
        <v>289</v>
      </c>
      <c r="D72" s="32" t="s">
        <v>79</v>
      </c>
      <c r="E72" s="31" t="s">
        <v>153</v>
      </c>
      <c r="F72" s="31" t="s">
        <v>188</v>
      </c>
      <c r="G72" s="35" t="s">
        <v>61</v>
      </c>
      <c r="H72" s="35" t="s">
        <v>62</v>
      </c>
      <c r="I72" s="36">
        <v>0</v>
      </c>
      <c r="J72" s="36">
        <v>0</v>
      </c>
      <c r="K72" s="36">
        <v>0</v>
      </c>
      <c r="L72" s="36">
        <v>1</v>
      </c>
      <c r="M72" s="106">
        <f t="shared" si="6"/>
        <v>1</v>
      </c>
      <c r="N72" s="118" t="s">
        <v>475</v>
      </c>
      <c r="O72" s="111">
        <v>0</v>
      </c>
      <c r="P72" s="67" t="s">
        <v>372</v>
      </c>
      <c r="Q72" s="130" t="s">
        <v>406</v>
      </c>
      <c r="R72" s="131"/>
      <c r="S72" s="131"/>
    </row>
    <row r="73" spans="1:19" s="34" customFormat="1" ht="117" customHeight="1" x14ac:dyDescent="0.2">
      <c r="A73" s="93" t="s">
        <v>28</v>
      </c>
      <c r="B73" s="92" t="s">
        <v>29</v>
      </c>
      <c r="C73" s="83" t="s">
        <v>262</v>
      </c>
      <c r="D73" s="84" t="s">
        <v>94</v>
      </c>
      <c r="E73" s="90" t="s">
        <v>70</v>
      </c>
      <c r="F73" s="85" t="s">
        <v>314</v>
      </c>
      <c r="G73" s="91" t="s">
        <v>49</v>
      </c>
      <c r="H73" s="86" t="s">
        <v>62</v>
      </c>
      <c r="I73" s="88">
        <v>1</v>
      </c>
      <c r="J73" s="88">
        <v>3</v>
      </c>
      <c r="K73" s="88">
        <v>3</v>
      </c>
      <c r="L73" s="88">
        <v>2</v>
      </c>
      <c r="M73" s="107">
        <f t="shared" ref="M73:M74" si="8">SUM(I73:L73)</f>
        <v>9</v>
      </c>
      <c r="N73" s="118" t="s">
        <v>448</v>
      </c>
      <c r="O73" s="111">
        <v>0</v>
      </c>
      <c r="P73" s="31" t="s">
        <v>394</v>
      </c>
      <c r="Q73" s="130" t="s">
        <v>405</v>
      </c>
      <c r="R73" s="131"/>
      <c r="S73" s="131"/>
    </row>
    <row r="74" spans="1:19" s="34" customFormat="1" ht="268.5" thickBot="1" x14ac:dyDescent="0.25">
      <c r="A74" s="95" t="s">
        <v>28</v>
      </c>
      <c r="B74" s="92" t="s">
        <v>29</v>
      </c>
      <c r="C74" s="83" t="s">
        <v>190</v>
      </c>
      <c r="D74" s="94" t="s">
        <v>94</v>
      </c>
      <c r="E74" s="83" t="s">
        <v>321</v>
      </c>
      <c r="F74" s="83" t="s">
        <v>317</v>
      </c>
      <c r="G74" s="91" t="s">
        <v>49</v>
      </c>
      <c r="H74" s="91" t="s">
        <v>62</v>
      </c>
      <c r="I74" s="88">
        <v>2</v>
      </c>
      <c r="J74" s="88">
        <v>2</v>
      </c>
      <c r="K74" s="88">
        <v>4</v>
      </c>
      <c r="L74" s="88">
        <v>1</v>
      </c>
      <c r="M74" s="107">
        <f t="shared" si="8"/>
        <v>9</v>
      </c>
      <c r="N74" s="118" t="s">
        <v>449</v>
      </c>
      <c r="O74" s="111">
        <v>1</v>
      </c>
      <c r="P74" s="31" t="s">
        <v>397</v>
      </c>
      <c r="Q74" s="130" t="s">
        <v>405</v>
      </c>
      <c r="R74" s="131"/>
      <c r="S74" s="131"/>
    </row>
    <row r="75" spans="1:19" s="34" customFormat="1" ht="129.75" customHeight="1" thickBot="1" x14ac:dyDescent="0.25">
      <c r="A75" s="93" t="s">
        <v>28</v>
      </c>
      <c r="B75" s="92" t="s">
        <v>29</v>
      </c>
      <c r="C75" s="83" t="s">
        <v>318</v>
      </c>
      <c r="D75" s="94" t="s">
        <v>315</v>
      </c>
      <c r="E75" s="83" t="s">
        <v>249</v>
      </c>
      <c r="F75" s="85" t="s">
        <v>316</v>
      </c>
      <c r="G75" s="91" t="s">
        <v>49</v>
      </c>
      <c r="H75" s="86" t="s">
        <v>55</v>
      </c>
      <c r="I75" s="88">
        <v>3</v>
      </c>
      <c r="J75" s="88">
        <v>2</v>
      </c>
      <c r="K75" s="88">
        <v>2</v>
      </c>
      <c r="L75" s="88">
        <v>0</v>
      </c>
      <c r="M75" s="107">
        <v>7</v>
      </c>
      <c r="N75" s="118" t="s">
        <v>466</v>
      </c>
      <c r="O75" s="111">
        <v>1</v>
      </c>
      <c r="P75" s="31" t="s">
        <v>395</v>
      </c>
      <c r="Q75" s="132" t="s">
        <v>403</v>
      </c>
      <c r="R75" s="133"/>
      <c r="S75" s="133"/>
    </row>
    <row r="76" spans="1:19" s="34" customFormat="1" ht="81.75" customHeight="1" thickBot="1" x14ac:dyDescent="0.25">
      <c r="A76" s="96" t="s">
        <v>28</v>
      </c>
      <c r="B76" s="38" t="s">
        <v>29</v>
      </c>
      <c r="C76" s="97" t="s">
        <v>320</v>
      </c>
      <c r="D76" s="98" t="s">
        <v>76</v>
      </c>
      <c r="E76" s="99" t="s">
        <v>249</v>
      </c>
      <c r="F76" s="98" t="s">
        <v>319</v>
      </c>
      <c r="G76" s="100" t="s">
        <v>54</v>
      </c>
      <c r="H76" s="101" t="s">
        <v>55</v>
      </c>
      <c r="I76" s="102">
        <v>0</v>
      </c>
      <c r="J76" s="102">
        <v>0</v>
      </c>
      <c r="K76" s="102">
        <v>1</v>
      </c>
      <c r="L76" s="102">
        <v>0</v>
      </c>
      <c r="M76" s="108">
        <v>0</v>
      </c>
      <c r="N76" s="118" t="s">
        <v>441</v>
      </c>
      <c r="O76" s="111">
        <v>0</v>
      </c>
      <c r="P76" s="67" t="s">
        <v>391</v>
      </c>
      <c r="Q76" s="132" t="s">
        <v>404</v>
      </c>
      <c r="R76" s="133"/>
      <c r="S76" s="133"/>
    </row>
    <row r="77" spans="1:19" s="34" customFormat="1" ht="126" x14ac:dyDescent="0.2">
      <c r="A77" s="31" t="s">
        <v>28</v>
      </c>
      <c r="B77" s="31" t="s">
        <v>30</v>
      </c>
      <c r="C77" s="31" t="s">
        <v>191</v>
      </c>
      <c r="D77" s="67" t="s">
        <v>267</v>
      </c>
      <c r="E77" s="31" t="s">
        <v>192</v>
      </c>
      <c r="F77" s="31" t="s">
        <v>193</v>
      </c>
      <c r="G77" s="31" t="s">
        <v>49</v>
      </c>
      <c r="H77" s="35" t="s">
        <v>62</v>
      </c>
      <c r="I77" s="40">
        <v>2</v>
      </c>
      <c r="J77" s="40">
        <v>2</v>
      </c>
      <c r="K77" s="40">
        <v>2</v>
      </c>
      <c r="L77" s="40">
        <v>2</v>
      </c>
      <c r="M77" s="106">
        <f>SUM(I77:L77)</f>
        <v>8</v>
      </c>
      <c r="N77" s="118" t="s">
        <v>470</v>
      </c>
      <c r="O77" s="111">
        <v>1</v>
      </c>
      <c r="P77" s="31" t="s">
        <v>373</v>
      </c>
      <c r="Q77" s="132" t="s">
        <v>401</v>
      </c>
      <c r="R77" s="133"/>
      <c r="S77" s="133"/>
    </row>
    <row r="78" spans="1:19" s="34" customFormat="1" ht="149.25" customHeight="1" x14ac:dyDescent="0.2">
      <c r="A78" s="31" t="s">
        <v>28</v>
      </c>
      <c r="B78" s="31" t="s">
        <v>30</v>
      </c>
      <c r="C78" s="31" t="s">
        <v>194</v>
      </c>
      <c r="D78" s="32" t="s">
        <v>47</v>
      </c>
      <c r="E78" s="37" t="s">
        <v>70</v>
      </c>
      <c r="F78" s="67" t="s">
        <v>195</v>
      </c>
      <c r="G78" s="39" t="s">
        <v>49</v>
      </c>
      <c r="H78" s="39" t="s">
        <v>157</v>
      </c>
      <c r="I78" s="36">
        <v>1</v>
      </c>
      <c r="J78" s="36">
        <v>0</v>
      </c>
      <c r="K78" s="36">
        <v>0</v>
      </c>
      <c r="L78" s="36">
        <v>0</v>
      </c>
      <c r="M78" s="106">
        <f>SUM(I78:L78)</f>
        <v>1</v>
      </c>
      <c r="N78" s="118" t="s">
        <v>415</v>
      </c>
      <c r="O78" s="111">
        <v>1</v>
      </c>
      <c r="P78" s="31" t="s">
        <v>362</v>
      </c>
      <c r="Q78" s="130" t="s">
        <v>399</v>
      </c>
      <c r="R78" s="131"/>
      <c r="S78" s="131"/>
    </row>
    <row r="79" spans="1:19" ht="252" customHeight="1" x14ac:dyDescent="0.2">
      <c r="A79" s="31" t="s">
        <v>28</v>
      </c>
      <c r="B79" s="31" t="s">
        <v>30</v>
      </c>
      <c r="C79" s="31" t="s">
        <v>196</v>
      </c>
      <c r="D79" s="32" t="s">
        <v>47</v>
      </c>
      <c r="E79" s="32" t="s">
        <v>70</v>
      </c>
      <c r="F79" s="31" t="s">
        <v>197</v>
      </c>
      <c r="G79" s="35" t="s">
        <v>49</v>
      </c>
      <c r="H79" s="35" t="s">
        <v>55</v>
      </c>
      <c r="I79" s="36">
        <v>2</v>
      </c>
      <c r="J79" s="36">
        <v>0</v>
      </c>
      <c r="K79" s="36">
        <v>1</v>
      </c>
      <c r="L79" s="36">
        <v>0</v>
      </c>
      <c r="M79" s="106">
        <f>SUM(I79:L79)</f>
        <v>3</v>
      </c>
      <c r="N79" s="118" t="s">
        <v>416</v>
      </c>
      <c r="O79" s="112">
        <v>1</v>
      </c>
      <c r="P79" s="109" t="s">
        <v>363</v>
      </c>
      <c r="Q79" s="130" t="s">
        <v>399</v>
      </c>
      <c r="R79" s="131"/>
      <c r="S79" s="131"/>
    </row>
    <row r="80" spans="1:19" ht="28.5" customHeight="1" x14ac:dyDescent="0.2">
      <c r="A80" s="46"/>
      <c r="C80" s="51"/>
      <c r="D80" s="52"/>
      <c r="E80" s="49"/>
      <c r="G80" s="49"/>
      <c r="H80" s="49"/>
    </row>
  </sheetData>
  <sheetProtection autoFilter="0"/>
  <mergeCells count="87">
    <mergeCell ref="Q77:S77"/>
    <mergeCell ref="Q78:S78"/>
    <mergeCell ref="Q79:S79"/>
    <mergeCell ref="Q5:S5"/>
    <mergeCell ref="Q6:S6"/>
    <mergeCell ref="Q7:S7"/>
    <mergeCell ref="Q8:S8"/>
    <mergeCell ref="Q9:S9"/>
    <mergeCell ref="Q10:S10"/>
    <mergeCell ref="Q11:S11"/>
    <mergeCell ref="Q12:S12"/>
    <mergeCell ref="Q13:S13"/>
    <mergeCell ref="Q14:S14"/>
    <mergeCell ref="Q15:S15"/>
    <mergeCell ref="Q16:S16"/>
    <mergeCell ref="Q17:S17"/>
    <mergeCell ref="Q72:S72"/>
    <mergeCell ref="Q73:S73"/>
    <mergeCell ref="Q74:S74"/>
    <mergeCell ref="Q75:S75"/>
    <mergeCell ref="Q76:S76"/>
    <mergeCell ref="Q67:S67"/>
    <mergeCell ref="Q68:S68"/>
    <mergeCell ref="Q69:S69"/>
    <mergeCell ref="Q70:S70"/>
    <mergeCell ref="Q71:S71"/>
    <mergeCell ref="Q62:S62"/>
    <mergeCell ref="Q63:S63"/>
    <mergeCell ref="Q64:S64"/>
    <mergeCell ref="Q65:S65"/>
    <mergeCell ref="Q66:S66"/>
    <mergeCell ref="Q57:S57"/>
    <mergeCell ref="Q58:S58"/>
    <mergeCell ref="Q59:S59"/>
    <mergeCell ref="Q60:S60"/>
    <mergeCell ref="Q61:S61"/>
    <mergeCell ref="Q52:S52"/>
    <mergeCell ref="Q53:S53"/>
    <mergeCell ref="Q54:S54"/>
    <mergeCell ref="Q55:S55"/>
    <mergeCell ref="Q56:S56"/>
    <mergeCell ref="Q47:S47"/>
    <mergeCell ref="Q48:S48"/>
    <mergeCell ref="Q49:S49"/>
    <mergeCell ref="Q50:S50"/>
    <mergeCell ref="Q51:S51"/>
    <mergeCell ref="Q42:S42"/>
    <mergeCell ref="Q43:S43"/>
    <mergeCell ref="Q44:S44"/>
    <mergeCell ref="Q45:S45"/>
    <mergeCell ref="Q46:S46"/>
    <mergeCell ref="Q37:S37"/>
    <mergeCell ref="Q38:S38"/>
    <mergeCell ref="Q39:S39"/>
    <mergeCell ref="Q40:S40"/>
    <mergeCell ref="Q41:S41"/>
    <mergeCell ref="Q32:S32"/>
    <mergeCell ref="Q33:S33"/>
    <mergeCell ref="Q34:S34"/>
    <mergeCell ref="Q35:S35"/>
    <mergeCell ref="Q36:S36"/>
    <mergeCell ref="Q4:S4"/>
    <mergeCell ref="Q28:S28"/>
    <mergeCell ref="Q29:S29"/>
    <mergeCell ref="Q30:S30"/>
    <mergeCell ref="Q31:S31"/>
    <mergeCell ref="Q18:S18"/>
    <mergeCell ref="Q19:S19"/>
    <mergeCell ref="Q20:S20"/>
    <mergeCell ref="Q21:S21"/>
    <mergeCell ref="Q22:S22"/>
    <mergeCell ref="Q23:S23"/>
    <mergeCell ref="Q24:S24"/>
    <mergeCell ref="Q25:S25"/>
    <mergeCell ref="Q26:S26"/>
    <mergeCell ref="Q27:S27"/>
    <mergeCell ref="N3:O3"/>
    <mergeCell ref="B1:M1"/>
    <mergeCell ref="I3:M3"/>
    <mergeCell ref="A3:A4"/>
    <mergeCell ref="B3:B4"/>
    <mergeCell ref="C3:C4"/>
    <mergeCell ref="D3:D4"/>
    <mergeCell ref="E3:E4"/>
    <mergeCell ref="F3:F4"/>
    <mergeCell ref="G3:G4"/>
    <mergeCell ref="H3:H4"/>
  </mergeCells>
  <printOptions horizontalCentered="1" verticalCentered="1"/>
  <pageMargins left="0.31496062992125984" right="0.31496062992125984" top="0.74803149606299213" bottom="0.35433070866141736" header="0" footer="0"/>
  <pageSetup paperSize="5" orientation="landscape" r:id="rId1"/>
  <rowBreaks count="1" manualBreakCount="1">
    <brk id="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topLeftCell="C1" zoomScale="85" zoomScaleNormal="85" workbookViewId="0">
      <selection activeCell="D6" sqref="D6"/>
    </sheetView>
  </sheetViews>
  <sheetFormatPr baseColWidth="10" defaultColWidth="12.625" defaultRowHeight="15" customHeight="1" x14ac:dyDescent="0.2"/>
  <cols>
    <col min="1" max="1" width="20.75" style="57" customWidth="1"/>
    <col min="2" max="2" width="55" style="57" customWidth="1"/>
    <col min="3" max="3" width="130.375" style="57" customWidth="1"/>
    <col min="4" max="4" width="31.75" style="57" customWidth="1"/>
    <col min="5" max="5" width="13.375" style="57" customWidth="1"/>
    <col min="6" max="26" width="9.375" style="57" customWidth="1"/>
    <col min="27" max="16384" width="12.625" style="57"/>
  </cols>
  <sheetData>
    <row r="1" spans="1:26" ht="65.25" customHeight="1" x14ac:dyDescent="0.2">
      <c r="A1" s="68"/>
      <c r="B1" s="134" t="s">
        <v>306</v>
      </c>
      <c r="C1" s="135"/>
      <c r="D1" s="135"/>
      <c r="E1" s="69"/>
      <c r="F1" s="69"/>
      <c r="G1" s="69"/>
      <c r="H1" s="69"/>
      <c r="I1" s="69"/>
      <c r="J1" s="69"/>
      <c r="K1" s="69"/>
      <c r="L1" s="69"/>
      <c r="M1" s="69"/>
      <c r="N1" s="69"/>
      <c r="O1" s="69"/>
      <c r="P1" s="69"/>
      <c r="Q1" s="69"/>
      <c r="R1" s="69"/>
      <c r="S1" s="69"/>
      <c r="T1" s="69"/>
      <c r="U1" s="69"/>
      <c r="V1" s="69"/>
      <c r="W1" s="69"/>
      <c r="X1" s="69"/>
      <c r="Y1" s="69"/>
      <c r="Z1" s="69"/>
    </row>
    <row r="3" spans="1:26" ht="19.5" customHeight="1" x14ac:dyDescent="0.25">
      <c r="A3" s="70" t="s">
        <v>307</v>
      </c>
      <c r="B3" s="70" t="s">
        <v>308</v>
      </c>
      <c r="C3" s="70" t="s">
        <v>309</v>
      </c>
      <c r="D3" s="71" t="s">
        <v>310</v>
      </c>
      <c r="E3" s="72"/>
      <c r="F3" s="72"/>
      <c r="G3" s="72"/>
      <c r="H3" s="72"/>
      <c r="I3" s="72"/>
      <c r="J3" s="72"/>
      <c r="K3" s="72"/>
      <c r="L3" s="72"/>
      <c r="M3" s="72"/>
      <c r="N3" s="72"/>
      <c r="O3" s="72"/>
      <c r="P3" s="72"/>
      <c r="Q3" s="72"/>
      <c r="R3" s="72"/>
      <c r="S3" s="72"/>
      <c r="T3" s="72"/>
      <c r="U3" s="72"/>
      <c r="V3" s="72"/>
      <c r="W3" s="72"/>
      <c r="X3" s="72"/>
      <c r="Y3" s="72"/>
      <c r="Z3" s="72"/>
    </row>
    <row r="4" spans="1:26" ht="76.5" customHeight="1" x14ac:dyDescent="0.2">
      <c r="A4" s="73">
        <v>1</v>
      </c>
      <c r="B4" s="74" t="s">
        <v>311</v>
      </c>
      <c r="C4" s="74" t="s">
        <v>312</v>
      </c>
      <c r="D4" s="75" t="s">
        <v>322</v>
      </c>
      <c r="E4" s="76"/>
      <c r="F4" s="76"/>
      <c r="G4" s="76"/>
      <c r="H4" s="76"/>
      <c r="I4" s="76"/>
      <c r="J4" s="76"/>
      <c r="K4" s="76"/>
      <c r="L4" s="76"/>
      <c r="M4" s="76"/>
      <c r="N4" s="76"/>
      <c r="O4" s="76"/>
      <c r="P4" s="76"/>
      <c r="Q4" s="76"/>
      <c r="R4" s="76"/>
      <c r="S4" s="76"/>
      <c r="T4" s="76"/>
      <c r="U4" s="76"/>
      <c r="V4" s="76"/>
      <c r="W4" s="76"/>
      <c r="X4" s="76"/>
      <c r="Y4" s="76"/>
      <c r="Z4" s="76"/>
    </row>
    <row r="5" spans="1:26" ht="210.75" customHeight="1" x14ac:dyDescent="0.2">
      <c r="A5" s="73">
        <v>2</v>
      </c>
      <c r="B5" s="78" t="s">
        <v>337</v>
      </c>
      <c r="C5" s="78" t="s">
        <v>338</v>
      </c>
      <c r="D5" s="75" t="s">
        <v>339</v>
      </c>
      <c r="E5" s="76"/>
      <c r="F5" s="76"/>
      <c r="G5" s="76"/>
      <c r="H5" s="76"/>
      <c r="I5" s="76"/>
      <c r="J5" s="76"/>
      <c r="K5" s="76"/>
      <c r="L5" s="76"/>
      <c r="M5" s="76"/>
      <c r="N5" s="76"/>
      <c r="O5" s="76"/>
      <c r="P5" s="76"/>
      <c r="Q5" s="76"/>
      <c r="R5" s="76"/>
      <c r="S5" s="76"/>
      <c r="T5" s="76"/>
      <c r="U5" s="76"/>
      <c r="V5" s="76"/>
      <c r="W5" s="76"/>
      <c r="X5" s="76"/>
      <c r="Y5" s="76"/>
      <c r="Z5" s="76"/>
    </row>
    <row r="6" spans="1:26" s="80" customFormat="1" ht="221.25" customHeight="1" x14ac:dyDescent="0.2">
      <c r="A6" s="77">
        <v>3</v>
      </c>
      <c r="B6" s="78" t="s">
        <v>344</v>
      </c>
      <c r="C6" s="78" t="s">
        <v>342</v>
      </c>
      <c r="D6" s="75" t="s">
        <v>343</v>
      </c>
      <c r="E6" s="79"/>
      <c r="F6" s="79"/>
      <c r="G6" s="79"/>
      <c r="H6" s="79"/>
      <c r="I6" s="79"/>
      <c r="J6" s="79"/>
      <c r="K6" s="79"/>
      <c r="L6" s="79"/>
      <c r="M6" s="79"/>
      <c r="N6" s="79"/>
      <c r="O6" s="79"/>
      <c r="P6" s="79"/>
      <c r="Q6" s="79"/>
      <c r="R6" s="79"/>
      <c r="S6" s="79"/>
      <c r="T6" s="79"/>
      <c r="U6" s="79"/>
      <c r="V6" s="79"/>
      <c r="W6" s="79"/>
      <c r="X6" s="79"/>
      <c r="Y6" s="79"/>
      <c r="Z6" s="79"/>
    </row>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1">
    <mergeCell ref="B1: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workbookViewId="0">
      <selection sqref="A1:XFD1048576"/>
    </sheetView>
  </sheetViews>
  <sheetFormatPr baseColWidth="10" defaultColWidth="11" defaultRowHeight="14.25" x14ac:dyDescent="0.2"/>
  <sheetData>
    <row r="1" spans="1:4" ht="94.5" thickBot="1" x14ac:dyDescent="0.25">
      <c r="A1" s="23" t="s">
        <v>32</v>
      </c>
      <c r="B1" s="24" t="s">
        <v>33</v>
      </c>
      <c r="C1" s="23" t="s">
        <v>34</v>
      </c>
      <c r="D1" s="23" t="s">
        <v>198</v>
      </c>
    </row>
    <row r="2" spans="1:4" ht="110.25" x14ac:dyDescent="0.2">
      <c r="A2" s="1" t="s">
        <v>2</v>
      </c>
      <c r="B2" s="2" t="s">
        <v>3</v>
      </c>
      <c r="C2" s="3" t="s">
        <v>46</v>
      </c>
      <c r="D2" s="4" t="s">
        <v>199</v>
      </c>
    </row>
    <row r="3" spans="1:4" ht="110.25" x14ac:dyDescent="0.2">
      <c r="A3" s="5" t="s">
        <v>2</v>
      </c>
      <c r="B3" s="6" t="s">
        <v>3</v>
      </c>
      <c r="C3" s="7" t="s">
        <v>51</v>
      </c>
      <c r="D3" s="8" t="s">
        <v>199</v>
      </c>
    </row>
    <row r="4" spans="1:4" ht="94.5" x14ac:dyDescent="0.2">
      <c r="A4" s="5" t="s">
        <v>2</v>
      </c>
      <c r="B4" s="6" t="s">
        <v>4</v>
      </c>
      <c r="C4" s="9" t="s">
        <v>56</v>
      </c>
      <c r="D4" s="8" t="s">
        <v>199</v>
      </c>
    </row>
    <row r="5" spans="1:4" ht="204.75" x14ac:dyDescent="0.2">
      <c r="A5" s="5" t="s">
        <v>2</v>
      </c>
      <c r="B5" s="6" t="s">
        <v>4</v>
      </c>
      <c r="C5" s="9" t="s">
        <v>59</v>
      </c>
      <c r="D5" s="8" t="s">
        <v>199</v>
      </c>
    </row>
    <row r="6" spans="1:4" ht="189" x14ac:dyDescent="0.2">
      <c r="A6" s="5" t="s">
        <v>2</v>
      </c>
      <c r="B6" s="6" t="s">
        <v>4</v>
      </c>
      <c r="C6" s="9" t="s">
        <v>200</v>
      </c>
      <c r="D6" s="8" t="s">
        <v>201</v>
      </c>
    </row>
    <row r="7" spans="1:4" ht="220.5" x14ac:dyDescent="0.2">
      <c r="A7" s="5" t="s">
        <v>2</v>
      </c>
      <c r="B7" s="6" t="s">
        <v>5</v>
      </c>
      <c r="C7" s="9" t="s">
        <v>67</v>
      </c>
      <c r="D7" s="8" t="s">
        <v>199</v>
      </c>
    </row>
    <row r="8" spans="1:4" ht="141.75" x14ac:dyDescent="0.2">
      <c r="A8" s="5" t="s">
        <v>2</v>
      </c>
      <c r="B8" s="6" t="s">
        <v>5</v>
      </c>
      <c r="C8" s="9" t="s">
        <v>69</v>
      </c>
      <c r="D8" s="8" t="s">
        <v>199</v>
      </c>
    </row>
    <row r="9" spans="1:4" ht="173.25" x14ac:dyDescent="0.2">
      <c r="A9" s="5" t="s">
        <v>2</v>
      </c>
      <c r="B9" s="6" t="s">
        <v>6</v>
      </c>
      <c r="C9" s="9" t="s">
        <v>72</v>
      </c>
      <c r="D9" s="8" t="s">
        <v>199</v>
      </c>
    </row>
    <row r="10" spans="1:4" ht="220.5" x14ac:dyDescent="0.2">
      <c r="A10" s="5" t="s">
        <v>2</v>
      </c>
      <c r="B10" s="6" t="s">
        <v>7</v>
      </c>
      <c r="C10" s="9" t="s">
        <v>202</v>
      </c>
      <c r="D10" s="8" t="s">
        <v>203</v>
      </c>
    </row>
    <row r="11" spans="1:4" ht="283.5" x14ac:dyDescent="0.2">
      <c r="A11" s="5" t="s">
        <v>8</v>
      </c>
      <c r="B11" s="6" t="s">
        <v>9</v>
      </c>
      <c r="C11" s="9" t="s">
        <v>78</v>
      </c>
      <c r="D11" s="8" t="s">
        <v>204</v>
      </c>
    </row>
    <row r="12" spans="1:4" ht="409.5" x14ac:dyDescent="0.2">
      <c r="A12" s="5" t="s">
        <v>8</v>
      </c>
      <c r="B12" s="16" t="s">
        <v>10</v>
      </c>
      <c r="C12" s="18" t="s">
        <v>81</v>
      </c>
      <c r="D12" s="8" t="s">
        <v>205</v>
      </c>
    </row>
    <row r="13" spans="1:4" ht="236.25" x14ac:dyDescent="0.2">
      <c r="A13" s="5" t="s">
        <v>8</v>
      </c>
      <c r="B13" s="16" t="s">
        <v>10</v>
      </c>
      <c r="C13" s="18" t="s">
        <v>83</v>
      </c>
      <c r="D13" s="8" t="s">
        <v>205</v>
      </c>
    </row>
    <row r="14" spans="1:4" ht="362.25" x14ac:dyDescent="0.2">
      <c r="A14" s="5" t="s">
        <v>8</v>
      </c>
      <c r="B14" s="16" t="s">
        <v>10</v>
      </c>
      <c r="C14" s="9" t="s">
        <v>85</v>
      </c>
      <c r="D14" s="8" t="s">
        <v>206</v>
      </c>
    </row>
    <row r="15" spans="1:4" ht="267.75" x14ac:dyDescent="0.2">
      <c r="A15" s="5" t="s">
        <v>8</v>
      </c>
      <c r="B15" s="16" t="s">
        <v>10</v>
      </c>
      <c r="C15" s="9" t="s">
        <v>87</v>
      </c>
      <c r="D15" s="8" t="s">
        <v>206</v>
      </c>
    </row>
    <row r="16" spans="1:4" ht="393.75" x14ac:dyDescent="0.2">
      <c r="A16" s="5" t="s">
        <v>8</v>
      </c>
      <c r="B16" s="16" t="s">
        <v>10</v>
      </c>
      <c r="C16" s="9" t="s">
        <v>89</v>
      </c>
      <c r="D16" s="8" t="s">
        <v>206</v>
      </c>
    </row>
    <row r="17" spans="1:4" ht="409.5" x14ac:dyDescent="0.2">
      <c r="A17" s="5" t="s">
        <v>8</v>
      </c>
      <c r="B17" s="16" t="s">
        <v>10</v>
      </c>
      <c r="C17" s="9" t="s">
        <v>207</v>
      </c>
      <c r="D17" s="8" t="s">
        <v>204</v>
      </c>
    </row>
    <row r="18" spans="1:4" ht="141.75" x14ac:dyDescent="0.2">
      <c r="A18" s="5" t="s">
        <v>8</v>
      </c>
      <c r="B18" s="16" t="s">
        <v>10</v>
      </c>
      <c r="C18" s="9" t="s">
        <v>92</v>
      </c>
      <c r="D18" s="8" t="s">
        <v>204</v>
      </c>
    </row>
    <row r="19" spans="1:4" ht="409.5" x14ac:dyDescent="0.2">
      <c r="A19" s="11" t="s">
        <v>8</v>
      </c>
      <c r="B19" s="12" t="s">
        <v>11</v>
      </c>
      <c r="C19" s="13" t="s">
        <v>93</v>
      </c>
      <c r="D19" s="14" t="s">
        <v>208</v>
      </c>
    </row>
    <row r="20" spans="1:4" ht="157.5" x14ac:dyDescent="0.2">
      <c r="A20" s="5" t="s">
        <v>8</v>
      </c>
      <c r="B20" s="6" t="s">
        <v>11</v>
      </c>
      <c r="C20" s="9" t="s">
        <v>95</v>
      </c>
      <c r="D20" s="8" t="s">
        <v>208</v>
      </c>
    </row>
    <row r="21" spans="1:4" ht="204.75" x14ac:dyDescent="0.2">
      <c r="A21" s="5" t="s">
        <v>8</v>
      </c>
      <c r="B21" s="6" t="s">
        <v>11</v>
      </c>
      <c r="C21" s="9" t="s">
        <v>97</v>
      </c>
      <c r="D21" s="8" t="s">
        <v>201</v>
      </c>
    </row>
    <row r="22" spans="1:4" ht="157.5" x14ac:dyDescent="0.2">
      <c r="A22" s="5" t="s">
        <v>8</v>
      </c>
      <c r="B22" s="6" t="s">
        <v>11</v>
      </c>
      <c r="C22" s="9" t="s">
        <v>100</v>
      </c>
      <c r="D22" s="10" t="s">
        <v>208</v>
      </c>
    </row>
    <row r="23" spans="1:4" ht="409.5" x14ac:dyDescent="0.2">
      <c r="A23" s="11" t="s">
        <v>8</v>
      </c>
      <c r="B23" s="12" t="s">
        <v>11</v>
      </c>
      <c r="C23" s="13" t="s">
        <v>101</v>
      </c>
      <c r="D23" s="14" t="s">
        <v>204</v>
      </c>
    </row>
    <row r="24" spans="1:4" ht="330.75" x14ac:dyDescent="0.2">
      <c r="A24" s="11" t="s">
        <v>8</v>
      </c>
      <c r="B24" s="12" t="s">
        <v>11</v>
      </c>
      <c r="C24" s="13" t="s">
        <v>103</v>
      </c>
      <c r="D24" s="14" t="s">
        <v>204</v>
      </c>
    </row>
    <row r="25" spans="1:4" ht="220.5" x14ac:dyDescent="0.2">
      <c r="A25" s="5" t="s">
        <v>8</v>
      </c>
      <c r="B25" s="6" t="s">
        <v>11</v>
      </c>
      <c r="C25" s="9" t="s">
        <v>105</v>
      </c>
      <c r="D25" s="10" t="s">
        <v>208</v>
      </c>
    </row>
    <row r="26" spans="1:4" ht="157.5" x14ac:dyDescent="0.2">
      <c r="A26" s="11" t="s">
        <v>8</v>
      </c>
      <c r="B26" s="12" t="s">
        <v>12</v>
      </c>
      <c r="C26" s="13" t="s">
        <v>106</v>
      </c>
      <c r="D26" s="14" t="s">
        <v>204</v>
      </c>
    </row>
    <row r="27" spans="1:4" ht="236.25" x14ac:dyDescent="0.2">
      <c r="A27" s="11" t="s">
        <v>8</v>
      </c>
      <c r="B27" s="12" t="s">
        <v>12</v>
      </c>
      <c r="C27" s="13" t="s">
        <v>107</v>
      </c>
      <c r="D27" s="14" t="s">
        <v>204</v>
      </c>
    </row>
    <row r="28" spans="1:4" ht="157.5" x14ac:dyDescent="0.2">
      <c r="A28" s="5" t="s">
        <v>8</v>
      </c>
      <c r="B28" s="6" t="s">
        <v>12</v>
      </c>
      <c r="C28" s="9" t="s">
        <v>108</v>
      </c>
      <c r="D28" s="8" t="s">
        <v>209</v>
      </c>
    </row>
    <row r="29" spans="1:4" ht="189" x14ac:dyDescent="0.2">
      <c r="A29" s="5" t="s">
        <v>8</v>
      </c>
      <c r="B29" s="6" t="s">
        <v>12</v>
      </c>
      <c r="C29" s="9" t="s">
        <v>110</v>
      </c>
      <c r="D29" s="8" t="s">
        <v>206</v>
      </c>
    </row>
    <row r="30" spans="1:4" ht="141.75" x14ac:dyDescent="0.2">
      <c r="A30" s="5" t="s">
        <v>8</v>
      </c>
      <c r="B30" s="6" t="s">
        <v>12</v>
      </c>
      <c r="C30" s="9" t="s">
        <v>111</v>
      </c>
      <c r="D30" s="8" t="s">
        <v>210</v>
      </c>
    </row>
    <row r="31" spans="1:4" ht="141.75" x14ac:dyDescent="0.2">
      <c r="A31" s="5" t="s">
        <v>8</v>
      </c>
      <c r="B31" s="16" t="s">
        <v>13</v>
      </c>
      <c r="C31" s="9" t="s">
        <v>115</v>
      </c>
      <c r="D31" s="8" t="s">
        <v>204</v>
      </c>
    </row>
    <row r="32" spans="1:4" ht="141.75" x14ac:dyDescent="0.2">
      <c r="A32" s="5" t="s">
        <v>8</v>
      </c>
      <c r="B32" s="16" t="s">
        <v>13</v>
      </c>
      <c r="C32" s="9" t="s">
        <v>117</v>
      </c>
      <c r="D32" s="8" t="s">
        <v>204</v>
      </c>
    </row>
    <row r="33" spans="1:4" ht="141.75" x14ac:dyDescent="0.2">
      <c r="A33" s="5" t="s">
        <v>8</v>
      </c>
      <c r="B33" s="16" t="s">
        <v>13</v>
      </c>
      <c r="C33" s="9" t="s">
        <v>120</v>
      </c>
      <c r="D33" s="8" t="s">
        <v>199</v>
      </c>
    </row>
    <row r="34" spans="1:4" ht="189" x14ac:dyDescent="0.2">
      <c r="A34" s="5" t="s">
        <v>14</v>
      </c>
      <c r="B34" s="16" t="s">
        <v>15</v>
      </c>
      <c r="C34" s="9" t="s">
        <v>124</v>
      </c>
      <c r="D34" s="8" t="s">
        <v>199</v>
      </c>
    </row>
    <row r="35" spans="1:4" ht="346.5" x14ac:dyDescent="0.2">
      <c r="A35" s="5" t="s">
        <v>211</v>
      </c>
      <c r="B35" s="17" t="s">
        <v>15</v>
      </c>
      <c r="C35" s="9" t="s">
        <v>125</v>
      </c>
      <c r="D35" s="17" t="s">
        <v>210</v>
      </c>
    </row>
    <row r="36" spans="1:4" ht="283.5" x14ac:dyDescent="0.2">
      <c r="A36" s="5" t="s">
        <v>14</v>
      </c>
      <c r="B36" s="16" t="s">
        <v>15</v>
      </c>
      <c r="C36" s="9" t="s">
        <v>126</v>
      </c>
      <c r="D36" s="8" t="s">
        <v>199</v>
      </c>
    </row>
    <row r="37" spans="1:4" ht="267.75" x14ac:dyDescent="0.2">
      <c r="A37" s="5" t="s">
        <v>14</v>
      </c>
      <c r="B37" s="16" t="s">
        <v>15</v>
      </c>
      <c r="C37" s="9" t="s">
        <v>127</v>
      </c>
      <c r="D37" s="8" t="s">
        <v>212</v>
      </c>
    </row>
    <row r="38" spans="1:4" ht="409.5" x14ac:dyDescent="0.2">
      <c r="A38" s="5" t="s">
        <v>211</v>
      </c>
      <c r="B38" s="17" t="s">
        <v>15</v>
      </c>
      <c r="C38" s="9" t="s">
        <v>213</v>
      </c>
      <c r="D38" s="17" t="s">
        <v>210</v>
      </c>
    </row>
    <row r="39" spans="1:4" ht="299.25" x14ac:dyDescent="0.2">
      <c r="A39" s="5" t="s">
        <v>14</v>
      </c>
      <c r="B39" s="16" t="s">
        <v>15</v>
      </c>
      <c r="C39" s="9" t="s">
        <v>214</v>
      </c>
      <c r="D39" s="8" t="s">
        <v>215</v>
      </c>
    </row>
    <row r="40" spans="1:4" ht="267.75" x14ac:dyDescent="0.2">
      <c r="A40" s="5" t="s">
        <v>14</v>
      </c>
      <c r="B40" s="16" t="s">
        <v>15</v>
      </c>
      <c r="C40" s="9" t="s">
        <v>216</v>
      </c>
      <c r="D40" s="8" t="s">
        <v>204</v>
      </c>
    </row>
    <row r="41" spans="1:4" ht="409.5" x14ac:dyDescent="0.2">
      <c r="A41" s="5" t="s">
        <v>14</v>
      </c>
      <c r="B41" s="16" t="s">
        <v>15</v>
      </c>
      <c r="C41" s="9" t="s">
        <v>217</v>
      </c>
      <c r="D41" s="8" t="s">
        <v>208</v>
      </c>
    </row>
    <row r="42" spans="1:4" ht="204.75" x14ac:dyDescent="0.2">
      <c r="A42" s="5" t="s">
        <v>14</v>
      </c>
      <c r="B42" s="16" t="s">
        <v>15</v>
      </c>
      <c r="C42" s="9" t="s">
        <v>218</v>
      </c>
      <c r="D42" s="8" t="s">
        <v>212</v>
      </c>
    </row>
    <row r="43" spans="1:4" ht="157.5" x14ac:dyDescent="0.2">
      <c r="A43" s="5" t="s">
        <v>14</v>
      </c>
      <c r="B43" s="16" t="s">
        <v>15</v>
      </c>
      <c r="C43" s="9" t="s">
        <v>136</v>
      </c>
      <c r="D43" s="8" t="s">
        <v>208</v>
      </c>
    </row>
    <row r="44" spans="1:4" ht="299.25" x14ac:dyDescent="0.2">
      <c r="A44" s="5" t="s">
        <v>14</v>
      </c>
      <c r="B44" s="16" t="s">
        <v>16</v>
      </c>
      <c r="C44" s="9" t="s">
        <v>137</v>
      </c>
      <c r="D44" s="8" t="s">
        <v>199</v>
      </c>
    </row>
    <row r="45" spans="1:4" ht="267.75" x14ac:dyDescent="0.2">
      <c r="A45" s="5" t="s">
        <v>14</v>
      </c>
      <c r="B45" s="16" t="s">
        <v>17</v>
      </c>
      <c r="C45" s="9" t="s">
        <v>139</v>
      </c>
      <c r="D45" s="8" t="s">
        <v>219</v>
      </c>
    </row>
    <row r="46" spans="1:4" ht="299.25" x14ac:dyDescent="0.2">
      <c r="A46" s="5" t="s">
        <v>211</v>
      </c>
      <c r="B46" s="9" t="s">
        <v>17</v>
      </c>
      <c r="C46" s="9" t="s">
        <v>142</v>
      </c>
      <c r="D46" s="17" t="s">
        <v>210</v>
      </c>
    </row>
    <row r="47" spans="1:4" ht="141.75" x14ac:dyDescent="0.2">
      <c r="A47" s="5" t="s">
        <v>14</v>
      </c>
      <c r="B47" s="16" t="s">
        <v>17</v>
      </c>
      <c r="C47" s="9" t="s">
        <v>220</v>
      </c>
      <c r="D47" s="8" t="s">
        <v>199</v>
      </c>
    </row>
    <row r="48" spans="1:4" ht="220.5" x14ac:dyDescent="0.2">
      <c r="A48" s="5" t="s">
        <v>14</v>
      </c>
      <c r="B48" s="16" t="s">
        <v>17</v>
      </c>
      <c r="C48" s="9" t="s">
        <v>145</v>
      </c>
      <c r="D48" s="8" t="s">
        <v>209</v>
      </c>
    </row>
    <row r="49" spans="1:4" ht="141.75" x14ac:dyDescent="0.2">
      <c r="A49" s="5" t="s">
        <v>14</v>
      </c>
      <c r="B49" s="16" t="s">
        <v>17</v>
      </c>
      <c r="C49" s="9" t="s">
        <v>146</v>
      </c>
      <c r="D49" s="8" t="s">
        <v>209</v>
      </c>
    </row>
    <row r="50" spans="1:4" ht="189" x14ac:dyDescent="0.2">
      <c r="A50" s="5" t="s">
        <v>14</v>
      </c>
      <c r="B50" s="16" t="s">
        <v>17</v>
      </c>
      <c r="C50" s="9" t="s">
        <v>147</v>
      </c>
      <c r="D50" s="8" t="s">
        <v>209</v>
      </c>
    </row>
    <row r="51" spans="1:4" ht="252" x14ac:dyDescent="0.2">
      <c r="A51" s="5" t="s">
        <v>14</v>
      </c>
      <c r="B51" s="16" t="s">
        <v>18</v>
      </c>
      <c r="C51" s="9" t="s">
        <v>221</v>
      </c>
      <c r="D51" s="8" t="s">
        <v>204</v>
      </c>
    </row>
    <row r="52" spans="1:4" ht="252" x14ac:dyDescent="0.2">
      <c r="A52" s="5" t="s">
        <v>14</v>
      </c>
      <c r="B52" s="16" t="s">
        <v>19</v>
      </c>
      <c r="C52" s="9" t="s">
        <v>149</v>
      </c>
      <c r="D52" s="8" t="s">
        <v>204</v>
      </c>
    </row>
    <row r="53" spans="1:4" ht="157.5" x14ac:dyDescent="0.2">
      <c r="A53" s="5" t="s">
        <v>14</v>
      </c>
      <c r="B53" s="16" t="s">
        <v>19</v>
      </c>
      <c r="C53" s="9" t="s">
        <v>222</v>
      </c>
      <c r="D53" s="8" t="s">
        <v>206</v>
      </c>
    </row>
    <row r="54" spans="1:4" ht="267.75" x14ac:dyDescent="0.2">
      <c r="A54" s="5" t="s">
        <v>14</v>
      </c>
      <c r="B54" s="16" t="s">
        <v>19</v>
      </c>
      <c r="C54" s="9" t="s">
        <v>223</v>
      </c>
      <c r="D54" s="8" t="s">
        <v>206</v>
      </c>
    </row>
    <row r="55" spans="1:4" ht="315" x14ac:dyDescent="0.2">
      <c r="A55" s="5" t="s">
        <v>14</v>
      </c>
      <c r="B55" s="16" t="s">
        <v>19</v>
      </c>
      <c r="C55" s="9" t="s">
        <v>152</v>
      </c>
      <c r="D55" s="8" t="s">
        <v>204</v>
      </c>
    </row>
    <row r="56" spans="1:4" ht="283.5" x14ac:dyDescent="0.2">
      <c r="A56" s="5" t="s">
        <v>224</v>
      </c>
      <c r="B56" s="16" t="s">
        <v>21</v>
      </c>
      <c r="C56" s="9" t="s">
        <v>225</v>
      </c>
      <c r="D56" s="8" t="s">
        <v>204</v>
      </c>
    </row>
    <row r="57" spans="1:4" ht="299.25" x14ac:dyDescent="0.2">
      <c r="A57" s="5" t="s">
        <v>224</v>
      </c>
      <c r="B57" s="16" t="s">
        <v>21</v>
      </c>
      <c r="C57" s="9" t="s">
        <v>154</v>
      </c>
      <c r="D57" s="8" t="s">
        <v>226</v>
      </c>
    </row>
    <row r="58" spans="1:4" ht="236.25" x14ac:dyDescent="0.2">
      <c r="A58" s="5" t="s">
        <v>224</v>
      </c>
      <c r="B58" s="16" t="s">
        <v>21</v>
      </c>
      <c r="C58" s="9" t="s">
        <v>155</v>
      </c>
      <c r="D58" s="8" t="s">
        <v>204</v>
      </c>
    </row>
    <row r="59" spans="1:4" ht="330.75" x14ac:dyDescent="0.2">
      <c r="A59" s="25" t="s">
        <v>224</v>
      </c>
      <c r="B59" s="26" t="s">
        <v>22</v>
      </c>
      <c r="C59" s="28" t="s">
        <v>227</v>
      </c>
      <c r="D59" s="27" t="s">
        <v>199</v>
      </c>
    </row>
    <row r="60" spans="1:4" ht="220.5" x14ac:dyDescent="0.2">
      <c r="A60" s="5" t="s">
        <v>224</v>
      </c>
      <c r="B60" s="16" t="s">
        <v>23</v>
      </c>
      <c r="C60" s="9" t="s">
        <v>228</v>
      </c>
      <c r="D60" s="8" t="s">
        <v>199</v>
      </c>
    </row>
    <row r="61" spans="1:4" ht="141.75" x14ac:dyDescent="0.2">
      <c r="A61" s="5" t="s">
        <v>224</v>
      </c>
      <c r="B61" s="16" t="s">
        <v>23</v>
      </c>
      <c r="C61" s="9" t="s">
        <v>229</v>
      </c>
      <c r="D61" s="8" t="s">
        <v>199</v>
      </c>
    </row>
    <row r="62" spans="1:4" ht="315" x14ac:dyDescent="0.2">
      <c r="A62" s="5" t="s">
        <v>224</v>
      </c>
      <c r="B62" s="17" t="s">
        <v>23</v>
      </c>
      <c r="C62" s="9" t="s">
        <v>158</v>
      </c>
      <c r="D62" s="17" t="s">
        <v>210</v>
      </c>
    </row>
    <row r="63" spans="1:4" ht="236.25" x14ac:dyDescent="0.2">
      <c r="A63" s="5" t="s">
        <v>224</v>
      </c>
      <c r="B63" s="16" t="s">
        <v>24</v>
      </c>
      <c r="C63" s="13" t="s">
        <v>230</v>
      </c>
      <c r="D63" s="8" t="s">
        <v>204</v>
      </c>
    </row>
    <row r="64" spans="1:4" ht="236.25" x14ac:dyDescent="0.2">
      <c r="A64" s="5" t="s">
        <v>224</v>
      </c>
      <c r="B64" s="16" t="s">
        <v>24</v>
      </c>
      <c r="C64" s="9" t="s">
        <v>163</v>
      </c>
      <c r="D64" s="8" t="s">
        <v>204</v>
      </c>
    </row>
    <row r="65" spans="1:4" ht="173.25" x14ac:dyDescent="0.2">
      <c r="A65" s="5" t="s">
        <v>224</v>
      </c>
      <c r="B65" s="16" t="s">
        <v>24</v>
      </c>
      <c r="C65" s="9" t="s">
        <v>165</v>
      </c>
      <c r="D65" s="8" t="s">
        <v>212</v>
      </c>
    </row>
    <row r="66" spans="1:4" ht="189" x14ac:dyDescent="0.2">
      <c r="A66" s="5" t="s">
        <v>224</v>
      </c>
      <c r="B66" s="16" t="s">
        <v>26</v>
      </c>
      <c r="C66" s="9" t="s">
        <v>166</v>
      </c>
      <c r="D66" s="8" t="s">
        <v>199</v>
      </c>
    </row>
    <row r="67" spans="1:4" ht="173.25" x14ac:dyDescent="0.2">
      <c r="A67" s="5" t="s">
        <v>224</v>
      </c>
      <c r="B67" s="16" t="s">
        <v>26</v>
      </c>
      <c r="C67" s="9" t="s">
        <v>169</v>
      </c>
      <c r="D67" s="8" t="s">
        <v>199</v>
      </c>
    </row>
    <row r="68" spans="1:4" ht="267.75" x14ac:dyDescent="0.2">
      <c r="A68" s="5" t="s">
        <v>224</v>
      </c>
      <c r="B68" s="16" t="s">
        <v>26</v>
      </c>
      <c r="C68" s="9" t="s">
        <v>172</v>
      </c>
      <c r="D68" s="8" t="s">
        <v>199</v>
      </c>
    </row>
    <row r="69" spans="1:4" ht="141.75" x14ac:dyDescent="0.2">
      <c r="A69" s="5" t="s">
        <v>224</v>
      </c>
      <c r="B69" s="16" t="s">
        <v>25</v>
      </c>
      <c r="C69" s="9" t="s">
        <v>231</v>
      </c>
      <c r="D69" s="8" t="s">
        <v>199</v>
      </c>
    </row>
    <row r="70" spans="1:4" ht="204.75" x14ac:dyDescent="0.2">
      <c r="A70" s="5" t="s">
        <v>224</v>
      </c>
      <c r="B70" s="16" t="s">
        <v>25</v>
      </c>
      <c r="C70" s="9" t="s">
        <v>173</v>
      </c>
      <c r="D70" s="8" t="s">
        <v>212</v>
      </c>
    </row>
    <row r="71" spans="1:4" ht="267.75" x14ac:dyDescent="0.2">
      <c r="A71" s="5" t="s">
        <v>224</v>
      </c>
      <c r="B71" s="16" t="s">
        <v>25</v>
      </c>
      <c r="C71" s="9" t="s">
        <v>232</v>
      </c>
      <c r="D71" s="8" t="s">
        <v>204</v>
      </c>
    </row>
    <row r="72" spans="1:4" ht="78.75" x14ac:dyDescent="0.2">
      <c r="A72" s="5" t="s">
        <v>224</v>
      </c>
      <c r="B72" s="16" t="s">
        <v>25</v>
      </c>
      <c r="C72" s="8" t="s">
        <v>233</v>
      </c>
      <c r="D72" s="8" t="s">
        <v>204</v>
      </c>
    </row>
    <row r="73" spans="1:4" ht="362.25" x14ac:dyDescent="0.2">
      <c r="A73" s="5" t="s">
        <v>224</v>
      </c>
      <c r="B73" s="16" t="s">
        <v>25</v>
      </c>
      <c r="C73" s="9" t="s">
        <v>234</v>
      </c>
      <c r="D73" s="9" t="s">
        <v>212</v>
      </c>
    </row>
    <row r="74" spans="1:4" ht="126" x14ac:dyDescent="0.2">
      <c r="A74" s="5" t="s">
        <v>224</v>
      </c>
      <c r="B74" s="16" t="s">
        <v>25</v>
      </c>
      <c r="C74" s="9" t="s">
        <v>177</v>
      </c>
      <c r="D74" s="8" t="s">
        <v>199</v>
      </c>
    </row>
    <row r="75" spans="1:4" ht="283.5" x14ac:dyDescent="0.2">
      <c r="A75" s="5" t="s">
        <v>224</v>
      </c>
      <c r="B75" s="9" t="s">
        <v>25</v>
      </c>
      <c r="C75" s="9" t="s">
        <v>235</v>
      </c>
      <c r="D75" s="9" t="s">
        <v>210</v>
      </c>
    </row>
    <row r="76" spans="1:4" ht="267.75" x14ac:dyDescent="0.2">
      <c r="A76" s="5" t="s">
        <v>224</v>
      </c>
      <c r="B76" s="16" t="s">
        <v>27</v>
      </c>
      <c r="C76" s="13" t="s">
        <v>181</v>
      </c>
      <c r="D76" s="8" t="s">
        <v>204</v>
      </c>
    </row>
    <row r="77" spans="1:4" ht="409.5" x14ac:dyDescent="0.2">
      <c r="A77" s="5" t="s">
        <v>224</v>
      </c>
      <c r="B77" s="16" t="s">
        <v>27</v>
      </c>
      <c r="C77" s="9" t="s">
        <v>236</v>
      </c>
      <c r="D77" s="8" t="s">
        <v>199</v>
      </c>
    </row>
    <row r="78" spans="1:4" ht="362.25" x14ac:dyDescent="0.2">
      <c r="A78" s="5" t="s">
        <v>224</v>
      </c>
      <c r="B78" s="16" t="s">
        <v>27</v>
      </c>
      <c r="C78" s="9" t="s">
        <v>184</v>
      </c>
      <c r="D78" s="8" t="s">
        <v>203</v>
      </c>
    </row>
    <row r="79" spans="1:4" ht="189" x14ac:dyDescent="0.2">
      <c r="A79" s="5" t="s">
        <v>224</v>
      </c>
      <c r="B79" s="16" t="s">
        <v>27</v>
      </c>
      <c r="C79" s="9" t="s">
        <v>187</v>
      </c>
      <c r="D79" s="8" t="s">
        <v>204</v>
      </c>
    </row>
    <row r="80" spans="1:4" ht="157.5" x14ac:dyDescent="0.2">
      <c r="A80" s="15" t="s">
        <v>28</v>
      </c>
      <c r="B80" s="16" t="s">
        <v>29</v>
      </c>
      <c r="C80" s="9" t="s">
        <v>189</v>
      </c>
      <c r="D80" s="8" t="s">
        <v>208</v>
      </c>
    </row>
    <row r="81" spans="1:4" ht="174" thickBot="1" x14ac:dyDescent="0.25">
      <c r="A81" s="19" t="s">
        <v>28</v>
      </c>
      <c r="B81" s="20" t="s">
        <v>29</v>
      </c>
      <c r="C81" s="21" t="s">
        <v>237</v>
      </c>
      <c r="D81" s="2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 por subcomponente</vt:lpstr>
      <vt:lpstr>Plan Anticorrupción 2022</vt:lpstr>
      <vt:lpstr>Control de cambios</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Moreno Hernandez</dc:creator>
  <cp:keywords/>
  <dc:description/>
  <cp:lastModifiedBy>Linette</cp:lastModifiedBy>
  <cp:revision/>
  <dcterms:created xsi:type="dcterms:W3CDTF">2016-03-29T14:56:34Z</dcterms:created>
  <dcterms:modified xsi:type="dcterms:W3CDTF">2022-05-31T23:50:08Z</dcterms:modified>
  <cp:category/>
  <cp:contentStatus/>
</cp:coreProperties>
</file>