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uis.guarin\Desktop\IGAC\PLANEACION\Plan Anticorrupcion y Atencion al Ciudadano\PAAC 2024\"/>
    </mc:Choice>
  </mc:AlternateContent>
  <xr:revisionPtr revIDLastSave="0" documentId="8_{856C248C-6EC1-4C55-A001-2FC4EBA61B5C}" xr6:coauthVersionLast="47" xr6:coauthVersionMax="47" xr10:uidLastSave="{00000000-0000-0000-0000-000000000000}"/>
  <bookViews>
    <workbookView xWindow="-120" yWindow="-120" windowWidth="25440" windowHeight="15390" tabRatio="606" firstSheet="1" activeTab="2" xr2:uid="{00000000-000D-0000-FFFF-FFFF00000000}"/>
  </bookViews>
  <sheets>
    <sheet name="Actividades por subcomponente" sheetId="7" state="hidden" r:id="rId1"/>
    <sheet name="Actividades por subcompone" sheetId="11" r:id="rId2"/>
    <sheet name="Plan Anticorrupción 2024" sheetId="2" r:id="rId3"/>
    <sheet name="Control de cambios " sheetId="9" r:id="rId4"/>
    <sheet name="Control de cambios" sheetId="8" state="hidden" r:id="rId5"/>
    <sheet name="Hoja2" sheetId="5" state="hidden" r:id="rId6"/>
  </sheets>
  <definedNames>
    <definedName name="_xlnm._FilterDatabase" localSheetId="2" hidden="1">'Plan Anticorrupción 2024'!$A$3:$L$68</definedName>
    <definedName name="_xlcn.WorksheetConnection_PlanAnticorrupción2024A2C68" hidden="1">'Plan Anticorrupción 2024'!$A$2:$C$68</definedName>
    <definedName name="OLE_LINK1" localSheetId="2">'Plan Anticorrupción 2024'!$F$62</definedName>
  </definedNames>
  <calcPr calcId="191029"/>
  <pivotCaches>
    <pivotCache cacheId="0" r:id="rId7"/>
    <pivotCache cacheId="1" r:id="rId8"/>
  </pivotCaches>
  <extLst>
    <ext xmlns:x15="http://schemas.microsoft.com/office/spreadsheetml/2010/11/main" uri="{FCE2AD5D-F65C-4FA6-A056-5C36A1767C68}">
      <x15:dataModel>
        <x15:modelTables>
          <x15:modelTable id="Rango1" name="Rango1" connection="WorksheetConnection_Plan Anticorrupción 2024!$A$2:$C$6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2" l="1"/>
  <c r="L18" i="2" l="1"/>
  <c r="L14" i="2" l="1"/>
  <c r="L13" i="2"/>
  <c r="L12" i="2" l="1"/>
  <c r="L42" i="2" l="1"/>
  <c r="L40" i="2"/>
  <c r="L66" i="2" l="1"/>
  <c r="L65" i="2"/>
  <c r="L62" i="2"/>
  <c r="L57" i="2"/>
  <c r="L37" i="2"/>
  <c r="L30" i="2"/>
  <c r="L28" i="2"/>
  <c r="L11" i="2"/>
  <c r="L10" i="2"/>
  <c r="L9" i="2"/>
  <c r="L8" i="2"/>
  <c r="L7" i="2"/>
  <c r="L6" i="2"/>
  <c r="L5" i="2"/>
  <c r="L4" i="2"/>
  <c r="L53" i="2" l="1"/>
  <c r="L56" i="2" l="1"/>
  <c r="L55" i="2" l="1"/>
  <c r="L54" i="2"/>
  <c r="L64" i="2" l="1"/>
  <c r="L49"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lan Anticorrupción 2024!$A$2:$C$68" type="102" refreshedVersion="6" minRefreshableVersion="5">
    <extLst>
      <ext xmlns:x15="http://schemas.microsoft.com/office/spreadsheetml/2010/11/main" uri="{DE250136-89BD-433C-8126-D09CA5730AF9}">
        <x15:connection id="Rango1" autoDelete="1">
          <x15:rangePr sourceName="_xlcn.WorksheetConnection_PlanAnticorrupción2024A2C68"/>
        </x15:connection>
      </ext>
    </extLst>
  </connection>
</connections>
</file>

<file path=xl/sharedStrings.xml><?xml version="1.0" encoding="utf-8"?>
<sst xmlns="http://schemas.openxmlformats.org/spreadsheetml/2006/main" count="939" uniqueCount="342">
  <si>
    <t>Etiquetas de fila</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</si>
  <si>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</si>
  <si>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</si>
  <si>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</si>
  <si>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</si>
  <si>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</si>
  <si>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</si>
  <si>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</si>
  <si>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</si>
  <si>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</si>
  <si>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</si>
  <si>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</si>
  <si>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</si>
  <si>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</si>
  <si>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</si>
  <si>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</si>
  <si>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</si>
  <si>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</si>
  <si>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</si>
  <si>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</si>
  <si>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</si>
  <si>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</si>
  <si>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</si>
  <si>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</si>
  <si>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</si>
  <si>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</si>
  <si>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</si>
  <si>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</si>
  <si>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</si>
  <si>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</si>
  <si>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</si>
  <si>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</si>
  <si>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</si>
  <si>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</si>
  <si>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</si>
  <si>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</si>
  <si>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FECHA DE INICIO</t>
  </si>
  <si>
    <t>FECHA DE TERMINACIÓN</t>
  </si>
  <si>
    <t>TOTAL</t>
  </si>
  <si>
    <t>1.1.1. Revisar y  actualizar la Política de Administración de Riesgos.</t>
  </si>
  <si>
    <t>Direccionamiento estratégico y planeación</t>
  </si>
  <si>
    <t>Enero</t>
  </si>
  <si>
    <t>1.1.2. Socializar  la Política de Administración de Riesgos del IGAC</t>
  </si>
  <si>
    <t>Todos los procesos</t>
  </si>
  <si>
    <t>Septiembre</t>
  </si>
  <si>
    <t>1.2.1. Actualizar el Mapa de Riesgos de Corrupción del IGAC</t>
  </si>
  <si>
    <t xml:space="preserve">Enero </t>
  </si>
  <si>
    <t>1.2.2. Ajustar el Mapa de Riesgos de Corrupción del IGAC teniendo en cuenta la Política de Administración de Riesgos modificada</t>
  </si>
  <si>
    <t>Diciembre</t>
  </si>
  <si>
    <t>NA</t>
  </si>
  <si>
    <t>Abril</t>
  </si>
  <si>
    <t xml:space="preserve">1.3.1. Realizar consulta de participación a los grupos de interés para la actualización de los mapas de riesgos de corrupción del IGAC.  </t>
  </si>
  <si>
    <t>1.3.2. Publicar en la portal web el Mapa de Riesgos institucional 2021 del IGAC</t>
  </si>
  <si>
    <t>1.4.1. Realizar reporte resultado del seguimiento a la gestión de los riesgos institucionales</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</si>
  <si>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</si>
  <si>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</si>
  <si>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</si>
  <si>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</si>
  <si>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</si>
  <si>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</si>
  <si>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</si>
  <si>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</si>
  <si>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</si>
  <si>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</si>
  <si>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</si>
  <si>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</si>
  <si>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</si>
  <si>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</si>
  <si>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</si>
  <si>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</si>
  <si>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</si>
  <si>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</si>
  <si>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</si>
  <si>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</si>
  <si>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</si>
  <si>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</si>
  <si>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</si>
  <si>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Mayo</t>
  </si>
  <si>
    <t>2.5.1. Revisar y ajustar la caracterización de los grupos de valor</t>
  </si>
  <si>
    <t xml:space="preserve">2.5.2. Realizar encuestas de percepción de los ciudadanos </t>
  </si>
  <si>
    <t>2.5.3. Hacer seguimiento a la implementación de la política de protección de datos personales</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</si>
  <si>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</si>
  <si>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</si>
  <si>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</si>
  <si>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</si>
  <si>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</si>
  <si>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Gestión Contractual</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</si>
  <si>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</si>
  <si>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</si>
  <si>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</si>
  <si>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3.3.1. Realizar y publicar el registro de activos de información de procesos priorizados, conseguir su aprobación por acto administrativo y publicarlos en la portal web</t>
  </si>
  <si>
    <t>3.3.2. Coordinar la elaboración, aprobación y publicación el Indice de Información Clasificada y Reservada de acuerdo al Decreto 1081 de 2015, de los procesos que tengan identificados activos de información</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</si>
  <si>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</si>
  <si>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</si>
  <si>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</si>
  <si>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3.5.1. Realizar, tabular y publicar informe de los resultados de la encuesta sobre Transparencia y acceso a la información del sitio Web oficial</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</si>
  <si>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</si>
  <si>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</si>
  <si>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</si>
  <si>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</si>
  <si>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4.2.3. Socializar e implementar el procedimiento de Regulación de la Entidad, junto con su correspondiente formato, atendiendo a lo dispuesto en la Resolución 3564 de 2015</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</si>
  <si>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</si>
  <si>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</si>
  <si>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</si>
  <si>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</si>
  <si>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</si>
  <si>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</si>
  <si>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</si>
  <si>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</si>
  <si>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4.4.9. Convocar y realizar audiencia pública de rendición de cuentas del IGAC</t>
  </si>
  <si>
    <t>4.5.1. Recopilar, sistematizar y analizar las propuestas y observaciones efectuadas por la ciudadanía  en la audiencia pública de rendición de cuentas.</t>
  </si>
  <si>
    <t>4.5.3. Evaluar el planteamiento y ejecución de cada etapa de la rendición de cuentas frente a la Guía establecida por el DAFP, así como la incorporación de todas las observaciones y denuncias en las acciones de mejora</t>
  </si>
  <si>
    <t>4.5.4. Elaborar y socializar el informe de resultados de la estrategia de rendición de cuentas realizados en el año 2021.</t>
  </si>
  <si>
    <t>5.1.1. Oficializar, publicar y socializar el Código de Integridad conforme al nuevo Plan Estratégico Institucional</t>
  </si>
  <si>
    <t>Evidencias de la publicación de proyectos normativos para participación ciudadana y actores interesados
Observaciones y respuestas publicadas en la página web</t>
  </si>
  <si>
    <t>Evidencias del espacio de participación dispuesto</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</si>
  <si>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</si>
  <si>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</si>
  <si>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</si>
  <si>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</si>
  <si>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</si>
  <si>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</si>
  <si>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</si>
  <si>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</si>
  <si>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</si>
  <si>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</si>
  <si>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</si>
  <si>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</si>
  <si>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</si>
  <si>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</si>
  <si>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</si>
  <si>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</si>
  <si>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</si>
  <si>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</si>
  <si>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</si>
  <si>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</si>
  <si>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</si>
  <si>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</si>
  <si>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</si>
  <si>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</si>
  <si>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</si>
  <si>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</si>
  <si>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</si>
  <si>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</si>
  <si>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</si>
  <si>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</si>
  <si>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</si>
  <si>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</si>
  <si>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</si>
  <si>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</si>
  <si>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</si>
  <si>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</si>
  <si>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</si>
  <si>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</si>
  <si>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</si>
  <si>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</si>
  <si>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Comité Institucional de Coordinación de Control Interno</t>
  </si>
  <si>
    <t>Gestión de servicio al ciudadano, Equipo líder  de participación ciudadana y rendición de cuentas</t>
  </si>
  <si>
    <t xml:space="preserve">Equipo líder de integridad y conflicto de intereses </t>
  </si>
  <si>
    <t>1.2.2. Ajustar el Mapa de Riesgos de Corrupción del IGAC teniendo en cuenta la Política de Administración de Riesgos actualizada</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</si>
  <si>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</si>
  <si>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</si>
  <si>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</si>
  <si>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</si>
  <si>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</si>
  <si>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</si>
  <si>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</si>
  <si>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Equipo líder de integridad y conflicto de intereses 
Comité Institucional de Gestión y Desempeño</t>
  </si>
  <si>
    <t>Aprobada en Acta de reunión #13 del comité de gestión y desempeño del 30 de diciembre 2021</t>
  </si>
  <si>
    <t>Comité Institucional de Gestión y Desempeño. Todos los procesos</t>
  </si>
  <si>
    <t>3.2.1. Socializar la Ley 1712 de 2014 Transparencia y acceso a la información pública a todos los funcionarios y contratistas, incluyendo las implicaciones de su incumplimiento</t>
  </si>
  <si>
    <t>4.4.2. Elaboración  y publicación en la página web del informe de rendición de cuentas del Acuerdo de Paz</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</si>
  <si>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</si>
  <si>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</si>
  <si>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</si>
  <si>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</si>
  <si>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</si>
  <si>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</si>
  <si>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</si>
  <si>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</si>
  <si>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</si>
  <si>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Un (1) Informe de resultados de la estrategia de rendición de cuentas</t>
  </si>
  <si>
    <t>Instrumento de autodiagnóstico de rendición de cuentas aplicado.
Instrumento de Autoevaluación enfoque de derechos humanos y paz en la rendición de cuentas aplicado. 
Reto de la rendición de cuentas
Estrategia de Rendicion de cuentas. 
Evidencia de aprobación por parte del equipo lider  
Evidencia de la Publicación de los instrumentos validados.</t>
  </si>
  <si>
    <t>Realizar una encuesta para la ciudadanía, partes interesadas y grupos de interes.</t>
  </si>
  <si>
    <t>Equipo líder de rendición de cuentas y participación                                         Gestión de Servicio al Ciudadano</t>
  </si>
  <si>
    <t>3.3.1. Coordinar la elaboración y publicación del Índice de Información Clasificada y Reservada de acuerdo al Decreto 1081 de 2015, de los procesos que tengan identificados activos de información.</t>
  </si>
  <si>
    <t>4.1.1. Identificar y actualizar roles de cada dependencia y cada dirección territorial para suministro de información orientada a la rendición de cuentas</t>
  </si>
  <si>
    <t>4.1.3. Realizar autodiagnóstico, autoevaluación, reto y estrategia de rendicion de cuentas  para su validación por parte del equipo líder de participación ciudadana y rendición de cuentas y posterior publicación.</t>
  </si>
  <si>
    <t>4.2.1. Socializar e implementar el procedimiento de Regulación de la Entidad, junto con su correspondiente formato, atendiendo a lo dispuesto en la Resolución 1519 de 2020</t>
  </si>
  <si>
    <t xml:space="preserve">ACTIVIDADES </t>
  </si>
  <si>
    <t>ENERO A ABRIL</t>
  </si>
  <si>
    <t>MAYO A AGOSTO</t>
  </si>
  <si>
    <t>Agosto</t>
  </si>
  <si>
    <t>CANTIDAD DE PRODUCTOS PROGRAMADOS POR CUATRIMESTRE</t>
  </si>
  <si>
    <t>Soporte de trabajo que evidencien el proceso de actualizacion realizado a las TRD.                                                                                         Evidencia de seguimiento a la convalidación de las TRD.</t>
  </si>
  <si>
    <t>SEPTIEMBRE A DICIEMBRE</t>
  </si>
  <si>
    <t>Gestion de Regulación y Habilitación catastral</t>
  </si>
  <si>
    <t>Relacionamiento Estratégico</t>
  </si>
  <si>
    <t xml:space="preserve"> Gestión  Estratégica  de Tecnología</t>
  </si>
  <si>
    <t>Gestión Estratégica de Personas</t>
  </si>
  <si>
    <t>Evaluación y seguimiento</t>
  </si>
  <si>
    <t>Todos los procesos, Comité Institucional de Gestión y Desempeño, Gestión Estratégica De Tecnología</t>
  </si>
  <si>
    <t xml:space="preserve">2.2.3. Realizar ejercicios de ciudadanía incógnita en los diferentes canales de atención para garantizar la transparencia y la atención en la sede central y direcciones territoriales </t>
  </si>
  <si>
    <t>3.1.2. Mantener actualizada la sección de Transparencia y Acceso a la Información Pública de la portal web.</t>
  </si>
  <si>
    <t>3.1.3. Socializar el procedimiento de Actualización del Normograma Institucional.</t>
  </si>
  <si>
    <t>3.1.5. Organizar y actualizar la información de contratación de la sección Transparencia y acceso a la información pública del portal web, correspondiente a temas de contratación de la entidad.</t>
  </si>
  <si>
    <t>3.1.7. Mantener actualizados en la página principal las noticias más relevantes para la ciudadanía y los grupos de valor, junto con el Calendario de Actividades en el numeral 1. Información de la Entidad, en el enlace Transparencia y Acceso a la Información Pública.</t>
  </si>
  <si>
    <t>4.4.3. Elaboración  y publicación en la página web del informe de rendición de cuentas del Acuerdo de Paz</t>
  </si>
  <si>
    <t>4.4.4. Elaborar y publicar informe de gestión</t>
  </si>
  <si>
    <t>Relacionamiento Estratégico - G. Comunicaciones</t>
  </si>
  <si>
    <t>Gestión Estratégica de personas, Relacionamiento Estratégico - G. Comunicaciones</t>
  </si>
  <si>
    <t>Direcciones territoriales, Relacionamiento Estratégico - G. Comunicaciones y todos los procesos</t>
  </si>
  <si>
    <t>Direcciones territoriales,  Relacionamiento Estratégico - G. Comunicaciones</t>
  </si>
  <si>
    <t>Direcciones territoriales, Relacionamiento Estratégico - G. Comunicaciones.</t>
  </si>
  <si>
    <t>Relacionamiento Estratégico - G. Comunicaciones, Relacionamiento Estratégico- Mercadeo Estrategico</t>
  </si>
  <si>
    <t>Relacionamiento Estratégico - G. Comunicaciones, Gestión Estratégica De Tecnología, Procesos misionales.</t>
  </si>
  <si>
    <t>Relacionamiento Estratégico - G. Comunicaciones, Direccionamiento estratégico y planeación</t>
  </si>
  <si>
    <t>Todos los procesos, Comité Institucional de Gestión y Desempeño, Relacionamiento Estratégico - G. Comunicaciones</t>
  </si>
  <si>
    <t>Direccionamiento estratégico y planeación, Gestión de Servicio al Ciudadano, Relacionamiento Estratégico - G. Comunicaciones</t>
  </si>
  <si>
    <t>Procesos misionales, Equipo líder de participación ciudadana y rendición de cuentas y Relacionamiento Estratégico - G. Comunicaciones</t>
  </si>
  <si>
    <t>Todos los Procesos</t>
  </si>
  <si>
    <t>Relacionamiento Estratégico - G. Comunicaciones, proceso que emite el proyecto normativo, Gestión de Servicio al Ciudadano</t>
  </si>
  <si>
    <t>Relacionamiento Estratégico - G. Comunicaciones, Gestión Jurídica, Gestión Estratégica  de tecnología</t>
  </si>
  <si>
    <t>Equipo lider de participación ciudadana  y rendicion de cuentas, Relacionamiento Estratégico - G. Comunicaciones</t>
  </si>
  <si>
    <t>1.5.1. Realizar seguimiento a los controles de los riesgos de corrupción y  publicarlos en la página web</t>
  </si>
  <si>
    <t>Política de Administración de Riesgos del IGAC actualizada, Acta de reunión del Comité de Coordinación de Control Interno.</t>
  </si>
  <si>
    <t>Evidencia de socialización de la Política de Administración de Riesgos.</t>
  </si>
  <si>
    <t>Mapa de riesgos institucional actualizado.</t>
  </si>
  <si>
    <t>Mapa de riesgos institucional ajustado a la nueva política de riesgos.</t>
  </si>
  <si>
    <t>Mapa de Riesgos institucional publicado.</t>
  </si>
  <si>
    <t>Tres (3) seguimientos a los controles de los riesgos de corrupción.</t>
  </si>
  <si>
    <t xml:space="preserve">Formatos diligenciados con la información recolectada de la interacción por los diferentes canales. </t>
  </si>
  <si>
    <t>Evidencias de realización y/o participación en dos (2) ferias de servicio.</t>
  </si>
  <si>
    <t>Publicación en la página web (link).</t>
  </si>
  <si>
    <t>Registro de asistencia a reuniones virtuales o presenciales.</t>
  </si>
  <si>
    <t>Caracterización de los grupos de valor actualizada.</t>
  </si>
  <si>
    <t>Una (1) pieza comunicativa dando a conocer el procedimiento de Actualización del Normograma Institucional.</t>
  </si>
  <si>
    <t>Evidencias de los espacios de participación.
Documento resumen con los resultados de la participación.</t>
  </si>
  <si>
    <t>Enlace de la información de contratación actualizada.</t>
  </si>
  <si>
    <t>Publicación del Informe de resultados de la encuesta de satisfacción del ciudadano sobre Transparencia y acceso a la información del portal institucional.</t>
  </si>
  <si>
    <t>Índice de información clasificada y reservada actualizado y publicado.</t>
  </si>
  <si>
    <t>Cuatro (4) evidencias de las convocatorias de rendición de cuentas por diferentes medios externos e internos de comunicación.</t>
  </si>
  <si>
    <t>Un (1) Informe al Congreso.</t>
  </si>
  <si>
    <t xml:space="preserve">Un (1) Informe de rendición de cuentas del Acuerdo de paz   2018 -2022 .     </t>
  </si>
  <si>
    <t>Contenido comunicativo respecto a la implementación del Acuerdo de Paz anual 2022.</t>
  </si>
  <si>
    <t>Evidencias de Cuatro (4) acciones de diálogo, tales como facebook-live, foros y otros.</t>
  </si>
  <si>
    <t>Formulario como espacio de diálogo frente a las observaciones e inquietudes que se tengan frente a la implementación del PAAC.</t>
  </si>
  <si>
    <t>Acta de reunión del Comité de Gestión y Desempeño                                      Acciones de mejora formuladas, si hay lugar</t>
  </si>
  <si>
    <t>3.3.2. Realizar seguimiento al proceso de actualización y convalidación de las Tablas de Retención Documental (TRD) V.6  según  (Estructura Orgánica Decreto 846 de 2021) de conformidad con los requerimientos normativos solicitados por el Archivo General de la Nación.</t>
  </si>
  <si>
    <t>PLAN ANTICORRUPCIÓN Y DE ATENCIÓN AL CIUDADANO 
VERSIÓN  2024</t>
  </si>
  <si>
    <t>Oficina  de relación con el ciudadano</t>
  </si>
  <si>
    <t xml:space="preserve">Convocatoria a reuniones virtuales o presenciales.                            Registro de asistencia a reuniones virtuales o presenciales
Informe de ejecución de la segunda fase del plan de relacionamiento con agremiaciones.  
</t>
  </si>
  <si>
    <t xml:space="preserve">
Informe de caracterización de un grupo de valor focalizado
</t>
  </si>
  <si>
    <t>Febrero</t>
  </si>
  <si>
    <t xml:space="preserve">Un documento con esquema de publicación elaborado. </t>
  </si>
  <si>
    <t>4.1.4. Adelantar una jornada de sensibilización con la alta dirección sobre  la política de participación ciudadana en la gestión pública, especialmente en materia de rendición de cuentas</t>
  </si>
  <si>
    <t>Evidencias de la jornada de sensibilización adelantada</t>
  </si>
  <si>
    <t>4.3.1. Elaborar informe de rendición de cuentas con enfoque en derechos humanos y ODS</t>
  </si>
  <si>
    <t>Informe de rendición de cuentas con enfoque en derechos humanos y ODS</t>
  </si>
  <si>
    <t>Dos (2) Informes tipo memorias de espacios de diálogo publicados incluyendo propuestas y observaciones de la ciudadanía frente a los espacios de diálogo.</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</si>
  <si>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</si>
  <si>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Gestión de Bienes y Servicios</t>
  </si>
  <si>
    <t>Informe relación con el ciudadano (diagnostico de necesidades  de acuerdo con la NTC 6047.</t>
  </si>
  <si>
    <t>Evidencias de tres (3) socializaciones del procedimiento de regulación.</t>
  </si>
  <si>
    <t>Evidencias de cinco (5) procesos de difusión (Piezas Publicitarias o Registros de Asistencia) del procedimiento de gestión correspondencia.                                                                                                                                                                         Evidencias de cinco (5) procesos de difusion (Piezas Publicitarias o Registros de Asistencia) del procedimiento de gestión de archivo.</t>
  </si>
  <si>
    <t>Relacionamiento Estratégico - G. Comunicaciones, Gestión de Servicio al Ciudadano</t>
  </si>
  <si>
    <t>3.1.6. Tramitar la actualización de la información de talento humano que se encuentra en el portal web y en la IGACNET</t>
  </si>
  <si>
    <t>5.1.1. Implementar el autodiagnóstico y las actividades de gestión del código de integridad, teniendo en cuenta el plan de trabajo establecido</t>
  </si>
  <si>
    <t>Direccionamiento estratégico y planeación, Gestión  Estratégica de Tecnología y Relacionamiento Estratégico - G. Comunicaciones.</t>
  </si>
  <si>
    <t>Una (1) pieza comunicativa dando a conocer la política de protección de datos personales</t>
  </si>
  <si>
    <t xml:space="preserve">Gestión Jurídica/ Dirección de Tecnologías de la Información. </t>
  </si>
  <si>
    <t xml:space="preserve">Conceptos Jurídicos, publicados cuatrimestralmente en la página web </t>
  </si>
  <si>
    <t>3.5.3. Elaborar y publicar informes trimestrales de los procesos judiciales de la entidad.</t>
  </si>
  <si>
    <t>Todos losprocesos</t>
  </si>
  <si>
    <t>4.4.1. Consolidar y presentar el informe al Congreso 2023-2024, incluyendo estados contables y financieros de la Entidad</t>
  </si>
  <si>
    <t>Un (1) Informe de rendición de cuentas del Acuerdo de paz anual 2023.</t>
  </si>
  <si>
    <t>1.3.2. Publicar en la portal web el Mapa de Riesgos institucional 2024 del IGAC</t>
  </si>
  <si>
    <t>Evidencias de dos ejercicios participativos de rendición de cuentas
Informe de los resultados del ejercicio de participación</t>
  </si>
  <si>
    <t>Correos enviados o registro de asistencia o evidencias de los medios dispuestos para la participación.</t>
  </si>
  <si>
    <t>Informe de seguimiento a la gestión de los riesgos institucionales.</t>
  </si>
  <si>
    <t>1.4.1. Realizar informe  del seguimiento a la gestión de los riesgos institucionales</t>
  </si>
  <si>
    <t>Evidencia de la capacitación de la Ley 1712 de 2014.                      Dos (2) Piezas de divulgación de la Ley 1712 de 2014.</t>
  </si>
  <si>
    <t xml:space="preserve">Un (1) Informe de gestión 2023.
</t>
  </si>
  <si>
    <t>2.2.4. Integración de trámites y sede electrónica al portal único del Estado Colombiano</t>
  </si>
  <si>
    <t xml:space="preserve">Diagnóstico, Plan de Trabajo y Seguimiento Plan de Trabajo. </t>
  </si>
  <si>
    <t>2.5.6. Hacer seguimiento a la implementación de la política de protección de datos personales</t>
  </si>
  <si>
    <t>2.5.5. Realizar y /o participar en ferias de servicio a la ciudadanía</t>
  </si>
  <si>
    <t>2.5.3. Promover que la ciudadanía y partes interesadas en cada dirección territorial y sede central evalúen la atención a la ciudadanía</t>
  </si>
  <si>
    <t>2.5.2. Implementar la segunda fase del plan de relacionamiento con agremiaciones.</t>
  </si>
  <si>
    <t>5.2.1. Realizar los ejercicios de participación durante el diseño de los proyectos normativos con la ciudadanía y actores interesados.</t>
  </si>
  <si>
    <t xml:space="preserve">5.2.2. Generar un espacio de participación ciudadana respecto al Plan Estratégico Institucional </t>
  </si>
  <si>
    <t>5.2.3. Realizar y socializar ejercicios participativos del Plan Anticorrupción y de Atención al Ciudadano, a nivel interno y externo del IGAC</t>
  </si>
  <si>
    <t xml:space="preserve">5.2.4. Publicar cuatrimestralmente los conceptos jurídicos emitidos por la OAJ que se consideren importantes para el conocimiento general de los grupos de interés </t>
  </si>
  <si>
    <t xml:space="preserve">4.1.5. Realizar socializaciones o capacitaciones para los servidores públicos y contratistas de la Entidad en rendición de cuentas, participación ciudadana y control social </t>
  </si>
  <si>
    <t>4.4.5. Ejercicio de diálogo frente a la implementación del Plan Anticorrupción y de Atención al Ciudadano</t>
  </si>
  <si>
    <t>4.4.6. Divulgar los avances respecto a la implementación del Acuerdo de Paz conforme a los lineamientos nacionales</t>
  </si>
  <si>
    <t>4.4.7. Llevar a cabo acciones de dialogo con los ciudadanos o grupos de interés desde  las áreas misionales de la entidad, aplicando, entre otros, programas de uso de tecnología</t>
  </si>
  <si>
    <t>Pantallazos de la ubicación de las Piezas en lenguaje de señas para el ciudadano con discapacidad auditiva, en la página web de la Entidad</t>
  </si>
  <si>
    <t>3.5.2. Implementar las  mejoras identificadas y  priorizadas por las áreas  en la página web de la Entidad</t>
  </si>
  <si>
    <t>Listado de las mejoras realizadas, en la página web de la Entidad</t>
  </si>
  <si>
    <t>2.3.1. Fomentar la cultura de servicio al ciudadano mediante espacios de transferencia de conocimiento internas para fortalecer las competencias de los servidores públicos.</t>
  </si>
  <si>
    <t>2.3.2. Realizar  capacitaciones  virtuales o presenciales en temas relacionados con servicio la ciudadano.</t>
  </si>
  <si>
    <t>2.3.3. Revisar y ajustar la metodología para la evaluación y entrega de los incentivos y estimulos a quienes se destaquen en la prestación del servicio.</t>
  </si>
  <si>
    <t>2.3.4. Promover que el 40% de los servidores del Instituto realicen el curso virtual de Lenguaje Claro del DNP</t>
  </si>
  <si>
    <t>2.4.1. Realizar la difusión de los procedimientos de gestión de correspondencia y gestión de archivo.</t>
  </si>
  <si>
    <t>2.4.2. Socializar la política de protección de datos personales.</t>
  </si>
  <si>
    <t>3.4.1. Incluir en la página web de la Entidad piezas en lenguaje de señas para el ciudadano con discapacidad auditiva</t>
  </si>
  <si>
    <t>4.5.1. Recopilar, sistematizar y analizar las propuestas y observaciones efectuadas por la ciudadanía  en los espacios de diálogo de rendición de cuentas</t>
  </si>
  <si>
    <t xml:space="preserve">4.5.3. Analizar la información, la pertinencia y viabilidad de las observaciones recibidas de los ejercicios de rendición de cuentas  e incorporar en los planes, procesos o procedimientos los ajustes necesarios, estableciendo acciones de mejora </t>
  </si>
  <si>
    <t>Archivo con la relación de enlaces para rendición de cuentas.                                                                               Documentos  con roles y responsabilidades de las diferentes  areas de la entidad, en materia de rendicion de cuentas.                                                                      Evidencias de socializacion  de roles y responsabilidades.</t>
  </si>
  <si>
    <t>Metodología para la evaluación y entrega de los incentivos y estímulos a quienes se destaquen en la prestación del servicio. (primer cuatrimestre)                                                                                             
Archivo en excel con los resultados de la evaluación de quienes atienden al ciudadano. (segundo cuatrimestre)                                                                                                                 Registro fotográfico y/o fílmico de la entrega de incentivos establecidos en el Plan de Bienestar e Incentivos 2024 (tercer cuatrimestre)</t>
  </si>
  <si>
    <t>Plan Institucional de Capacitación 2024 en el que se incluyen capacitaciones en temas relacionados con servicio al ciudadano (primer cuatrimestre)
Registros de asistencia y/o certificados de las capacitaciones programadas en el PIC relacionadas a atención al ciudadano (segundo y tercer cuatrimestre)</t>
  </si>
  <si>
    <t>Correo electrónico o pieza comunicacional convocando a realizar el curso a quienes no lo han tomado (cada cuatrimestre).                                                                                  Base de datos con el seguimiento a la realización del curso  virtual de Lenguaje Claro del DNP (cada cuatrimestre)</t>
  </si>
  <si>
    <t>Correos electrónicos con la solicitud y/o los cambios de la información de talento humano en la página web y en IGACNET (cada cuatrimestre)</t>
  </si>
  <si>
    <t>Base de datos con los registros de asistencia de las capacitaciones en rendición de cuentas, participación ciudadana y control social (segundo y tercer cuatrimestre)</t>
  </si>
  <si>
    <t>Autodiagnóstico de la implementación de integridad (primer cuatrimestre).                                                                                                
Plan de Gestión del Código de Integridad (primer cuatrimestre).             
Actas de reunión del Equipo Líder de Integridad (cada cuatrimestre).                                                                                        Listas de asistencia, informes, piezas comunicativas y demás evidencias de la ejecución de actividades del Plan de Gestión del Código de Integridad conforme al cronograma planteado (segundo y tercer cuatrimestre).                                                                     
Documento con la evaluación de resultados de la implementación del Código de Integridad (tercer cuatrimestre).</t>
  </si>
  <si>
    <t>Autodiagnóstico para la gestión de conflicto de intereses (primer cuatrimestre)                                                           
Plan de trabajo para la gestión de conflicto de intereses (primer cuatrimestre)                                                     
Listas de asistencia, informes, piezas comunicativas y demás evidencias de la ejecución de las actividades establecidas en el cronograma (segundo y tercer cuatrimestre)                                                                                  
Acta de seguimiento por parte del Comité Institucional de Gestión y Desempeño a la implementación de la estrategia de gestión de conflicto de intereses (tercer cuatrimestre)</t>
  </si>
  <si>
    <t xml:space="preserve">Generar Diez (10) espacios de transferencia de conocimiento.                                                                                                                                                                                                   </t>
  </si>
  <si>
    <t>Dos (2) Campañas de promoción a nivel nacional de la evaluación de la atención a la ciudadanía.
Dos (2) Informes de resultados de la evaluación de la atención a la ciudadanía publicados.</t>
  </si>
  <si>
    <t xml:space="preserve">Dos (2) Informes de  la ejecución de la estrategia de lenguaje claro </t>
  </si>
  <si>
    <t xml:space="preserve">Tres (3) Reportes de los cambios realizados en la información que le compete a relación con el ciudadano. </t>
  </si>
  <si>
    <t xml:space="preserve">Evidencia cuatro (4) Informes de procesos judiciales </t>
  </si>
  <si>
    <t>Una (1) Socialización de la herramienta del Manual Único de Rendicion de Cuentas.</t>
  </si>
  <si>
    <t>PRODUCTO 2024</t>
  </si>
  <si>
    <t>Evidencias de las tres (3) actividades realizadas para la adecuación de espacios físicos de atención y servicio al ciudadano de acuerdo con la NTC 6047, conforme al plan de infraestructura 2023.</t>
  </si>
  <si>
    <t>2. MECANISMOS PARA MEJORAR LA ATENCIÓN AL CIUDADANO</t>
  </si>
  <si>
    <t>5. INICIATIVAS ADICIONALES</t>
  </si>
  <si>
    <t>1.3. Consulta y divulgación</t>
  </si>
  <si>
    <t>5.2.5. Implementar el autodiagnóstico y las actividades de gestión de conflicto de interés, teniendo en cuenta el plan de trabajo establecido</t>
  </si>
  <si>
    <t xml:space="preserve">1.1.  Política de Administración de Riesgos                                       </t>
  </si>
  <si>
    <t>1.1.  Política de Administración de Riesgos</t>
  </si>
  <si>
    <t>1.4.2. Elaborar, presentar y publicar los reportes de seguimiento de las metas institucionales en  las herramientas definidas y a las entidades que lo requieren con el fin de contribuir a la rendición permanente de cuentas de la gestión desarrollada por el IGAC</t>
  </si>
  <si>
    <t>2.5.1. Realizar un ejercicio focalizado de caracterización de grupos de valor</t>
  </si>
  <si>
    <t>2.5.4. Implementar segunda fase de la estrategia de Lenguaje Claro e Incluyente</t>
  </si>
  <si>
    <t>3.1.1. Actualizar la información que le compete a la oficina de relación  con el  ciudadano en la sección de Transparencia y acceso a la información pública, Participa, y Atención y Servicio al Ciudadanía del portal institucional.</t>
  </si>
  <si>
    <t xml:space="preserve">3.1.8. Elaborar propuesta base de esquema de publicación  del menú participa atendiendo lo señalado en la resolución 1519 de 2020. </t>
  </si>
  <si>
    <t>3.5.1. Realizar, tabular y publicar informe de los resultados de la encuesta sobre Transparencia y acceso a la información del portal institucional</t>
  </si>
  <si>
    <t>4.1.2. Fortalecer las competencias (conocimientos, habilidades, carácter y valores) del equipo lider requeridas para el proceso de rendición de cuentas</t>
  </si>
  <si>
    <t>4.3.2. Realizar consulta participativa de los temas de rendición de cuentas con los grupos de interés  identificados para fortalecer capacidades de diálogo</t>
  </si>
  <si>
    <t>4.5.2. Elaborar y publicar el informe de resultados de la estrategia de rendición de cuentas realizados en el año 2023.</t>
  </si>
  <si>
    <t>Número de actividades</t>
  </si>
  <si>
    <t>COMPONENTE/SUBCOMPONENTE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</si>
</sst>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6"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Arial"/>
      <family val="2"/>
    </font>
    <font>
      <b/>
      <sz val="28"/>
      <name val="Arial"/>
      <family val="2"/>
    </font>
    <font>
      <b/>
      <sz val="26"/>
      <name val="Arial"/>
      <family val="2"/>
    </font>
    <font>
      <sz val="12"/>
      <color theme="1"/>
      <name val="Arial"/>
      <family val="2"/>
    </font>
    <font>
      <sz val="12"/>
      <color rgb="FFFF0000"/>
      <name val="Arial"/>
      <family val="2"/>
    </font>
    <font>
      <sz val="11"/>
      <color theme="3"/>
      <name val="Arial"/>
      <family val="2"/>
    </font>
    <font>
      <sz val="11"/>
      <color rgb="FF000000"/>
      <name val="Arial"/>
      <family val="2"/>
    </font>
    <font>
      <b/>
      <sz val="12"/>
      <color theme="2"/>
      <name val="Arial"/>
      <family val="2"/>
    </font>
    <font>
      <b/>
      <sz val="11"/>
      <color theme="1"/>
      <name val="Arial"/>
      <family val="2"/>
    </font>
    <font>
      <sz val="10"/>
      <name val="Arial"/>
      <family val="2"/>
    </font>
    <font>
      <sz val="9"/>
      <color theme="1"/>
      <name val="Arial"/>
      <family val="2"/>
    </font>
  </fonts>
  <fills count="10">
    <fill>
      <patternFill patternType="none"/>
    </fill>
    <fill>
      <patternFill patternType="gray125"/>
    </fill>
    <fill>
      <patternFill patternType="solid">
        <fgColor theme="1"/>
        <bgColor rgb="FF7030A0"/>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rgb="FF0070C0"/>
        <bgColor rgb="FF7030A0"/>
      </patternFill>
    </fill>
    <fill>
      <patternFill patternType="solid">
        <fgColor rgb="FF0070C0"/>
        <bgColor indexed="64"/>
      </patternFill>
    </fill>
  </fills>
  <borders count="1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3" fillId="0" borderId="0"/>
  </cellStyleXfs>
  <cellXfs count="113">
    <xf numFmtId="0" fontId="0" fillId="0" borderId="0" xfId="0"/>
    <xf numFmtId="0" fontId="1" fillId="3" borderId="3" xfId="0" applyFont="1" applyFill="1" applyBorder="1" applyAlignment="1">
      <alignment vertical="center" wrapText="1"/>
    </xf>
    <xf numFmtId="9" fontId="1" fillId="3" borderId="4" xfId="0" applyNumberFormat="1" applyFont="1" applyFill="1" applyBorder="1" applyAlignment="1">
      <alignment vertical="center" wrapText="1"/>
    </xf>
    <xf numFmtId="49" fontId="1" fillId="3" borderId="4" xfId="0" applyNumberFormat="1" applyFont="1" applyFill="1" applyBorder="1" applyAlignment="1">
      <alignmen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vertical="center" wrapText="1"/>
    </xf>
    <xf numFmtId="9" fontId="1" fillId="3" borderId="2" xfId="0" applyNumberFormat="1" applyFont="1" applyFill="1" applyBorder="1" applyAlignment="1">
      <alignment vertical="center" wrapText="1"/>
    </xf>
    <xf numFmtId="49" fontId="1" fillId="3" borderId="2"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5" fillId="3" borderId="5" xfId="0" applyFont="1" applyFill="1" applyBorder="1" applyAlignment="1">
      <alignment vertical="center" wrapText="1"/>
    </xf>
    <xf numFmtId="9"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10" fontId="1" fillId="3" borderId="2" xfId="0" applyNumberFormat="1" applyFont="1" applyFill="1" applyBorder="1" applyAlignment="1">
      <alignment vertical="center" wrapText="1"/>
    </xf>
    <xf numFmtId="0" fontId="1" fillId="3" borderId="2" xfId="0" applyFont="1" applyFill="1" applyBorder="1" applyAlignment="1">
      <alignment vertical="center"/>
    </xf>
    <xf numFmtId="0" fontId="1" fillId="4" borderId="2" xfId="0" applyFont="1" applyFill="1" applyBorder="1" applyAlignment="1">
      <alignment vertical="center" wrapText="1"/>
    </xf>
    <xf numFmtId="0" fontId="1" fillId="3" borderId="6" xfId="0" applyFont="1" applyFill="1" applyBorder="1" applyAlignment="1">
      <alignment horizontal="left" vertical="center" wrapText="1"/>
    </xf>
    <xf numFmtId="10" fontId="1" fillId="3" borderId="7" xfId="0" applyNumberFormat="1" applyFont="1" applyFill="1" applyBorder="1" applyAlignment="1">
      <alignment vertical="center" wrapText="1"/>
    </xf>
    <xf numFmtId="0" fontId="1" fillId="3" borderId="7" xfId="0" applyFont="1" applyFill="1" applyBorder="1" applyAlignment="1">
      <alignment vertical="center" wrapText="1"/>
    </xf>
    <xf numFmtId="0" fontId="1" fillId="3"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5" borderId="5" xfId="0" applyFont="1" applyFill="1" applyBorder="1" applyAlignment="1">
      <alignment vertical="center" wrapText="1"/>
    </xf>
    <xf numFmtId="10"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6" fillId="5" borderId="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vertical="center" wrapText="1"/>
    </xf>
    <xf numFmtId="0" fontId="9" fillId="7" borderId="8" xfId="0" applyFont="1" applyFill="1" applyBorder="1" applyAlignment="1">
      <alignment horizontal="center" vertical="center"/>
    </xf>
    <xf numFmtId="0" fontId="9" fillId="7" borderId="8" xfId="0" applyFont="1" applyFill="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horizontal="center" vertical="center"/>
    </xf>
    <xf numFmtId="0" fontId="10" fillId="0" borderId="8" xfId="0" applyFont="1" applyBorder="1" applyAlignment="1">
      <alignment vertical="center"/>
    </xf>
    <xf numFmtId="164" fontId="10" fillId="0" borderId="8" xfId="0" applyNumberFormat="1" applyFont="1" applyBorder="1" applyAlignment="1">
      <alignment horizontal="center" vertical="center" wrapText="1"/>
    </xf>
    <xf numFmtId="0" fontId="11" fillId="0" borderId="0" xfId="0" applyFont="1" applyAlignment="1">
      <alignment vertical="center"/>
    </xf>
    <xf numFmtId="0" fontId="13" fillId="0" borderId="8" xfId="0" applyFont="1" applyBorder="1" applyAlignment="1">
      <alignment horizontal="left" vertical="center" wrapText="1"/>
    </xf>
    <xf numFmtId="0" fontId="12" fillId="0" borderId="0" xfId="0" applyFont="1" applyAlignment="1">
      <alignment horizontal="center" vertical="center"/>
    </xf>
    <xf numFmtId="0" fontId="14" fillId="0" borderId="0" xfId="0" applyFont="1"/>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wrapText="1"/>
    </xf>
    <xf numFmtId="164" fontId="10" fillId="0" borderId="1"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7" fillId="0" borderId="14" xfId="0" applyFont="1" applyBorder="1" applyAlignment="1">
      <alignment vertical="center" wrapText="1"/>
    </xf>
    <xf numFmtId="0" fontId="0" fillId="0" borderId="0" xfId="0" applyAlignment="1">
      <alignment horizontal="center" vertical="center" wrapText="1"/>
    </xf>
    <xf numFmtId="0" fontId="0" fillId="0" borderId="0" xfId="0" pivotButton="1" applyAlignment="1">
      <alignment horizontal="center" vertical="center" wrapText="1"/>
    </xf>
    <xf numFmtId="0" fontId="15" fillId="0" borderId="0" xfId="0" applyFont="1" applyAlignment="1">
      <alignment vertical="center" wrapText="1"/>
    </xf>
    <xf numFmtId="0" fontId="17" fillId="0" borderId="0" xfId="0" applyFont="1" applyAlignment="1">
      <alignment vertical="center" wrapText="1"/>
    </xf>
    <xf numFmtId="0" fontId="15" fillId="0" borderId="0" xfId="0" applyFont="1" applyAlignment="1">
      <alignment vertical="center"/>
    </xf>
    <xf numFmtId="0" fontId="15" fillId="0" borderId="0" xfId="2" applyFont="1" applyAlignment="1">
      <alignment vertical="center"/>
    </xf>
    <xf numFmtId="1" fontId="15" fillId="0" borderId="0" xfId="0" applyNumberFormat="1" applyFont="1" applyAlignment="1">
      <alignment vertical="center"/>
    </xf>
    <xf numFmtId="1" fontId="15" fillId="0" borderId="0" xfId="0" applyNumberFormat="1" applyFont="1" applyAlignment="1">
      <alignment horizontal="center" vertical="center"/>
    </xf>
    <xf numFmtId="0" fontId="15" fillId="0" borderId="0" xfId="0" applyFont="1" applyAlignment="1">
      <alignment horizontal="center" vertical="center"/>
    </xf>
    <xf numFmtId="165" fontId="15" fillId="0" borderId="0" xfId="0" applyNumberFormat="1" applyFont="1" applyAlignment="1">
      <alignment horizontal="center" vertical="center"/>
    </xf>
    <xf numFmtId="1" fontId="15" fillId="0" borderId="0" xfId="0" applyNumberFormat="1" applyFont="1" applyAlignment="1">
      <alignment horizontal="center" vertical="center" wrapText="1"/>
    </xf>
    <xf numFmtId="0" fontId="19" fillId="0" borderId="0" xfId="2" applyFont="1" applyAlignment="1">
      <alignment vertical="center"/>
    </xf>
    <xf numFmtId="0" fontId="19" fillId="0" borderId="0" xfId="0" applyFont="1" applyAlignment="1">
      <alignment vertical="center"/>
    </xf>
    <xf numFmtId="1" fontId="19" fillId="0" borderId="0" xfId="0" applyNumberFormat="1" applyFont="1" applyAlignment="1">
      <alignment vertical="center"/>
    </xf>
    <xf numFmtId="1" fontId="15" fillId="0" borderId="0" xfId="1" applyNumberFormat="1" applyFont="1" applyFill="1" applyBorder="1" applyAlignment="1" applyProtection="1">
      <alignment horizontal="center" vertical="center"/>
    </xf>
    <xf numFmtId="0" fontId="14" fillId="0" borderId="2" xfId="0" applyFont="1" applyBorder="1" applyAlignment="1">
      <alignment vertical="top" wrapText="1"/>
    </xf>
    <xf numFmtId="0" fontId="14" fillId="0" borderId="2" xfId="0" applyFont="1" applyBorder="1" applyAlignment="1">
      <alignment horizontal="left" vertical="center" wrapText="1"/>
    </xf>
    <xf numFmtId="9" fontId="14" fillId="0" borderId="2" xfId="0" applyNumberFormat="1" applyFont="1" applyBorder="1" applyAlignment="1">
      <alignment horizontal="left" vertical="center" wrapText="1"/>
    </xf>
    <xf numFmtId="49" fontId="14" fillId="0" borderId="2" xfId="0" applyNumberFormat="1" applyFont="1" applyBorder="1" applyAlignment="1">
      <alignment vertical="top"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1" fontId="14" fillId="0" borderId="2" xfId="0" applyNumberFormat="1" applyFont="1" applyBorder="1" applyAlignment="1">
      <alignment horizontal="center" vertical="center"/>
    </xf>
    <xf numFmtId="10" fontId="14" fillId="0" borderId="2" xfId="0" applyNumberFormat="1" applyFont="1" applyBorder="1" applyAlignment="1">
      <alignment horizontal="left" vertical="center" wrapText="1"/>
    </xf>
    <xf numFmtId="0" fontId="14" fillId="0" borderId="2" xfId="0" applyFont="1" applyBorder="1" applyAlignment="1">
      <alignment horizontal="left" vertical="top" wrapText="1"/>
    </xf>
    <xf numFmtId="164" fontId="14" fillId="0" borderId="2" xfId="0" applyNumberFormat="1" applyFont="1" applyBorder="1" applyAlignment="1">
      <alignment horizontal="center" vertical="center" wrapText="1"/>
    </xf>
    <xf numFmtId="0" fontId="14" fillId="0" borderId="2" xfId="0" applyFont="1" applyBorder="1" applyAlignment="1">
      <alignment horizontal="justify" vertical="top" wrapText="1"/>
    </xf>
    <xf numFmtId="0" fontId="20" fillId="0" borderId="2" xfId="0" applyFont="1" applyBorder="1" applyAlignment="1">
      <alignment horizontal="center" vertical="center"/>
    </xf>
    <xf numFmtId="0" fontId="20" fillId="0" borderId="2" xfId="0" applyFont="1" applyBorder="1" applyAlignment="1">
      <alignment horizontal="justify" vertical="top" wrapText="1"/>
    </xf>
    <xf numFmtId="0" fontId="21" fillId="0" borderId="2" xfId="0" applyFont="1" applyBorder="1" applyAlignment="1">
      <alignment horizontal="left" vertical="top" wrapText="1"/>
    </xf>
    <xf numFmtId="164" fontId="3" fillId="0" borderId="2" xfId="0" applyNumberFormat="1" applyFont="1" applyBorder="1" applyAlignment="1">
      <alignment horizontal="center" vertical="center" wrapText="1"/>
    </xf>
    <xf numFmtId="1" fontId="14" fillId="0" borderId="2" xfId="1" applyNumberFormat="1" applyFont="1" applyFill="1" applyBorder="1" applyAlignment="1" applyProtection="1">
      <alignment horizontal="center" vertical="center"/>
    </xf>
    <xf numFmtId="0" fontId="14" fillId="0" borderId="2" xfId="0" applyFont="1" applyBorder="1" applyAlignment="1">
      <alignment horizontal="left" vertical="center"/>
    </xf>
    <xf numFmtId="1" fontId="14" fillId="0" borderId="2" xfId="0" applyNumberFormat="1" applyFont="1" applyBorder="1" applyAlignment="1">
      <alignment horizontal="center" vertical="center" wrapText="1"/>
    </xf>
    <xf numFmtId="0" fontId="22" fillId="8" borderId="1" xfId="0" applyFont="1" applyFill="1" applyBorder="1" applyAlignment="1">
      <alignment horizontal="center" wrapText="1"/>
    </xf>
    <xf numFmtId="9" fontId="22" fillId="8" borderId="1" xfId="0" applyNumberFormat="1" applyFont="1" applyFill="1" applyBorder="1" applyAlignment="1">
      <alignment horizontal="center" wrapText="1"/>
    </xf>
    <xf numFmtId="0" fontId="22" fillId="6" borderId="0" xfId="0" applyFont="1" applyFill="1" applyAlignment="1">
      <alignment vertical="center"/>
    </xf>
    <xf numFmtId="0" fontId="22" fillId="8" borderId="9" xfId="0" applyFont="1" applyFill="1" applyBorder="1" applyAlignment="1">
      <alignment vertical="center" wrapText="1"/>
    </xf>
    <xf numFmtId="9" fontId="22" fillId="8" borderId="9" xfId="0" applyNumberFormat="1" applyFont="1" applyFill="1" applyBorder="1" applyAlignment="1">
      <alignment vertical="center" wrapText="1"/>
    </xf>
    <xf numFmtId="164" fontId="22" fillId="8" borderId="1" xfId="0" applyNumberFormat="1" applyFont="1" applyFill="1" applyBorder="1" applyAlignment="1">
      <alignment horizontal="center" vertical="center" wrapText="1"/>
    </xf>
    <xf numFmtId="0" fontId="22" fillId="8" borderId="1" xfId="0" applyFont="1" applyFill="1" applyBorder="1" applyAlignment="1">
      <alignment horizontal="center" vertical="center" wrapText="1"/>
    </xf>
    <xf numFmtId="0" fontId="3" fillId="0" borderId="0" xfId="0" applyFont="1"/>
    <xf numFmtId="0" fontId="23" fillId="7" borderId="13" xfId="0" applyFont="1" applyFill="1" applyBorder="1" applyAlignment="1">
      <alignment horizontal="center" vertical="center" wrapText="1"/>
    </xf>
    <xf numFmtId="0" fontId="18" fillId="0" borderId="8" xfId="2" applyFont="1" applyBorder="1" applyAlignment="1">
      <alignment horizontal="center" vertical="center"/>
    </xf>
    <xf numFmtId="0" fontId="18" fillId="0" borderId="8" xfId="2" applyFont="1" applyBorder="1" applyAlignment="1">
      <alignment vertical="center"/>
    </xf>
    <xf numFmtId="14" fontId="15" fillId="0" borderId="8" xfId="0" applyNumberFormat="1" applyFont="1" applyBorder="1" applyAlignment="1">
      <alignment horizontal="center" vertical="center" wrapText="1"/>
    </xf>
    <xf numFmtId="0" fontId="3" fillId="0" borderId="0" xfId="0" applyFont="1" applyAlignment="1">
      <alignment vertical="center"/>
    </xf>
    <xf numFmtId="0" fontId="18" fillId="0" borderId="8" xfId="0" applyFont="1" applyBorder="1" applyAlignment="1">
      <alignment horizontal="center" vertical="center"/>
    </xf>
    <xf numFmtId="0" fontId="15" fillId="0" borderId="8" xfId="0" applyFont="1" applyBorder="1" applyAlignment="1">
      <alignment horizontal="left" vertical="center" wrapText="1"/>
    </xf>
    <xf numFmtId="0" fontId="14" fillId="0" borderId="1" xfId="0" applyFont="1" applyBorder="1" applyAlignment="1">
      <alignment horizontal="center" vertical="center"/>
    </xf>
    <xf numFmtId="0" fontId="24" fillId="0" borderId="1" xfId="0" applyFont="1" applyBorder="1" applyAlignment="1">
      <alignment horizontal="left" vertical="center" wrapText="1"/>
    </xf>
    <xf numFmtId="164" fontId="25" fillId="0" borderId="1" xfId="0" applyNumberFormat="1" applyFont="1" applyBorder="1" applyAlignment="1">
      <alignment horizontal="center" vertical="center" wrapText="1"/>
    </xf>
    <xf numFmtId="0" fontId="14" fillId="0" borderId="0" xfId="0" applyFont="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wrapText="1"/>
    </xf>
    <xf numFmtId="164" fontId="25" fillId="0" borderId="2" xfId="0" applyNumberFormat="1" applyFont="1" applyBorder="1" applyAlignment="1">
      <alignment horizontal="center" vertical="center" wrapText="1"/>
    </xf>
    <xf numFmtId="0" fontId="16" fillId="0" borderId="0" xfId="0" applyFont="1" applyAlignment="1">
      <alignment horizontal="center" vertical="center" wrapText="1"/>
    </xf>
    <xf numFmtId="9" fontId="22" fillId="8" borderId="10" xfId="0" applyNumberFormat="1" applyFont="1" applyFill="1" applyBorder="1" applyAlignment="1">
      <alignment horizontal="center" vertical="center" wrapText="1"/>
    </xf>
    <xf numFmtId="0" fontId="22" fillId="9" borderId="11" xfId="0" applyFont="1" applyFill="1" applyBorder="1" applyAlignment="1">
      <alignment horizontal="center" vertical="center"/>
    </xf>
    <xf numFmtId="0" fontId="22" fillId="9" borderId="12" xfId="0" applyFont="1" applyFill="1" applyBorder="1" applyAlignment="1">
      <alignment horizontal="center" vertical="center"/>
    </xf>
    <xf numFmtId="0" fontId="7" fillId="0" borderId="0" xfId="0" applyFont="1" applyAlignment="1">
      <alignment horizontal="center" vertical="center" wrapText="1"/>
    </xf>
    <xf numFmtId="0" fontId="0" fillId="0" borderId="0" xfId="0"/>
    <xf numFmtId="0" fontId="23" fillId="0" borderId="0" xfId="0" applyFont="1" applyAlignment="1">
      <alignment horizontal="center" wrapText="1"/>
    </xf>
    <xf numFmtId="0" fontId="3" fillId="0" borderId="0" xfId="0" applyFont="1" applyAlignment="1">
      <alignment wrapText="1"/>
    </xf>
  </cellXfs>
  <cellStyles count="3">
    <cellStyle name="Normal" xfId="0" builtinId="0"/>
    <cellStyle name="Normal 2" xfId="2" xr:uid="{00000000-0005-0000-0000-000001000000}"/>
    <cellStyle name="Porcentaje" xfId="1" builtinId="5"/>
  </cellStyles>
  <dxfs count="9">
    <dxf>
      <alignment wrapText="1" readingOrder="0"/>
    </dxf>
    <dxf>
      <alignment horizontal="center" readingOrder="0"/>
    </dxf>
    <dxf>
      <alignment vertical="center" readingOrder="0"/>
    </dxf>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s>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1710614</xdr:colOff>
      <xdr:row>0</xdr:row>
      <xdr:rowOff>0</xdr:rowOff>
    </xdr:from>
    <xdr:to>
      <xdr:col>1</xdr:col>
      <xdr:colOff>1872734</xdr:colOff>
      <xdr:row>0</xdr:row>
      <xdr:rowOff>1114114</xdr:rowOff>
    </xdr:to>
    <xdr:pic>
      <xdr:nvPicPr>
        <xdr:cNvPr id="2" name="Imagen 1">
          <a:extLst>
            <a:ext uri="{FF2B5EF4-FFF2-40B4-BE49-F238E27FC236}">
              <a16:creationId xmlns:a16="http://schemas.microsoft.com/office/drawing/2014/main" id="{492D1C30-25FA-48B3-8949-ECCF7148D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0614" y="0"/>
          <a:ext cx="2478444" cy="1114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311020</xdr:colOff>
      <xdr:row>0</xdr:row>
      <xdr:rowOff>97193</xdr:rowOff>
    </xdr:from>
    <xdr:to>
      <xdr:col>10</xdr:col>
      <xdr:colOff>443929</xdr:colOff>
      <xdr:row>1</xdr:row>
      <xdr:rowOff>4820</xdr:rowOff>
    </xdr:to>
    <xdr:pic>
      <xdr:nvPicPr>
        <xdr:cNvPr id="4" name="Imagen 3">
          <a:extLst>
            <a:ext uri="{FF2B5EF4-FFF2-40B4-BE49-F238E27FC236}">
              <a16:creationId xmlns:a16="http://schemas.microsoft.com/office/drawing/2014/main" id="{0BAD1611-D6D0-43AF-81AC-364126D198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08520" y="97193"/>
          <a:ext cx="2135103" cy="1069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142876</xdr:rowOff>
    </xdr:from>
    <xdr:to>
      <xdr:col>1</xdr:col>
      <xdr:colOff>552450</xdr:colOff>
      <xdr:row>0</xdr:row>
      <xdr:rowOff>838200</xdr:rowOff>
    </xdr:to>
    <xdr:pic>
      <xdr:nvPicPr>
        <xdr:cNvPr id="2" name="Imagen 1">
          <a:extLst>
            <a:ext uri="{FF2B5EF4-FFF2-40B4-BE49-F238E27FC236}">
              <a16:creationId xmlns:a16="http://schemas.microsoft.com/office/drawing/2014/main" id="{67F012FD-EA75-4F3C-A3D4-AFC853FA3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6"/>
          <a:ext cx="1285875"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7038975</xdr:colOff>
      <xdr:row>0</xdr:row>
      <xdr:rowOff>171451</xdr:rowOff>
    </xdr:from>
    <xdr:to>
      <xdr:col>3</xdr:col>
      <xdr:colOff>895349</xdr:colOff>
      <xdr:row>0</xdr:row>
      <xdr:rowOff>809625</xdr:rowOff>
    </xdr:to>
    <xdr:pic>
      <xdr:nvPicPr>
        <xdr:cNvPr id="6" name="Imagen 5">
          <a:extLst>
            <a:ext uri="{FF2B5EF4-FFF2-40B4-BE49-F238E27FC236}">
              <a16:creationId xmlns:a16="http://schemas.microsoft.com/office/drawing/2014/main" id="{E2E2E3A8-FF1A-45E6-8187-39389E9C4E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91650" y="171451"/>
          <a:ext cx="1162049"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ustavo Adolfo Acosta Cuellar" refreshedDate="45310.68453402778" backgroundQuery="1" createdVersion="6" refreshedVersion="6" minRefreshableVersion="3" recordCount="0" supportSubquery="1" supportAdvancedDrill="1" xr:uid="{00000000-000A-0000-FFFF-FFFFA3000000}">
  <cacheSource type="external" connectionId="1"/>
  <cacheFields count="3">
    <cacheField name="[Rango1].[COMPONENTE].[COMPONENTE]" caption="COMPONENTE" numFmtId="0" level="1">
      <sharedItems count="5">
        <s v="1. GESTIÓN DEL RIESGO DE CORRUPCIÓN"/>
        <s v="2. MECANISMOS PARA MEJORAR LA ATENCIÓN AL CIUDADANO"/>
        <s v="3. MECANISMOS PARA LA TRANSPARENCIA Y ACCESO A LA INFORMACIÓN"/>
        <s v="4. ESTRATEGIA DE RENDICIÓN DE CUENTAS"/>
        <s v="5. INICIATIVAS ADICIONALES"/>
      </sharedItems>
    </cacheField>
    <cacheField name="[Rango1].[SUBCOMPONENTE].[SUBCOMPONENTE]" caption="SUBCOMPONENTE" numFmtId="0" hierarchy="1" level="1">
      <sharedItems count="22">
        <s v="1.1.  Política de Administración de Riesgos"/>
        <s v="1.2. Construcción del Mapa de Riesgos de Corrupción"/>
        <s v="1.3. Consulta y divulgación"/>
        <s v="1.4. Monitoreo y revisión"/>
        <s v="1.5. Seguimient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acciones de diálogo"/>
        <s v="4.4. Etapa de ejecución - entrega de información"/>
        <s v="4.5. Etapa de seguimiento y evaluación"/>
        <s v="5.1. Política de integridad"/>
        <s v="5.2. Participación ciudadana"/>
      </sharedItems>
    </cacheField>
    <cacheField name="[Measures].[Recuento de COMPONENTE]" caption="Recuento de COMPONENTE" numFmtId="0" hierarchy="5" level="32767"/>
  </cacheFields>
  <cacheHierarchies count="6">
    <cacheHierarchy uniqueName="[Rango1].[COMPONENTE]" caption="COMPONENTE" attribute="1" defaultMemberUniqueName="[Rango1].[COMPONENTE].[All]" allUniqueName="[Rango1].[COMPONENTE].[All]" dimensionUniqueName="[Rango1]" displayFolder="" count="2" memberValueDatatype="130" unbalanced="0">
      <fieldsUsage count="2">
        <fieldUsage x="-1"/>
        <fieldUsage x="0"/>
      </fieldsUsage>
    </cacheHierarchy>
    <cacheHierarchy uniqueName="[Rango1].[SUBCOMPONENTE]" caption="SUBCOMPONENTE" attribute="1" defaultMemberUniqueName="[Rango1].[SUBCOMPONENTE].[All]" allUniqueName="[Rango1].[SUBCOMPONENTE].[All]" dimensionUniqueName="[Rango1]" displayFolder="" count="2" memberValueDatatype="130" unbalanced="0">
      <fieldsUsage count="2">
        <fieldUsage x="-1"/>
        <fieldUsage x="1"/>
      </fieldsUsage>
    </cacheHierarchy>
    <cacheHierarchy uniqueName="[Rango1].[ACTIVIDADES]" caption="ACTIVIDADES" attribute="1" defaultMemberUniqueName="[Rango1].[ACTIVIDADES].[All]" allUniqueName="[Rango1].[ACTIVIDADES].[All]" dimensionUniqueName="[Rango1]" displayFolder="" count="0" memberValueDatatype="130" unbalanced="0"/>
    <cacheHierarchy uniqueName="[Measures].[__XL_Count Rango1]" caption="__XL_Count Rango1" measure="1" displayFolder="" measureGroup="Rango1" count="0" hidden="1"/>
    <cacheHierarchy uniqueName="[Measures].[__No measures defined]" caption="__No measures defined" measure="1" displayFolder="" count="0" hidden="1"/>
    <cacheHierarchy uniqueName="[Measures].[Recuento de COMPONENTE]" caption="Recuento de COMPONENTE" measure="1" displayFolder="" measureGroup="Rango1" count="0" oneField="1" hidden="1">
      <fieldsUsage count="1">
        <fieldUsage x="2"/>
      </fieldsUsage>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Rango1" uniqueName="[Rango1]" caption="Rango1"/>
  </dimensions>
  <measureGroups count="1">
    <measureGroup name="Rango1" caption="Rango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ustavo Adolfo Acosta Cuellar" refreshedDate="45310.68453402778" createdVersion="7" refreshedVersion="6" minRefreshableVersion="3" recordCount="64" xr:uid="{00000000-000A-0000-FFFF-FFFFA7000000}">
  <cacheSource type="worksheet">
    <worksheetSource ref="A2:D66" sheet="Plan Anticorrupción 2024"/>
  </cacheSource>
  <cacheFields count="4">
    <cacheField name="COMPONENTE" numFmtId="0">
      <sharedItems containsBlank="1" count="8">
        <m/>
        <s v="1. GESTIÓN DEL RIESGO DE CORRUPCIÓN"/>
        <s v="2. MECANISMOS PARA MEJORAR LA ATENCIÓN AL CIUDADANO "/>
        <s v="3. MECANISMOS PARA LA TRANSPARENCIA Y ACCESO A LA INFORMACIÓN "/>
        <s v="3. MECANISMOS PARA LA TRANSPARENCIA Y ACCESO A LA INFORMACIÓN"/>
        <s v="4. ESTRATEGIA DE RENDICIÓN DE CUENTAS"/>
        <s v="5. INICIATIVAS ADICIONALES  "/>
        <s v="A" u="1"/>
      </sharedItems>
    </cacheField>
    <cacheField name="SUBCOMPONENTE" numFmtId="0">
      <sharedItems containsBlank="1" count="27">
        <m/>
        <s v="1.1.  Política de Administración de Riesgos                                       "/>
        <s v="1.2. Construcción del Mapa de Riesgos de Corrupción"/>
        <s v="1.3. Consulta y divulgación "/>
        <s v="1.4. Monitoreo y revisión"/>
        <s v="1.5. Seguimient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1.1  Política de Administración de Riesgos                                       " u="1"/>
        <s v="2.1. Estructura administrativa y direccionamiento estratégico" u="1"/>
        <s v="B" u="1"/>
        <s v="4.1.Etapa de aprestamiento" u="1"/>
      </sharedItems>
    </cacheField>
    <cacheField name="ACTIVIDADES "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4 del IGAC"/>
    <s v="Direccionamiento estratégico y planeación"/>
  </r>
  <r>
    <x v="1"/>
    <x v="4"/>
    <s v="1.4.1. Realizar informe  del seguimiento a la gestión de los riesgos institucionales"/>
    <s v="Direccionamiento estratégico y planeación"/>
  </r>
  <r>
    <x v="1"/>
    <x v="4"/>
    <s v="1.4.2. Elaborar, presentar y publicar los reportes de seguimiento de las metas institucionales en  las herramientas definidas y a las entidades que lo requieren con el fin de contribuir a la rendición permanente de cuentas de la gestión desarrollada por el IGAC"/>
    <s v="Direccionamiento estratégico y planeación"/>
  </r>
  <r>
    <x v="1"/>
    <x v="5"/>
    <s v="1.5.1. Realizar seguimiento a los controles de los riesgos de corrupción y  publicarlos en la página web"/>
    <s v="Evaluación y seguimiento"/>
  </r>
  <r>
    <x v="2"/>
    <x v="6"/>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de Bienes y Servicios"/>
  </r>
  <r>
    <x v="2"/>
    <x v="6"/>
    <s v="2.2.2. Adelantar actividades que conlleven a la adecuación de espacios físicos de atención y servicio al ciudadano de acuerdo con la NTC 6047"/>
    <s v="Gestión de Bienes y Servicios"/>
  </r>
  <r>
    <x v="2"/>
    <x v="6"/>
    <s v="2.2.3. Realizar ejercicios de ciudadanía incógnita en los diferentes canales de atención para garantizar la transparencia y la atención en la sede central y direcciones territoriales "/>
    <s v="Gestión de Servicio al Ciudadano"/>
  </r>
  <r>
    <x v="2"/>
    <x v="6"/>
    <s v="2.2.4. Integración de trámites y sede electrónica al portal único del Estado Colombiano"/>
    <s v=" Gestión  Estratégica  de Tecnología"/>
  </r>
  <r>
    <x v="2"/>
    <x v="7"/>
    <s v="2.3.1. Fomentar la cultura de servicio al ciudadano mediante espacios de transferencia de conocimiento internas para fortalecer las competencias de los servidores públicos."/>
    <s v="Gestión de Servicio al Ciudadano"/>
  </r>
  <r>
    <x v="2"/>
    <x v="7"/>
    <s v="2.3.2. Realizar  capacitaciones  virtuales o presenciales en temas relacionados con servicio la ciudadano."/>
    <s v="Gestión Estratégica de Personas"/>
  </r>
  <r>
    <x v="2"/>
    <x v="7"/>
    <s v="2.3.3. Revisar y ajustar la metodología para la evaluación y entrega de los incentivos y estimulos a quienes se destaquen en la prestación del servicio."/>
    <s v="Gestión Estratégica de Personas"/>
  </r>
  <r>
    <x v="2"/>
    <x v="7"/>
    <s v="2.3.4. Promover que el 40% de los servidores del Instituto realicen el curso virtual de Lenguaje Claro del DNP"/>
    <s v="Gestión Estratégica de Personas"/>
  </r>
  <r>
    <x v="2"/>
    <x v="8"/>
    <s v="2.4.1. Realizar la difusión de los procedimientos de gestión de correspondencia y gestión de archivo."/>
    <s v=" Gestión Documental "/>
  </r>
  <r>
    <x v="2"/>
    <x v="8"/>
    <s v="2.4.2. Socializar la política de protección de datos personales."/>
    <s v="Gestión Jurídica"/>
  </r>
  <r>
    <x v="2"/>
    <x v="9"/>
    <s v="2.5.1. Realizar un ejercicio focalizado de caracterización de grupos de valor"/>
    <s v="Gestión de Servicio al Ciudadano"/>
  </r>
  <r>
    <x v="2"/>
    <x v="9"/>
    <s v="2.5.2. Implementar la segunda fase del plan de relacionamiento con agremiaciones."/>
    <s v="Gestión de Servicio al Ciudadano"/>
  </r>
  <r>
    <x v="2"/>
    <x v="9"/>
    <s v="2.5.3. Promover que la ciudadanía y partes interesadas en cada dirección territorial y sede central evalúen la atención a la ciudadanía"/>
    <s v="Gestión de Servicio al Ciudadano"/>
  </r>
  <r>
    <x v="2"/>
    <x v="9"/>
    <s v="2.5.4. Implementar segunda fase de la estrategia de Lenguaje Claro e Incluyente"/>
    <s v="Gestión de Servicio al Ciudadano"/>
  </r>
  <r>
    <x v="2"/>
    <x v="9"/>
    <s v="2.5.5. Realizar y /o participar en ferias de servicio a la ciudadanía"/>
    <s v="Gestión de Servicio al Ciudadano"/>
  </r>
  <r>
    <x v="2"/>
    <x v="9"/>
    <s v="2.5.6. Hacer seguimiento a la implementación de la política de protección de datos personales"/>
    <s v="Direccionamiento estratégico y planeación"/>
  </r>
  <r>
    <x v="3"/>
    <x v="10"/>
    <s v="3.1.1. Actualizar la información que le compete a la oficina de relación  con el  ciudadano en la sección de Transparencia y acceso a la información pública, Participa, y Atención y Servicio al Ciudadanía del portal institucional."/>
    <s v="Gestión de Servicio al Ciudadano"/>
  </r>
  <r>
    <x v="3"/>
    <x v="10"/>
    <s v="3.1.2. Mantener actualizada la sección de Transparencia y Acceso a la Información Pública de la portal web."/>
    <s v="Direccionamiento estratégico y planeación"/>
  </r>
  <r>
    <x v="3"/>
    <x v="10"/>
    <s v="3.1.3. Socializar el procedimiento de Actualización del Normograma Institucional."/>
    <s v="Gestión Jurídica"/>
  </r>
  <r>
    <x v="3"/>
    <x v="10"/>
    <s v="3.1.4. Realizar ejercicios o encuestas participativas con los grupos de interés a través de redes sociales, indagando acerca de la información que desean conocer del instituto "/>
    <s v="Relacionamiento Estratégico"/>
  </r>
  <r>
    <x v="3"/>
    <x v="10"/>
    <s v="3.1.5. Organizar y actualizar la información de contratación de la sección Transparencia y acceso a la información pública del portal web, correspondiente a temas de contratación de la entidad."/>
    <s v="Gestión Contractual"/>
  </r>
  <r>
    <x v="3"/>
    <x v="10"/>
    <s v="3.1.6. Tramitar la actualización de la información de talento humano que se encuentra en el portal web y en la IGACNET"/>
    <s v="Gestión Estratégica de Personas"/>
  </r>
  <r>
    <x v="3"/>
    <x v="10"/>
    <s v="3.1.7. Mantener actualizados en la página principal las noticias más relevantes para la ciudadanía y los grupos de valor, junto con el Calendario de Actividades en el numeral 1. Información de la Entidad, en el enlace Transparencia y Acceso a la Información Pública."/>
    <s v="Relacionamiento Estratégico"/>
  </r>
  <r>
    <x v="3"/>
    <x v="10"/>
    <s v="3.1.8. Elaborar propuesta base de esquema de publicación  del menú participa atendiendo lo señalado en la resolución 1519 de 2020. "/>
    <s v="Gestión de Servicio al Ciudadano"/>
  </r>
  <r>
    <x v="3"/>
    <x v="11"/>
    <s v="3.2.1. Socializar la Ley 1712 de 2014 Transparencia y acceso a la información pública a todos los funcionarios y contratistas, incluyendo las implicaciones de su incumplimiento"/>
    <s v="Direccionamiento estratégico y planeación"/>
  </r>
  <r>
    <x v="3"/>
    <x v="12"/>
    <s v="3.3.1. Coordinar la elaboración y publicación del Índice de Información Clasificada y Reservada de acuerdo al Decreto 1081 de 2015, de los procesos que tengan identificados activos de información."/>
    <s v="Gestión Jurídica/ Dirección de Tecnologías de la Información. "/>
  </r>
  <r>
    <x v="3"/>
    <x v="12"/>
    <s v="3.3.2. Realizar seguimiento al proceso de actualización y convalidación de las Tablas de Retención Documental (TRD) V.6  según  (Estructura Orgánica Decreto 846 de 2021) de conformidad con los requerimientos normativos solicitados por el Archivo General de la Nación."/>
    <s v=" Gestión Documental "/>
  </r>
  <r>
    <x v="3"/>
    <x v="13"/>
    <s v="3.4.1. Incluir en la página web de la Entidad piezas en lenguaje de señas para el ciudadano con discapacidad auditiva"/>
    <s v=" Gestión  Estratégica  de Tecnología"/>
  </r>
  <r>
    <x v="3"/>
    <x v="14"/>
    <s v="3.5.1. Realizar, tabular y publicar informe de los resultados de la encuesta sobre Transparencia y acceso a la información del portal institucional"/>
    <s v="Gestión de Servicio al Ciudadano"/>
  </r>
  <r>
    <x v="3"/>
    <x v="14"/>
    <s v="3.5.2. Implementar las  mejoras identificadas y  priorizadas por las áreas  en la página web de la Entidad"/>
    <s v=" Gestión  Estratégica  de Tecnología"/>
  </r>
  <r>
    <x v="4"/>
    <x v="14"/>
    <s v="3.5.3. Elaborar y publicar informes trimestrales de los procesos judiciales de la entidad."/>
    <s v="Gestión Jurídica"/>
  </r>
  <r>
    <x v="5"/>
    <x v="15"/>
    <s v="4.1.1. Identificar y actualizar roles de cada dependencia y cada dirección territorial para suministro de información orientada a la rendición de cuentas"/>
    <s v="Gestión de Servicio al Ciudadano"/>
  </r>
  <r>
    <x v="5"/>
    <x v="15"/>
    <s v="4.1.2. Fortalecer las competencias (conocimientos, habilidades, carácter y valores) del equipo lider requeridas para el proceso de rendición de cuentas"/>
    <s v="Gestión de Servicio al Ciudadano"/>
  </r>
  <r>
    <x v="5"/>
    <x v="15"/>
    <s v="4.1.3. Realizar autodiagnóstico, autoevaluación, reto y estrategia de rendicion de cuentas  para su validación por parte del equipo líder de participación ciudadana y rendición de cuentas y posterior publicación."/>
    <s v="Gestión de Servicio al Ciudadano"/>
  </r>
  <r>
    <x v="5"/>
    <x v="15"/>
    <s v="4.1.4. Adelantar una jornada de sensibilización con la alta dirección sobre  la política de participación ciudadana en la gestión pública, especialmente en materia de rendición de cuentas"/>
    <s v="Gestión de Servicio al Ciudadano"/>
  </r>
  <r>
    <x v="5"/>
    <x v="15"/>
    <s v="4.1.5. Realizar socializaciones o capacitaciones para los servidores públicos y contratistas de la Entidad en rendición de cuentas, participación ciudadana y control social "/>
    <s v="Gestión Estratégica de Personas"/>
  </r>
  <r>
    <x v="5"/>
    <x v="16"/>
    <s v="4.2.1. Socializar e implementar el procedimiento de Regulación de la Entidad, junto con su correspondiente formato, atendiendo a lo dispuesto en la Resolución 1519 de 2020"/>
    <s v="Gestion de Regulación y Habilitación catastral"/>
  </r>
  <r>
    <x v="5"/>
    <x v="17"/>
    <s v="4.3.1. Elaborar informe de rendición de cuentas con enfoque en derechos humanos y ODS"/>
    <s v="Gestión de Servicio al Ciudadano"/>
  </r>
  <r>
    <x v="5"/>
    <x v="17"/>
    <s v="4.3.2. Realizar consulta participativa de los temas de rendición de cuentas con los grupos de interés  identificados para fortalecer capacidades de diálogo"/>
    <s v="Gestión de Servicio al Ciudadano"/>
  </r>
  <r>
    <x v="5"/>
    <x v="17"/>
    <s v="4.3.3. Realizar las convocatorias a las actividades de rendición de cuenta de acuerdo con la estrategia planteada"/>
    <s v="Relacionamiento Estratégico"/>
  </r>
  <r>
    <x v="5"/>
    <x v="18"/>
    <s v="4.4.1. Consolidar y presentar el informe al Congreso 2023-2024, incluyendo estados contables y financieros de la Entidad"/>
    <s v="Direccionamiento estratégico y planeación"/>
  </r>
  <r>
    <x v="5"/>
    <x v="18"/>
    <s v="4.4.2. Elaboración  y publicación en la página web del informe de rendición de cuentas del Acuerdo de Paz"/>
    <s v="Direccionamiento estratégico y planeación"/>
  </r>
  <r>
    <x v="5"/>
    <x v="18"/>
    <s v="4.4.3. Elaboración  y publicación en la página web del informe de rendición de cuentas del Acuerdo de Paz"/>
    <s v="Direccionamiento estratégico y planeación"/>
  </r>
  <r>
    <x v="5"/>
    <x v="18"/>
    <s v="4.4.4. Elaborar y publicar informe de gestión"/>
    <s v="Direccionamiento estratégico y planeación"/>
  </r>
  <r>
    <x v="5"/>
    <x v="19"/>
    <s v="4.4.5. Ejercicio de diálogo frente a la implementación del Plan Anticorrupción y de Atención al Ciudadano"/>
    <s v="Direccionamiento estratégico y planeación"/>
  </r>
  <r>
    <x v="5"/>
    <x v="19"/>
    <s v="4.4.6. Divulgar los avances respecto a la implementación del Acuerdo de Paz conforme a los lineamientos nacionales"/>
    <s v="Relacionamiento Estratégico"/>
  </r>
  <r>
    <x v="5"/>
    <x v="19"/>
    <s v="4.4.7. Llevar a cabo acciones de dialogo con los ciudadanos o grupos de interés desde  las áreas misionales de la entidad, aplicando, entre otros, programas de uso de tecnología"/>
    <s v="Relacionamiento Estratégico"/>
  </r>
  <r>
    <x v="5"/>
    <x v="20"/>
    <s v="4.5.1. Recopilar, sistematizar y analizar las propuestas y observaciones efectuadas por la ciudadanía  en los espacios de diálogo de rendición de cuentas"/>
    <s v="Gestión de Servicio al Ciudadano"/>
  </r>
  <r>
    <x v="5"/>
    <x v="20"/>
    <s v="4.5.2. Elaborar y publicar el informe de resultados de la estrategia de rendición de cuentas realizados en el año 2023."/>
    <s v="Gestión de Servicio al Ciudadano"/>
  </r>
  <r>
    <x v="5"/>
    <x v="20"/>
    <s v="4.5.3.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6"/>
    <x v="21"/>
    <s v="5.1.1. Implementar el autodiagnóstico y las actividades de gestión del código de integridad, teniendo en cuenta el plan de trabajo establecido"/>
    <s v="Gestión Estratégica de Personas"/>
  </r>
  <r>
    <x v="6"/>
    <x v="22"/>
    <s v="5.2.1. Realizar los ejercicios de participación durante el diseño de los proyectos normativos con la ciudadanía y actores interesados."/>
    <s v="Gestion de Regulación y Habilitación catastral"/>
  </r>
  <r>
    <x v="6"/>
    <x v="22"/>
    <s v="5.2.2. Generar un espacio de participación ciudadana respecto al Plan Estratégico Institucional "/>
    <s v="Direccionamiento estratégico y planeación"/>
  </r>
  <r>
    <x v="6"/>
    <x v="22"/>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A31" firstHeaderRow="1" firstDataRow="1" firstDataCol="1"/>
  <pivotFields count="4">
    <pivotField axis="axisRow" showAll="0">
      <items count="9">
        <item x="1"/>
        <item x="2"/>
        <item x="3"/>
        <item x="5"/>
        <item x="6"/>
        <item h="1" sd="0" x="0"/>
        <item h="1" m="1" x="7"/>
        <item h="1" x="4"/>
        <item t="default"/>
      </items>
    </pivotField>
    <pivotField axis="axisRow" showAll="0">
      <items count="28">
        <item m="1" x="23"/>
        <item x="2"/>
        <item x="3"/>
        <item x="4"/>
        <item x="5"/>
        <item m="1" x="24"/>
        <item x="6"/>
        <item x="7"/>
        <item x="8"/>
        <item x="9"/>
        <item x="10"/>
        <item x="11"/>
        <item x="12"/>
        <item x="13"/>
        <item x="14"/>
        <item x="15"/>
        <item m="1" x="26"/>
        <item x="16"/>
        <item x="17"/>
        <item x="19"/>
        <item x="18"/>
        <item x="20"/>
        <item x="21"/>
        <item x="22"/>
        <item x="0"/>
        <item m="1" x="25"/>
        <item x="1"/>
        <item t="default"/>
      </items>
    </pivotField>
    <pivotField showAll="0" defaultSubtotal="0"/>
    <pivotField showAll="0"/>
  </pivotFields>
  <rowFields count="2">
    <field x="0"/>
    <field x="1"/>
  </rowFields>
  <rowItems count="28">
    <i>
      <x/>
    </i>
    <i r="1">
      <x v="1"/>
    </i>
    <i r="1">
      <x v="2"/>
    </i>
    <i r="1">
      <x v="3"/>
    </i>
    <i r="1">
      <x v="4"/>
    </i>
    <i r="1">
      <x v="26"/>
    </i>
    <i>
      <x v="1"/>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ONENTE/SUBCOMPONENTE">
  <location ref="A4:B32" firstHeaderRow="1" firstDataRow="1" firstDataCol="1"/>
  <pivotFields count="3">
    <pivotField axis="axisRow" allDrilled="1" showAll="0" dataSourceSort="1" defaultAttributeDrillState="1">
      <items count="6">
        <item x="0"/>
        <item x="1"/>
        <item x="2"/>
        <item x="3"/>
        <item x="4"/>
        <item t="default"/>
      </items>
    </pivotField>
    <pivotField axis="axisRow" allDrilled="1" showAll="0" dataSourceSort="1" defaultAttributeDrillState="1">
      <items count="23">
        <item x="0"/>
        <item x="1"/>
        <item x="2"/>
        <item x="3"/>
        <item x="4"/>
        <item x="5"/>
        <item x="6"/>
        <item x="7"/>
        <item x="8"/>
        <item x="9"/>
        <item x="10"/>
        <item x="11"/>
        <item x="12"/>
        <item x="13"/>
        <item x="14"/>
        <item x="15"/>
        <item x="16"/>
        <item x="17"/>
        <item x="18"/>
        <item x="19"/>
        <item x="20"/>
        <item x="21"/>
        <item t="default"/>
      </items>
    </pivotField>
    <pivotField dataField="1" showAll="0"/>
  </pivotFields>
  <rowFields count="2">
    <field x="0"/>
    <field x="1"/>
  </rowFields>
  <rowItems count="28">
    <i>
      <x/>
    </i>
    <i r="1">
      <x/>
    </i>
    <i r="1">
      <x v="1"/>
    </i>
    <i r="1">
      <x v="2"/>
    </i>
    <i r="1">
      <x v="3"/>
    </i>
    <i r="1">
      <x v="4"/>
    </i>
    <i>
      <x v="1"/>
    </i>
    <i r="1">
      <x v="5"/>
    </i>
    <i r="1">
      <x v="6"/>
    </i>
    <i r="1">
      <x v="7"/>
    </i>
    <i r="1">
      <x v="8"/>
    </i>
    <i>
      <x v="2"/>
    </i>
    <i r="1">
      <x v="9"/>
    </i>
    <i r="1">
      <x v="10"/>
    </i>
    <i r="1">
      <x v="11"/>
    </i>
    <i r="1">
      <x v="12"/>
    </i>
    <i r="1">
      <x v="13"/>
    </i>
    <i>
      <x v="3"/>
    </i>
    <i r="1">
      <x v="14"/>
    </i>
    <i r="1">
      <x v="15"/>
    </i>
    <i r="1">
      <x v="16"/>
    </i>
    <i r="1">
      <x v="17"/>
    </i>
    <i r="1">
      <x v="18"/>
    </i>
    <i r="1">
      <x v="19"/>
    </i>
    <i>
      <x v="4"/>
    </i>
    <i r="1">
      <x v="20"/>
    </i>
    <i r="1">
      <x v="21"/>
    </i>
    <i t="grand">
      <x/>
    </i>
  </rowItems>
  <colItems count="1">
    <i/>
  </colItems>
  <dataFields count="1">
    <dataField name="Número de actividades" fld="2" subtotal="count" baseField="0" baseItem="0"/>
  </dataFields>
  <formats count="9">
    <format dxfId="8">
      <pivotArea dataOnly="0" labelOnly="1" outline="0" axis="axisValues" fieldPosition="0"/>
    </format>
    <format dxfId="7">
      <pivotArea dataOnly="0" labelOnly="1" outline="0" axis="axisValues" fieldPosition="0"/>
    </format>
    <format dxfId="6">
      <pivotArea dataOnly="0" labelOnly="1" outline="0" axis="axisValues" fieldPosition="0"/>
    </format>
    <format dxfId="5">
      <pivotArea dataOnly="0" labelOnly="1" outline="0" axis="axisValues" fieldPosition="0"/>
    </format>
    <format dxfId="4">
      <pivotArea dataOnly="0" labelOnly="1" outline="0" axis="axisValues" fieldPosition="0"/>
    </format>
    <format dxfId="3">
      <pivotArea dataOnly="0" labelOnly="1" outline="0" axis="axisValues" fieldPosition="0"/>
    </format>
    <format dxfId="2">
      <pivotArea field="0" type="button" dataOnly="0" labelOnly="1" outline="0" axis="axisRow" fieldPosition="0"/>
    </format>
    <format dxfId="1">
      <pivotArea field="0" type="button" dataOnly="0" labelOnly="1" outline="0" axis="axisRow" fieldPosition="0"/>
    </format>
    <format dxfId="0">
      <pivotArea field="0" type="button" dataOnly="0" labelOnly="1" outline="0" axis="axisRow" fieldPosition="0"/>
    </format>
  </formats>
  <pivotHierarchies count="6">
    <pivotHierarchy dragToData="1"/>
    <pivotHierarchy dragToData="1"/>
    <pivotHierarchy dragToData="1"/>
    <pivotHierarchy dragToRow="0" dragToCol="0" dragToPage="0" dragToData="1"/>
    <pivotHierarchy dragToRow="0" dragToCol="0" dragToPage="0" dragToData="1"/>
    <pivotHierarchy dragToData="1" caption="Número de actividades"/>
  </pivotHierarchies>
  <pivotTableStyleInfo name="PivotStyleMedium9" showRowHeaders="1" showColHeaders="1" showRowStripes="0" showColStripes="0" showLastColumn="1"/>
  <rowHierarchiesUsage count="2">
    <rowHierarchyUsage hierarchyUsage="0"/>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lan Anticorrupción 2024!$A$2:$C$68">
        <x15:activeTabTopLevelEntity name="[Rango1]"/>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31"/>
  <sheetViews>
    <sheetView workbookViewId="0">
      <selection activeCell="A40" sqref="A40"/>
    </sheetView>
  </sheetViews>
  <sheetFormatPr baseColWidth="10" defaultColWidth="11" defaultRowHeight="14.25" x14ac:dyDescent="0.2"/>
  <cols>
    <col min="1" max="1" width="71.25" customWidth="1"/>
    <col min="2" max="2" width="23" bestFit="1" customWidth="1"/>
  </cols>
  <sheetData>
    <row r="3" spans="1:1" x14ac:dyDescent="0.2">
      <c r="A3" s="29" t="s">
        <v>0</v>
      </c>
    </row>
    <row r="4" spans="1:1" x14ac:dyDescent="0.2">
      <c r="A4" s="30" t="s">
        <v>1</v>
      </c>
    </row>
    <row r="5" spans="1:1" x14ac:dyDescent="0.2">
      <c r="A5" s="31" t="s">
        <v>3</v>
      </c>
    </row>
    <row r="6" spans="1:1" x14ac:dyDescent="0.2">
      <c r="A6" s="31" t="s">
        <v>4</v>
      </c>
    </row>
    <row r="7" spans="1:1" x14ac:dyDescent="0.2">
      <c r="A7" s="31" t="s">
        <v>5</v>
      </c>
    </row>
    <row r="8" spans="1:1" x14ac:dyDescent="0.2">
      <c r="A8" s="31" t="s">
        <v>6</v>
      </c>
    </row>
    <row r="9" spans="1:1" x14ac:dyDescent="0.2">
      <c r="A9" s="31" t="s">
        <v>329</v>
      </c>
    </row>
    <row r="10" spans="1:1" x14ac:dyDescent="0.2">
      <c r="A10" s="30" t="s">
        <v>7</v>
      </c>
    </row>
    <row r="11" spans="1:1" x14ac:dyDescent="0.2">
      <c r="A11" s="31" t="s">
        <v>9</v>
      </c>
    </row>
    <row r="12" spans="1:1" x14ac:dyDescent="0.2">
      <c r="A12" s="31" t="s">
        <v>10</v>
      </c>
    </row>
    <row r="13" spans="1:1" x14ac:dyDescent="0.2">
      <c r="A13" s="31" t="s">
        <v>11</v>
      </c>
    </row>
    <row r="14" spans="1:1" x14ac:dyDescent="0.2">
      <c r="A14" s="31" t="s">
        <v>12</v>
      </c>
    </row>
    <row r="15" spans="1:1" x14ac:dyDescent="0.2">
      <c r="A15" s="30" t="s">
        <v>13</v>
      </c>
    </row>
    <row r="16" spans="1:1" x14ac:dyDescent="0.2">
      <c r="A16" s="31" t="s">
        <v>14</v>
      </c>
    </row>
    <row r="17" spans="1:1" x14ac:dyDescent="0.2">
      <c r="A17" s="31" t="s">
        <v>15</v>
      </c>
    </row>
    <row r="18" spans="1:1" x14ac:dyDescent="0.2">
      <c r="A18" s="31" t="s">
        <v>16</v>
      </c>
    </row>
    <row r="19" spans="1:1" x14ac:dyDescent="0.2">
      <c r="A19" s="31" t="s">
        <v>17</v>
      </c>
    </row>
    <row r="20" spans="1:1" x14ac:dyDescent="0.2">
      <c r="A20" s="31" t="s">
        <v>18</v>
      </c>
    </row>
    <row r="21" spans="1:1" x14ac:dyDescent="0.2">
      <c r="A21" s="30" t="s">
        <v>19</v>
      </c>
    </row>
    <row r="22" spans="1:1" x14ac:dyDescent="0.2">
      <c r="A22" s="31" t="s">
        <v>20</v>
      </c>
    </row>
    <row r="23" spans="1:1" x14ac:dyDescent="0.2">
      <c r="A23" s="31" t="s">
        <v>22</v>
      </c>
    </row>
    <row r="24" spans="1:1" x14ac:dyDescent="0.2">
      <c r="A24" s="31" t="s">
        <v>23</v>
      </c>
    </row>
    <row r="25" spans="1:1" x14ac:dyDescent="0.2">
      <c r="A25" s="31" t="s">
        <v>24</v>
      </c>
    </row>
    <row r="26" spans="1:1" x14ac:dyDescent="0.2">
      <c r="A26" s="31" t="s">
        <v>25</v>
      </c>
    </row>
    <row r="27" spans="1:1" x14ac:dyDescent="0.2">
      <c r="A27" s="31" t="s">
        <v>26</v>
      </c>
    </row>
    <row r="28" spans="1:1" x14ac:dyDescent="0.2">
      <c r="A28" s="30" t="s">
        <v>27</v>
      </c>
    </row>
    <row r="29" spans="1:1" x14ac:dyDescent="0.2">
      <c r="A29" s="31" t="s">
        <v>28</v>
      </c>
    </row>
    <row r="30" spans="1:1" x14ac:dyDescent="0.2">
      <c r="A30" s="31" t="s">
        <v>29</v>
      </c>
    </row>
    <row r="31" spans="1:1" x14ac:dyDescent="0.2">
      <c r="A31" s="30"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32"/>
  <sheetViews>
    <sheetView zoomScale="85" zoomScaleNormal="85" workbookViewId="0">
      <selection activeCell="E17" sqref="E17"/>
    </sheetView>
  </sheetViews>
  <sheetFormatPr baseColWidth="10" defaultColWidth="11" defaultRowHeight="14.25" x14ac:dyDescent="0.2"/>
  <cols>
    <col min="1" max="1" width="73.25" customWidth="1"/>
    <col min="2" max="2" width="11.25" customWidth="1"/>
    <col min="3" max="3" width="3.875" customWidth="1"/>
  </cols>
  <sheetData>
    <row r="4" spans="1:2" ht="33.6" customHeight="1" x14ac:dyDescent="0.2">
      <c r="A4" s="51" t="s">
        <v>341</v>
      </c>
      <c r="B4" s="50" t="s">
        <v>340</v>
      </c>
    </row>
    <row r="5" spans="1:2" x14ac:dyDescent="0.2">
      <c r="A5" s="30" t="s">
        <v>1</v>
      </c>
      <c r="B5">
        <v>9</v>
      </c>
    </row>
    <row r="6" spans="1:2" x14ac:dyDescent="0.2">
      <c r="A6" s="31" t="s">
        <v>330</v>
      </c>
      <c r="B6">
        <v>2</v>
      </c>
    </row>
    <row r="7" spans="1:2" x14ac:dyDescent="0.2">
      <c r="A7" s="31" t="s">
        <v>3</v>
      </c>
      <c r="B7">
        <v>2</v>
      </c>
    </row>
    <row r="8" spans="1:2" x14ac:dyDescent="0.2">
      <c r="A8" s="31" t="s">
        <v>327</v>
      </c>
      <c r="B8">
        <v>2</v>
      </c>
    </row>
    <row r="9" spans="1:2" x14ac:dyDescent="0.2">
      <c r="A9" s="31" t="s">
        <v>5</v>
      </c>
      <c r="B9">
        <v>2</v>
      </c>
    </row>
    <row r="10" spans="1:2" x14ac:dyDescent="0.2">
      <c r="A10" s="31" t="s">
        <v>6</v>
      </c>
      <c r="B10">
        <v>1</v>
      </c>
    </row>
    <row r="11" spans="1:2" x14ac:dyDescent="0.2">
      <c r="A11" s="30" t="s">
        <v>325</v>
      </c>
      <c r="B11">
        <v>16</v>
      </c>
    </row>
    <row r="12" spans="1:2" x14ac:dyDescent="0.2">
      <c r="A12" s="31" t="s">
        <v>9</v>
      </c>
      <c r="B12">
        <v>4</v>
      </c>
    </row>
    <row r="13" spans="1:2" x14ac:dyDescent="0.2">
      <c r="A13" s="31" t="s">
        <v>10</v>
      </c>
      <c r="B13">
        <v>4</v>
      </c>
    </row>
    <row r="14" spans="1:2" x14ac:dyDescent="0.2">
      <c r="A14" s="31" t="s">
        <v>11</v>
      </c>
      <c r="B14">
        <v>2</v>
      </c>
    </row>
    <row r="15" spans="1:2" x14ac:dyDescent="0.2">
      <c r="A15" s="31" t="s">
        <v>12</v>
      </c>
      <c r="B15">
        <v>6</v>
      </c>
    </row>
    <row r="16" spans="1:2" x14ac:dyDescent="0.2">
      <c r="A16" s="30" t="s">
        <v>129</v>
      </c>
      <c r="B16">
        <v>15</v>
      </c>
    </row>
    <row r="17" spans="1:2" x14ac:dyDescent="0.2">
      <c r="A17" s="31" t="s">
        <v>14</v>
      </c>
      <c r="B17">
        <v>8</v>
      </c>
    </row>
    <row r="18" spans="1:2" x14ac:dyDescent="0.2">
      <c r="A18" s="31" t="s">
        <v>15</v>
      </c>
      <c r="B18">
        <v>1</v>
      </c>
    </row>
    <row r="19" spans="1:2" x14ac:dyDescent="0.2">
      <c r="A19" s="31" t="s">
        <v>16</v>
      </c>
      <c r="B19">
        <v>2</v>
      </c>
    </row>
    <row r="20" spans="1:2" x14ac:dyDescent="0.2">
      <c r="A20" s="31" t="s">
        <v>17</v>
      </c>
      <c r="B20">
        <v>1</v>
      </c>
    </row>
    <row r="21" spans="1:2" x14ac:dyDescent="0.2">
      <c r="A21" s="31" t="s">
        <v>18</v>
      </c>
      <c r="B21">
        <v>3</v>
      </c>
    </row>
    <row r="22" spans="1:2" x14ac:dyDescent="0.2">
      <c r="A22" s="30" t="s">
        <v>19</v>
      </c>
      <c r="B22">
        <v>19</v>
      </c>
    </row>
    <row r="23" spans="1:2" x14ac:dyDescent="0.2">
      <c r="A23" s="31" t="s">
        <v>20</v>
      </c>
      <c r="B23">
        <v>5</v>
      </c>
    </row>
    <row r="24" spans="1:2" x14ac:dyDescent="0.2">
      <c r="A24" s="31" t="s">
        <v>22</v>
      </c>
      <c r="B24">
        <v>1</v>
      </c>
    </row>
    <row r="25" spans="1:2" x14ac:dyDescent="0.2">
      <c r="A25" s="31" t="s">
        <v>23</v>
      </c>
      <c r="B25">
        <v>3</v>
      </c>
    </row>
    <row r="26" spans="1:2" x14ac:dyDescent="0.2">
      <c r="A26" s="31" t="s">
        <v>24</v>
      </c>
      <c r="B26">
        <v>3</v>
      </c>
    </row>
    <row r="27" spans="1:2" x14ac:dyDescent="0.2">
      <c r="A27" s="31" t="s">
        <v>25</v>
      </c>
      <c r="B27">
        <v>4</v>
      </c>
    </row>
    <row r="28" spans="1:2" x14ac:dyDescent="0.2">
      <c r="A28" s="31" t="s">
        <v>26</v>
      </c>
      <c r="B28">
        <v>3</v>
      </c>
    </row>
    <row r="29" spans="1:2" x14ac:dyDescent="0.2">
      <c r="A29" s="30" t="s">
        <v>326</v>
      </c>
      <c r="B29">
        <v>6</v>
      </c>
    </row>
    <row r="30" spans="1:2" x14ac:dyDescent="0.2">
      <c r="A30" s="31" t="s">
        <v>28</v>
      </c>
      <c r="B30">
        <v>1</v>
      </c>
    </row>
    <row r="31" spans="1:2" x14ac:dyDescent="0.2">
      <c r="A31" s="31" t="s">
        <v>29</v>
      </c>
      <c r="B31">
        <v>5</v>
      </c>
    </row>
    <row r="32" spans="1:2" x14ac:dyDescent="0.2">
      <c r="A32" s="30" t="s">
        <v>30</v>
      </c>
      <c r="B32">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8"/>
  <sheetViews>
    <sheetView showGridLines="0" tabSelected="1" zoomScale="70" zoomScaleNormal="70" workbookViewId="0">
      <pane ySplit="3" topLeftCell="A4" activePane="bottomLeft" state="frozen"/>
      <selection pane="bottomLeft" activeCell="A4" sqref="A4"/>
    </sheetView>
  </sheetViews>
  <sheetFormatPr baseColWidth="10" defaultColWidth="12.625" defaultRowHeight="15" customHeight="1" x14ac:dyDescent="0.2"/>
  <cols>
    <col min="1" max="1" width="30.25" style="54" customWidth="1"/>
    <col min="2" max="2" width="27.125" style="54" customWidth="1"/>
    <col min="3" max="3" width="45.375" style="52" customWidth="1"/>
    <col min="4" max="4" width="31.125" style="58" customWidth="1"/>
    <col min="5" max="5" width="33.75" style="54" customWidth="1"/>
    <col min="6" max="6" width="50" style="52" customWidth="1"/>
    <col min="7" max="7" width="12" style="54" customWidth="1"/>
    <col min="8" max="8" width="15.625" style="54" customWidth="1"/>
    <col min="9" max="10" width="13.125" style="57" customWidth="1"/>
    <col min="11" max="11" width="15.125" style="57" customWidth="1"/>
    <col min="12" max="12" width="13.5" style="57" customWidth="1"/>
    <col min="13" max="16" width="9.375" style="54" customWidth="1"/>
    <col min="17" max="16384" width="12.625" style="54"/>
  </cols>
  <sheetData>
    <row r="1" spans="1:20" ht="91.5" customHeight="1" x14ac:dyDescent="0.2">
      <c r="A1" s="52"/>
      <c r="B1" s="105" t="s">
        <v>249</v>
      </c>
      <c r="C1" s="105"/>
      <c r="D1" s="105"/>
      <c r="E1" s="105"/>
      <c r="F1" s="105"/>
      <c r="G1" s="105"/>
      <c r="H1" s="105"/>
      <c r="I1" s="105"/>
      <c r="J1" s="105"/>
      <c r="K1" s="53"/>
      <c r="L1" s="53"/>
    </row>
    <row r="2" spans="1:20" s="85" customFormat="1" ht="60" customHeight="1" x14ac:dyDescent="0.25">
      <c r="A2" s="83" t="s">
        <v>31</v>
      </c>
      <c r="B2" s="84" t="s">
        <v>32</v>
      </c>
      <c r="C2" s="83" t="s">
        <v>189</v>
      </c>
      <c r="D2" s="83" t="s">
        <v>34</v>
      </c>
      <c r="E2" s="83" t="s">
        <v>35</v>
      </c>
      <c r="F2" s="83" t="s">
        <v>323</v>
      </c>
      <c r="G2" s="83" t="s">
        <v>36</v>
      </c>
      <c r="H2" s="83" t="s">
        <v>37</v>
      </c>
      <c r="I2" s="106" t="s">
        <v>193</v>
      </c>
      <c r="J2" s="107"/>
      <c r="K2" s="107"/>
      <c r="L2" s="108"/>
    </row>
    <row r="3" spans="1:20" s="85" customFormat="1" ht="37.15" customHeight="1" x14ac:dyDescent="0.2">
      <c r="A3" s="86"/>
      <c r="B3" s="87"/>
      <c r="C3" s="86"/>
      <c r="D3" s="86"/>
      <c r="E3" s="86"/>
      <c r="F3" s="86"/>
      <c r="G3" s="86"/>
      <c r="H3" s="86"/>
      <c r="I3" s="88" t="s">
        <v>190</v>
      </c>
      <c r="J3" s="88" t="s">
        <v>191</v>
      </c>
      <c r="K3" s="88" t="s">
        <v>195</v>
      </c>
      <c r="L3" s="89" t="s">
        <v>38</v>
      </c>
    </row>
    <row r="4" spans="1:20" ht="55.5" customHeight="1" x14ac:dyDescent="0.2">
      <c r="A4" s="66" t="s">
        <v>1</v>
      </c>
      <c r="B4" s="67" t="s">
        <v>329</v>
      </c>
      <c r="C4" s="68" t="s">
        <v>39</v>
      </c>
      <c r="D4" s="69" t="s">
        <v>40</v>
      </c>
      <c r="E4" s="69" t="s">
        <v>156</v>
      </c>
      <c r="F4" s="65" t="s">
        <v>225</v>
      </c>
      <c r="G4" s="69" t="s">
        <v>77</v>
      </c>
      <c r="H4" s="69" t="s">
        <v>48</v>
      </c>
      <c r="I4" s="70">
        <v>0</v>
      </c>
      <c r="J4" s="70">
        <v>1</v>
      </c>
      <c r="K4" s="70">
        <v>1</v>
      </c>
      <c r="L4" s="70">
        <f t="shared" ref="L4:L10" si="0">+I4+J4+K4</f>
        <v>2</v>
      </c>
    </row>
    <row r="5" spans="1:20" ht="55.5" customHeight="1" x14ac:dyDescent="0.2">
      <c r="A5" s="66" t="s">
        <v>1</v>
      </c>
      <c r="B5" s="67" t="s">
        <v>329</v>
      </c>
      <c r="C5" s="68" t="s">
        <v>42</v>
      </c>
      <c r="D5" s="69" t="s">
        <v>40</v>
      </c>
      <c r="E5" s="69" t="s">
        <v>43</v>
      </c>
      <c r="F5" s="65" t="s">
        <v>226</v>
      </c>
      <c r="G5" s="69" t="s">
        <v>44</v>
      </c>
      <c r="H5" s="69" t="s">
        <v>48</v>
      </c>
      <c r="I5" s="70">
        <v>0</v>
      </c>
      <c r="J5" s="70">
        <v>0</v>
      </c>
      <c r="K5" s="70">
        <v>1</v>
      </c>
      <c r="L5" s="70">
        <f t="shared" si="0"/>
        <v>1</v>
      </c>
    </row>
    <row r="6" spans="1:20" ht="55.9" customHeight="1" x14ac:dyDescent="0.2">
      <c r="A6" s="66" t="s">
        <v>1</v>
      </c>
      <c r="B6" s="67" t="s">
        <v>3</v>
      </c>
      <c r="C6" s="65" t="s">
        <v>45</v>
      </c>
      <c r="D6" s="69" t="s">
        <v>40</v>
      </c>
      <c r="E6" s="69" t="s">
        <v>43</v>
      </c>
      <c r="F6" s="65" t="s">
        <v>227</v>
      </c>
      <c r="G6" s="69" t="s">
        <v>46</v>
      </c>
      <c r="H6" s="69" t="s">
        <v>50</v>
      </c>
      <c r="I6" s="70">
        <v>1</v>
      </c>
      <c r="J6" s="70">
        <v>0</v>
      </c>
      <c r="K6" s="70">
        <v>0</v>
      </c>
      <c r="L6" s="70">
        <f t="shared" si="0"/>
        <v>1</v>
      </c>
    </row>
    <row r="7" spans="1:20" ht="48" customHeight="1" x14ac:dyDescent="0.2">
      <c r="A7" s="66" t="s">
        <v>1</v>
      </c>
      <c r="B7" s="67" t="s">
        <v>3</v>
      </c>
      <c r="C7" s="65" t="s">
        <v>159</v>
      </c>
      <c r="D7" s="69" t="s">
        <v>40</v>
      </c>
      <c r="E7" s="69" t="s">
        <v>43</v>
      </c>
      <c r="F7" s="65" t="s">
        <v>228</v>
      </c>
      <c r="G7" s="69" t="s">
        <v>44</v>
      </c>
      <c r="H7" s="69" t="s">
        <v>48</v>
      </c>
      <c r="I7" s="70">
        <v>0</v>
      </c>
      <c r="J7" s="70">
        <v>0</v>
      </c>
      <c r="K7" s="70">
        <v>1</v>
      </c>
      <c r="L7" s="70">
        <f t="shared" si="0"/>
        <v>1</v>
      </c>
      <c r="N7" s="55"/>
      <c r="O7" s="55"/>
      <c r="P7" s="55"/>
      <c r="S7" s="56"/>
    </row>
    <row r="8" spans="1:20" ht="49.15" customHeight="1" x14ac:dyDescent="0.2">
      <c r="A8" s="66" t="s">
        <v>1</v>
      </c>
      <c r="B8" s="67" t="s">
        <v>4</v>
      </c>
      <c r="C8" s="65" t="s">
        <v>51</v>
      </c>
      <c r="D8" s="69" t="s">
        <v>40</v>
      </c>
      <c r="E8" s="69" t="s">
        <v>43</v>
      </c>
      <c r="F8" s="65" t="s">
        <v>278</v>
      </c>
      <c r="G8" s="69" t="s">
        <v>46</v>
      </c>
      <c r="H8" s="69" t="s">
        <v>50</v>
      </c>
      <c r="I8" s="70">
        <v>1</v>
      </c>
      <c r="J8" s="70">
        <v>0</v>
      </c>
      <c r="K8" s="70">
        <v>0</v>
      </c>
      <c r="L8" s="70">
        <f t="shared" si="0"/>
        <v>1</v>
      </c>
      <c r="N8" s="57"/>
      <c r="O8" s="57"/>
      <c r="P8" s="57"/>
    </row>
    <row r="9" spans="1:20" ht="33.6" customHeight="1" x14ac:dyDescent="0.2">
      <c r="A9" s="66" t="s">
        <v>1</v>
      </c>
      <c r="B9" s="67" t="s">
        <v>4</v>
      </c>
      <c r="C9" s="65" t="s">
        <v>276</v>
      </c>
      <c r="D9" s="69" t="s">
        <v>40</v>
      </c>
      <c r="E9" s="69" t="s">
        <v>209</v>
      </c>
      <c r="F9" s="65" t="s">
        <v>229</v>
      </c>
      <c r="G9" s="69" t="s">
        <v>46</v>
      </c>
      <c r="H9" s="69" t="s">
        <v>50</v>
      </c>
      <c r="I9" s="70">
        <v>1</v>
      </c>
      <c r="J9" s="70">
        <v>0</v>
      </c>
      <c r="K9" s="70">
        <v>0</v>
      </c>
      <c r="L9" s="70">
        <f t="shared" si="0"/>
        <v>1</v>
      </c>
      <c r="N9" s="57"/>
      <c r="O9" s="57"/>
      <c r="P9" s="57"/>
      <c r="Q9" s="58"/>
      <c r="R9" s="58"/>
      <c r="S9" s="58"/>
      <c r="T9" s="58"/>
    </row>
    <row r="10" spans="1:20" ht="39.6" customHeight="1" x14ac:dyDescent="0.2">
      <c r="A10" s="66" t="s">
        <v>1</v>
      </c>
      <c r="B10" s="67" t="s">
        <v>5</v>
      </c>
      <c r="C10" s="65" t="s">
        <v>280</v>
      </c>
      <c r="D10" s="69" t="s">
        <v>40</v>
      </c>
      <c r="E10" s="69" t="s">
        <v>220</v>
      </c>
      <c r="F10" s="65" t="s">
        <v>279</v>
      </c>
      <c r="G10" s="69" t="s">
        <v>41</v>
      </c>
      <c r="H10" s="69" t="s">
        <v>48</v>
      </c>
      <c r="I10" s="70">
        <v>1</v>
      </c>
      <c r="J10" s="70">
        <v>1</v>
      </c>
      <c r="K10" s="70">
        <v>1</v>
      </c>
      <c r="L10" s="70">
        <f t="shared" si="0"/>
        <v>3</v>
      </c>
      <c r="N10" s="58"/>
      <c r="O10" s="58"/>
      <c r="P10" s="58"/>
      <c r="Q10" s="58"/>
      <c r="R10" s="58"/>
      <c r="S10" s="58"/>
      <c r="T10" s="58"/>
    </row>
    <row r="11" spans="1:20" ht="85.5" x14ac:dyDescent="0.2">
      <c r="A11" s="66" t="s">
        <v>1</v>
      </c>
      <c r="B11" s="67" t="s">
        <v>5</v>
      </c>
      <c r="C11" s="68" t="s">
        <v>331</v>
      </c>
      <c r="D11" s="69" t="s">
        <v>40</v>
      </c>
      <c r="E11" s="69" t="s">
        <v>43</v>
      </c>
      <c r="F11" s="65" t="s">
        <v>233</v>
      </c>
      <c r="G11" s="69" t="s">
        <v>41</v>
      </c>
      <c r="H11" s="69" t="s">
        <v>48</v>
      </c>
      <c r="I11" s="71">
        <v>4</v>
      </c>
      <c r="J11" s="71">
        <v>2</v>
      </c>
      <c r="K11" s="71">
        <v>2</v>
      </c>
      <c r="L11" s="71">
        <f>+I11+J11+K11</f>
        <v>8</v>
      </c>
      <c r="N11" s="58"/>
      <c r="O11" s="58"/>
      <c r="P11" s="58"/>
      <c r="Q11" s="58"/>
      <c r="R11" s="58"/>
      <c r="S11" s="58"/>
      <c r="T11" s="58"/>
    </row>
    <row r="12" spans="1:20" ht="33.6" customHeight="1" x14ac:dyDescent="0.2">
      <c r="A12" s="66" t="s">
        <v>1</v>
      </c>
      <c r="B12" s="67" t="s">
        <v>6</v>
      </c>
      <c r="C12" s="65" t="s">
        <v>224</v>
      </c>
      <c r="D12" s="69" t="s">
        <v>200</v>
      </c>
      <c r="E12" s="69" t="s">
        <v>49</v>
      </c>
      <c r="F12" s="65" t="s">
        <v>230</v>
      </c>
      <c r="G12" s="69" t="s">
        <v>41</v>
      </c>
      <c r="H12" s="69" t="s">
        <v>48</v>
      </c>
      <c r="I12" s="71">
        <v>1</v>
      </c>
      <c r="J12" s="71">
        <v>1</v>
      </c>
      <c r="K12" s="71">
        <v>1</v>
      </c>
      <c r="L12" s="71">
        <f>+I12+J12+K12</f>
        <v>3</v>
      </c>
      <c r="N12" s="58"/>
      <c r="O12" s="58"/>
      <c r="P12" s="58"/>
      <c r="Q12" s="58"/>
      <c r="R12" s="58"/>
      <c r="S12" s="58"/>
      <c r="T12" s="58"/>
    </row>
    <row r="13" spans="1:20" ht="85.5" x14ac:dyDescent="0.2">
      <c r="A13" s="66" t="s">
        <v>7</v>
      </c>
      <c r="B13" s="72" t="s">
        <v>9</v>
      </c>
      <c r="C13" s="65" t="s">
        <v>260</v>
      </c>
      <c r="D13" s="69" t="s">
        <v>261</v>
      </c>
      <c r="E13" s="69" t="s">
        <v>55</v>
      </c>
      <c r="F13" s="65" t="s">
        <v>262</v>
      </c>
      <c r="G13" s="69" t="s">
        <v>41</v>
      </c>
      <c r="H13" s="69" t="s">
        <v>48</v>
      </c>
      <c r="I13" s="71">
        <v>1</v>
      </c>
      <c r="J13" s="71">
        <v>1</v>
      </c>
      <c r="K13" s="71">
        <v>1</v>
      </c>
      <c r="L13" s="71">
        <f>+I13+J13+K13</f>
        <v>3</v>
      </c>
    </row>
    <row r="14" spans="1:20" ht="57" x14ac:dyDescent="0.2">
      <c r="A14" s="66" t="s">
        <v>7</v>
      </c>
      <c r="B14" s="72" t="s">
        <v>9</v>
      </c>
      <c r="C14" s="65" t="s">
        <v>58</v>
      </c>
      <c r="D14" s="69" t="s">
        <v>261</v>
      </c>
      <c r="E14" s="69" t="s">
        <v>49</v>
      </c>
      <c r="F14" s="65" t="s">
        <v>324</v>
      </c>
      <c r="G14" s="69" t="s">
        <v>77</v>
      </c>
      <c r="H14" s="69" t="s">
        <v>48</v>
      </c>
      <c r="I14" s="71">
        <v>0</v>
      </c>
      <c r="J14" s="71">
        <v>2</v>
      </c>
      <c r="K14" s="71">
        <v>3</v>
      </c>
      <c r="L14" s="71">
        <f>+I14+J14+K14</f>
        <v>5</v>
      </c>
    </row>
    <row r="15" spans="1:20" ht="67.5" customHeight="1" x14ac:dyDescent="0.2">
      <c r="A15" s="66" t="s">
        <v>7</v>
      </c>
      <c r="B15" s="72" t="s">
        <v>9</v>
      </c>
      <c r="C15" s="65" t="s">
        <v>202</v>
      </c>
      <c r="D15" s="69" t="s">
        <v>55</v>
      </c>
      <c r="E15" s="69" t="s">
        <v>250</v>
      </c>
      <c r="F15" s="73" t="s">
        <v>231</v>
      </c>
      <c r="G15" s="74" t="s">
        <v>50</v>
      </c>
      <c r="H15" s="69" t="s">
        <v>48</v>
      </c>
      <c r="I15" s="71">
        <v>1</v>
      </c>
      <c r="J15" s="71">
        <v>2</v>
      </c>
      <c r="K15" s="71">
        <v>1</v>
      </c>
      <c r="L15" s="71">
        <v>4</v>
      </c>
      <c r="N15" s="57"/>
      <c r="O15" s="57"/>
      <c r="P15" s="57"/>
    </row>
    <row r="16" spans="1:20" ht="42.75" x14ac:dyDescent="0.2">
      <c r="A16" s="66" t="s">
        <v>7</v>
      </c>
      <c r="B16" s="67" t="s">
        <v>9</v>
      </c>
      <c r="C16" s="65" t="s">
        <v>283</v>
      </c>
      <c r="D16" s="69" t="s">
        <v>198</v>
      </c>
      <c r="E16" s="69" t="s">
        <v>49</v>
      </c>
      <c r="F16" s="65" t="s">
        <v>284</v>
      </c>
      <c r="G16" s="74" t="s">
        <v>77</v>
      </c>
      <c r="H16" s="74" t="s">
        <v>48</v>
      </c>
      <c r="I16" s="70">
        <v>0</v>
      </c>
      <c r="J16" s="70">
        <v>2</v>
      </c>
      <c r="K16" s="70">
        <v>1</v>
      </c>
      <c r="L16" s="71">
        <f>+I16+J16+K16</f>
        <v>3</v>
      </c>
    </row>
    <row r="17" spans="1:20" ht="58.9" customHeight="1" x14ac:dyDescent="0.2">
      <c r="A17" s="66" t="s">
        <v>7</v>
      </c>
      <c r="B17" s="67" t="s">
        <v>10</v>
      </c>
      <c r="C17" s="65" t="s">
        <v>300</v>
      </c>
      <c r="D17" s="69" t="s">
        <v>55</v>
      </c>
      <c r="E17" s="69" t="s">
        <v>210</v>
      </c>
      <c r="F17" s="65" t="s">
        <v>317</v>
      </c>
      <c r="G17" s="69" t="s">
        <v>41</v>
      </c>
      <c r="H17" s="69" t="s">
        <v>48</v>
      </c>
      <c r="I17" s="71">
        <v>2</v>
      </c>
      <c r="J17" s="71">
        <v>4</v>
      </c>
      <c r="K17" s="71">
        <v>4</v>
      </c>
      <c r="L17" s="71">
        <v>10</v>
      </c>
      <c r="N17" s="59"/>
      <c r="O17" s="59"/>
      <c r="P17" s="57"/>
    </row>
    <row r="18" spans="1:20" ht="85.15" customHeight="1" x14ac:dyDescent="0.2">
      <c r="A18" s="66" t="s">
        <v>7</v>
      </c>
      <c r="B18" s="67" t="s">
        <v>10</v>
      </c>
      <c r="C18" s="75" t="s">
        <v>301</v>
      </c>
      <c r="D18" s="69" t="s">
        <v>199</v>
      </c>
      <c r="E18" s="69" t="s">
        <v>55</v>
      </c>
      <c r="F18" s="75" t="s">
        <v>311</v>
      </c>
      <c r="G18" s="74" t="s">
        <v>41</v>
      </c>
      <c r="H18" s="74" t="s">
        <v>48</v>
      </c>
      <c r="I18" s="70">
        <v>1</v>
      </c>
      <c r="J18" s="76">
        <v>1</v>
      </c>
      <c r="K18" s="70">
        <v>1</v>
      </c>
      <c r="L18" s="71">
        <f>+I18+J18+K18</f>
        <v>3</v>
      </c>
    </row>
    <row r="19" spans="1:20" ht="114" x14ac:dyDescent="0.2">
      <c r="A19" s="66" t="s">
        <v>7</v>
      </c>
      <c r="B19" s="67" t="s">
        <v>10</v>
      </c>
      <c r="C19" s="75" t="s">
        <v>302</v>
      </c>
      <c r="D19" s="69" t="s">
        <v>199</v>
      </c>
      <c r="E19" s="69" t="s">
        <v>55</v>
      </c>
      <c r="F19" s="65" t="s">
        <v>310</v>
      </c>
      <c r="G19" s="74" t="s">
        <v>41</v>
      </c>
      <c r="H19" s="74" t="s">
        <v>192</v>
      </c>
      <c r="I19" s="70">
        <v>1</v>
      </c>
      <c r="J19" s="70">
        <v>1</v>
      </c>
      <c r="K19" s="70">
        <v>1</v>
      </c>
      <c r="L19" s="70">
        <v>3</v>
      </c>
    </row>
    <row r="20" spans="1:20" ht="85.5" x14ac:dyDescent="0.2">
      <c r="A20" s="66" t="s">
        <v>7</v>
      </c>
      <c r="B20" s="67" t="s">
        <v>10</v>
      </c>
      <c r="C20" s="77" t="s">
        <v>303</v>
      </c>
      <c r="D20" s="69" t="s">
        <v>199</v>
      </c>
      <c r="E20" s="69" t="s">
        <v>265</v>
      </c>
      <c r="F20" s="78" t="s">
        <v>312</v>
      </c>
      <c r="G20" s="79" t="s">
        <v>41</v>
      </c>
      <c r="H20" s="74" t="s">
        <v>48</v>
      </c>
      <c r="I20" s="70">
        <v>2</v>
      </c>
      <c r="J20" s="70">
        <v>2</v>
      </c>
      <c r="K20" s="70">
        <v>2</v>
      </c>
      <c r="L20" s="70">
        <v>6</v>
      </c>
    </row>
    <row r="21" spans="1:20" ht="85.5" x14ac:dyDescent="0.2">
      <c r="A21" s="66" t="s">
        <v>7</v>
      </c>
      <c r="B21" s="67" t="s">
        <v>11</v>
      </c>
      <c r="C21" s="65" t="s">
        <v>304</v>
      </c>
      <c r="D21" s="69" t="s">
        <v>73</v>
      </c>
      <c r="E21" s="69" t="s">
        <v>49</v>
      </c>
      <c r="F21" s="65" t="s">
        <v>264</v>
      </c>
      <c r="G21" s="69" t="s">
        <v>41</v>
      </c>
      <c r="H21" s="74" t="s">
        <v>48</v>
      </c>
      <c r="I21" s="71">
        <v>4</v>
      </c>
      <c r="J21" s="71">
        <v>4</v>
      </c>
      <c r="K21" s="71">
        <v>2</v>
      </c>
      <c r="L21" s="71">
        <v>10</v>
      </c>
    </row>
    <row r="22" spans="1:20" ht="57" x14ac:dyDescent="0.2">
      <c r="A22" s="66" t="s">
        <v>7</v>
      </c>
      <c r="B22" s="67" t="s">
        <v>11</v>
      </c>
      <c r="C22" s="65" t="s">
        <v>305</v>
      </c>
      <c r="D22" s="69" t="s">
        <v>76</v>
      </c>
      <c r="E22" s="69" t="s">
        <v>268</v>
      </c>
      <c r="F22" s="65" t="s">
        <v>269</v>
      </c>
      <c r="G22" s="69" t="s">
        <v>44</v>
      </c>
      <c r="H22" s="69" t="s">
        <v>48</v>
      </c>
      <c r="I22" s="70">
        <v>0</v>
      </c>
      <c r="J22" s="70">
        <v>0</v>
      </c>
      <c r="K22" s="70">
        <v>1</v>
      </c>
      <c r="L22" s="71">
        <v>1</v>
      </c>
    </row>
    <row r="23" spans="1:20" ht="80.25" customHeight="1" x14ac:dyDescent="0.2">
      <c r="A23" s="66" t="s">
        <v>7</v>
      </c>
      <c r="B23" s="72" t="s">
        <v>12</v>
      </c>
      <c r="C23" s="65" t="s">
        <v>332</v>
      </c>
      <c r="D23" s="69" t="s">
        <v>55</v>
      </c>
      <c r="E23" s="69" t="s">
        <v>211</v>
      </c>
      <c r="F23" s="65" t="s">
        <v>252</v>
      </c>
      <c r="G23" s="69" t="s">
        <v>44</v>
      </c>
      <c r="H23" s="69" t="s">
        <v>48</v>
      </c>
      <c r="I23" s="70">
        <v>0</v>
      </c>
      <c r="J23" s="70">
        <v>0</v>
      </c>
      <c r="K23" s="70">
        <v>1</v>
      </c>
      <c r="L23" s="70">
        <v>1</v>
      </c>
      <c r="N23" s="57"/>
      <c r="O23" s="57"/>
      <c r="P23" s="57"/>
    </row>
    <row r="24" spans="1:20" ht="80.25" customHeight="1" x14ac:dyDescent="0.2">
      <c r="A24" s="66" t="s">
        <v>7</v>
      </c>
      <c r="B24" s="72" t="s">
        <v>12</v>
      </c>
      <c r="C24" s="65" t="s">
        <v>288</v>
      </c>
      <c r="D24" s="69" t="s">
        <v>55</v>
      </c>
      <c r="E24" s="69" t="s">
        <v>211</v>
      </c>
      <c r="F24" s="65" t="s">
        <v>251</v>
      </c>
      <c r="G24" s="69" t="s">
        <v>77</v>
      </c>
      <c r="H24" s="69" t="s">
        <v>48</v>
      </c>
      <c r="I24" s="70">
        <v>0</v>
      </c>
      <c r="J24" s="70">
        <v>1</v>
      </c>
      <c r="K24" s="70">
        <v>2</v>
      </c>
      <c r="L24" s="70">
        <v>3</v>
      </c>
      <c r="N24" s="57"/>
      <c r="O24" s="57"/>
      <c r="P24" s="57"/>
    </row>
    <row r="25" spans="1:20" ht="57" x14ac:dyDescent="0.2">
      <c r="A25" s="66" t="s">
        <v>7</v>
      </c>
      <c r="B25" s="72" t="s">
        <v>12</v>
      </c>
      <c r="C25" s="65" t="s">
        <v>287</v>
      </c>
      <c r="D25" s="69" t="s">
        <v>55</v>
      </c>
      <c r="E25" s="69" t="s">
        <v>212</v>
      </c>
      <c r="F25" s="65" t="s">
        <v>318</v>
      </c>
      <c r="G25" s="69" t="s">
        <v>77</v>
      </c>
      <c r="H25" s="69" t="s">
        <v>48</v>
      </c>
      <c r="I25" s="70">
        <v>0</v>
      </c>
      <c r="J25" s="70">
        <v>2</v>
      </c>
      <c r="K25" s="70">
        <v>2</v>
      </c>
      <c r="L25" s="70">
        <v>4</v>
      </c>
      <c r="N25" s="58"/>
      <c r="O25" s="58"/>
      <c r="P25" s="57"/>
    </row>
    <row r="26" spans="1:20" ht="42.75" x14ac:dyDescent="0.2">
      <c r="A26" s="66" t="s">
        <v>7</v>
      </c>
      <c r="B26" s="72" t="s">
        <v>12</v>
      </c>
      <c r="C26" s="65" t="s">
        <v>333</v>
      </c>
      <c r="D26" s="69" t="s">
        <v>55</v>
      </c>
      <c r="E26" s="69" t="s">
        <v>213</v>
      </c>
      <c r="F26" s="65" t="s">
        <v>319</v>
      </c>
      <c r="G26" s="69" t="s">
        <v>77</v>
      </c>
      <c r="H26" s="69" t="s">
        <v>48</v>
      </c>
      <c r="I26" s="70">
        <v>0</v>
      </c>
      <c r="J26" s="70">
        <v>1</v>
      </c>
      <c r="K26" s="70">
        <v>1</v>
      </c>
      <c r="L26" s="70">
        <v>2</v>
      </c>
      <c r="N26" s="58"/>
      <c r="O26" s="58"/>
      <c r="P26" s="57"/>
    </row>
    <row r="27" spans="1:20" ht="42.75" x14ac:dyDescent="0.2">
      <c r="A27" s="66" t="s">
        <v>7</v>
      </c>
      <c r="B27" s="67" t="s">
        <v>12</v>
      </c>
      <c r="C27" s="65" t="s">
        <v>286</v>
      </c>
      <c r="D27" s="69" t="s">
        <v>55</v>
      </c>
      <c r="E27" s="69" t="s">
        <v>214</v>
      </c>
      <c r="F27" s="65" t="s">
        <v>232</v>
      </c>
      <c r="G27" s="69" t="s">
        <v>77</v>
      </c>
      <c r="H27" s="69" t="s">
        <v>48</v>
      </c>
      <c r="I27" s="80">
        <v>0</v>
      </c>
      <c r="J27" s="80">
        <v>1</v>
      </c>
      <c r="K27" s="80">
        <v>1</v>
      </c>
      <c r="L27" s="71">
        <v>2</v>
      </c>
      <c r="N27" s="58"/>
      <c r="O27" s="58"/>
      <c r="P27" s="57"/>
    </row>
    <row r="28" spans="1:20" ht="42.75" x14ac:dyDescent="0.2">
      <c r="A28" s="66" t="s">
        <v>7</v>
      </c>
      <c r="B28" s="72" t="s">
        <v>12</v>
      </c>
      <c r="C28" s="65" t="s">
        <v>285</v>
      </c>
      <c r="D28" s="69" t="s">
        <v>40</v>
      </c>
      <c r="E28" s="69" t="s">
        <v>169</v>
      </c>
      <c r="F28" s="65" t="s">
        <v>234</v>
      </c>
      <c r="G28" s="69" t="s">
        <v>44</v>
      </c>
      <c r="H28" s="69" t="s">
        <v>48</v>
      </c>
      <c r="I28" s="70">
        <v>0</v>
      </c>
      <c r="J28" s="70">
        <v>0</v>
      </c>
      <c r="K28" s="70">
        <v>1</v>
      </c>
      <c r="L28" s="70">
        <f>+I28+J28+K28</f>
        <v>1</v>
      </c>
      <c r="N28" s="58"/>
      <c r="O28" s="58"/>
      <c r="P28" s="58"/>
    </row>
    <row r="29" spans="1:20" ht="71.25" x14ac:dyDescent="0.2">
      <c r="A29" s="66" t="s">
        <v>13</v>
      </c>
      <c r="B29" s="72" t="s">
        <v>14</v>
      </c>
      <c r="C29" s="65" t="s">
        <v>334</v>
      </c>
      <c r="D29" s="69" t="s">
        <v>55</v>
      </c>
      <c r="E29" s="69" t="s">
        <v>222</v>
      </c>
      <c r="F29" s="65" t="s">
        <v>320</v>
      </c>
      <c r="G29" s="69" t="s">
        <v>41</v>
      </c>
      <c r="H29" s="69" t="s">
        <v>48</v>
      </c>
      <c r="I29" s="70">
        <v>1</v>
      </c>
      <c r="J29" s="70">
        <v>1</v>
      </c>
      <c r="K29" s="70">
        <v>1</v>
      </c>
      <c r="L29" s="71">
        <v>3</v>
      </c>
      <c r="N29" s="58"/>
      <c r="O29" s="58"/>
      <c r="P29" s="58"/>
    </row>
    <row r="30" spans="1:20" ht="42.75" x14ac:dyDescent="0.2">
      <c r="A30" s="66" t="s">
        <v>13</v>
      </c>
      <c r="B30" s="72" t="s">
        <v>14</v>
      </c>
      <c r="C30" s="65" t="s">
        <v>203</v>
      </c>
      <c r="D30" s="69" t="s">
        <v>40</v>
      </c>
      <c r="E30" s="69" t="s">
        <v>215</v>
      </c>
      <c r="F30" s="65" t="s">
        <v>235</v>
      </c>
      <c r="G30" s="69" t="s">
        <v>44</v>
      </c>
      <c r="H30" s="69" t="s">
        <v>48</v>
      </c>
      <c r="I30" s="70">
        <v>0</v>
      </c>
      <c r="J30" s="70">
        <v>0</v>
      </c>
      <c r="K30" s="70">
        <v>1</v>
      </c>
      <c r="L30" s="70">
        <f>+I30+J30+K30</f>
        <v>1</v>
      </c>
      <c r="N30" s="58"/>
      <c r="O30" s="58"/>
      <c r="P30" s="58"/>
      <c r="Q30" s="58"/>
      <c r="R30" s="58"/>
      <c r="S30" s="58"/>
      <c r="T30" s="58"/>
    </row>
    <row r="31" spans="1:20" ht="42.75" x14ac:dyDescent="0.2">
      <c r="A31" s="66" t="s">
        <v>13</v>
      </c>
      <c r="B31" s="72" t="s">
        <v>14</v>
      </c>
      <c r="C31" s="65" t="s">
        <v>204</v>
      </c>
      <c r="D31" s="69" t="s">
        <v>76</v>
      </c>
      <c r="E31" s="69" t="s">
        <v>40</v>
      </c>
      <c r="F31" s="65" t="s">
        <v>236</v>
      </c>
      <c r="G31" s="70" t="s">
        <v>77</v>
      </c>
      <c r="H31" s="70" t="s">
        <v>192</v>
      </c>
      <c r="I31" s="70">
        <v>0</v>
      </c>
      <c r="J31" s="70">
        <v>1</v>
      </c>
      <c r="K31" s="70">
        <v>0</v>
      </c>
      <c r="L31" s="70">
        <v>1</v>
      </c>
    </row>
    <row r="32" spans="1:20" ht="57" x14ac:dyDescent="0.2">
      <c r="A32" s="66" t="s">
        <v>13</v>
      </c>
      <c r="B32" s="72" t="s">
        <v>14</v>
      </c>
      <c r="C32" s="65" t="s">
        <v>84</v>
      </c>
      <c r="D32" s="69" t="s">
        <v>197</v>
      </c>
      <c r="E32" s="69" t="s">
        <v>85</v>
      </c>
      <c r="F32" s="65" t="s">
        <v>237</v>
      </c>
      <c r="G32" s="69" t="s">
        <v>41</v>
      </c>
      <c r="H32" s="69" t="s">
        <v>48</v>
      </c>
      <c r="I32" s="70">
        <v>1</v>
      </c>
      <c r="J32" s="70">
        <v>1</v>
      </c>
      <c r="K32" s="70">
        <v>1</v>
      </c>
      <c r="L32" s="70">
        <v>3</v>
      </c>
    </row>
    <row r="33" spans="1:16" ht="71.25" x14ac:dyDescent="0.2">
      <c r="A33" s="66" t="s">
        <v>13</v>
      </c>
      <c r="B33" s="72" t="s">
        <v>14</v>
      </c>
      <c r="C33" s="65" t="s">
        <v>205</v>
      </c>
      <c r="D33" s="69" t="s">
        <v>86</v>
      </c>
      <c r="E33" s="69" t="s">
        <v>209</v>
      </c>
      <c r="F33" s="65" t="s">
        <v>238</v>
      </c>
      <c r="G33" s="69" t="s">
        <v>41</v>
      </c>
      <c r="H33" s="69" t="s">
        <v>48</v>
      </c>
      <c r="I33" s="70">
        <v>4</v>
      </c>
      <c r="J33" s="70">
        <v>4</v>
      </c>
      <c r="K33" s="70">
        <v>4</v>
      </c>
      <c r="L33" s="70">
        <v>12</v>
      </c>
      <c r="N33" s="58"/>
      <c r="O33" s="58"/>
      <c r="P33" s="58"/>
    </row>
    <row r="34" spans="1:16" ht="42.75" x14ac:dyDescent="0.2">
      <c r="A34" s="66" t="s">
        <v>13</v>
      </c>
      <c r="B34" s="72" t="s">
        <v>14</v>
      </c>
      <c r="C34" s="75" t="s">
        <v>266</v>
      </c>
      <c r="D34" s="69" t="s">
        <v>199</v>
      </c>
      <c r="E34" s="69" t="s">
        <v>216</v>
      </c>
      <c r="F34" s="65" t="s">
        <v>313</v>
      </c>
      <c r="G34" s="69" t="s">
        <v>41</v>
      </c>
      <c r="H34" s="69" t="s">
        <v>48</v>
      </c>
      <c r="I34" s="70">
        <v>1</v>
      </c>
      <c r="J34" s="70">
        <v>1</v>
      </c>
      <c r="K34" s="70">
        <v>1</v>
      </c>
      <c r="L34" s="70">
        <v>3</v>
      </c>
    </row>
    <row r="35" spans="1:16" ht="85.5" x14ac:dyDescent="0.2">
      <c r="A35" s="66" t="s">
        <v>13</v>
      </c>
      <c r="B35" s="72" t="s">
        <v>14</v>
      </c>
      <c r="C35" s="65" t="s">
        <v>206</v>
      </c>
      <c r="D35" s="69" t="s">
        <v>197</v>
      </c>
      <c r="E35" s="69" t="s">
        <v>43</v>
      </c>
      <c r="F35" s="65" t="s">
        <v>87</v>
      </c>
      <c r="G35" s="69" t="s">
        <v>41</v>
      </c>
      <c r="H35" s="69" t="s">
        <v>48</v>
      </c>
      <c r="I35" s="70">
        <v>4</v>
      </c>
      <c r="J35" s="70">
        <v>4</v>
      </c>
      <c r="K35" s="70">
        <v>4</v>
      </c>
      <c r="L35" s="70">
        <v>12</v>
      </c>
    </row>
    <row r="36" spans="1:16" ht="42.75" x14ac:dyDescent="0.2">
      <c r="A36" s="66" t="s">
        <v>13</v>
      </c>
      <c r="B36" s="72" t="s">
        <v>14</v>
      </c>
      <c r="C36" s="65" t="s">
        <v>335</v>
      </c>
      <c r="D36" s="69" t="s">
        <v>55</v>
      </c>
      <c r="E36" s="69" t="s">
        <v>97</v>
      </c>
      <c r="F36" s="65" t="s">
        <v>254</v>
      </c>
      <c r="G36" s="69" t="s">
        <v>77</v>
      </c>
      <c r="H36" s="69" t="s">
        <v>48</v>
      </c>
      <c r="I36" s="70">
        <v>0</v>
      </c>
      <c r="J36" s="70">
        <v>1</v>
      </c>
      <c r="K36" s="70">
        <v>0</v>
      </c>
      <c r="L36" s="71">
        <v>1</v>
      </c>
      <c r="N36" s="58"/>
      <c r="O36" s="58"/>
      <c r="P36" s="58"/>
    </row>
    <row r="37" spans="1:16" ht="72.75" customHeight="1" x14ac:dyDescent="0.2">
      <c r="A37" s="66" t="s">
        <v>13</v>
      </c>
      <c r="B37" s="72" t="s">
        <v>15</v>
      </c>
      <c r="C37" s="65" t="s">
        <v>170</v>
      </c>
      <c r="D37" s="69" t="s">
        <v>40</v>
      </c>
      <c r="E37" s="69" t="s">
        <v>209</v>
      </c>
      <c r="F37" s="65" t="s">
        <v>281</v>
      </c>
      <c r="G37" s="74" t="s">
        <v>41</v>
      </c>
      <c r="H37" s="74" t="s">
        <v>48</v>
      </c>
      <c r="I37" s="70">
        <v>1</v>
      </c>
      <c r="J37" s="70">
        <v>1</v>
      </c>
      <c r="K37" s="70">
        <v>1</v>
      </c>
      <c r="L37" s="70">
        <f>+I37+J37+K37</f>
        <v>3</v>
      </c>
      <c r="N37" s="58"/>
      <c r="O37" s="58"/>
      <c r="P37" s="58"/>
    </row>
    <row r="38" spans="1:16" ht="57" x14ac:dyDescent="0.2">
      <c r="A38" s="66" t="s">
        <v>13</v>
      </c>
      <c r="B38" s="66" t="s">
        <v>16</v>
      </c>
      <c r="C38" s="65" t="s">
        <v>185</v>
      </c>
      <c r="D38" s="69" t="s">
        <v>270</v>
      </c>
      <c r="E38" s="69" t="s">
        <v>201</v>
      </c>
      <c r="F38" s="65" t="s">
        <v>240</v>
      </c>
      <c r="G38" s="70" t="s">
        <v>44</v>
      </c>
      <c r="H38" s="70" t="s">
        <v>48</v>
      </c>
      <c r="I38" s="70">
        <v>0</v>
      </c>
      <c r="J38" s="70">
        <v>0</v>
      </c>
      <c r="K38" s="70">
        <v>1</v>
      </c>
      <c r="L38" s="70">
        <v>1</v>
      </c>
    </row>
    <row r="39" spans="1:16" ht="85.5" x14ac:dyDescent="0.2">
      <c r="A39" s="66" t="s">
        <v>13</v>
      </c>
      <c r="B39" s="72" t="s">
        <v>16</v>
      </c>
      <c r="C39" s="65" t="s">
        <v>248</v>
      </c>
      <c r="D39" s="69" t="s">
        <v>73</v>
      </c>
      <c r="E39" s="69" t="s">
        <v>217</v>
      </c>
      <c r="F39" s="65" t="s">
        <v>194</v>
      </c>
      <c r="G39" s="74" t="s">
        <v>41</v>
      </c>
      <c r="H39" s="74" t="s">
        <v>48</v>
      </c>
      <c r="I39" s="70">
        <v>1</v>
      </c>
      <c r="J39" s="70">
        <v>1</v>
      </c>
      <c r="K39" s="70">
        <v>1</v>
      </c>
      <c r="L39" s="71">
        <v>3</v>
      </c>
    </row>
    <row r="40" spans="1:16" ht="115.5" customHeight="1" x14ac:dyDescent="0.2">
      <c r="A40" s="66" t="s">
        <v>13</v>
      </c>
      <c r="B40" s="72" t="s">
        <v>17</v>
      </c>
      <c r="C40" s="65" t="s">
        <v>306</v>
      </c>
      <c r="D40" s="69" t="s">
        <v>198</v>
      </c>
      <c r="E40" s="69" t="s">
        <v>217</v>
      </c>
      <c r="F40" s="65" t="s">
        <v>297</v>
      </c>
      <c r="G40" s="74" t="s">
        <v>77</v>
      </c>
      <c r="H40" s="74" t="s">
        <v>48</v>
      </c>
      <c r="I40" s="71">
        <v>0</v>
      </c>
      <c r="J40" s="71">
        <v>1</v>
      </c>
      <c r="K40" s="71">
        <v>1</v>
      </c>
      <c r="L40" s="71">
        <f>+I40+J40+K40</f>
        <v>2</v>
      </c>
    </row>
    <row r="41" spans="1:16" ht="84" customHeight="1" x14ac:dyDescent="0.2">
      <c r="A41" s="66" t="s">
        <v>13</v>
      </c>
      <c r="B41" s="72" t="s">
        <v>18</v>
      </c>
      <c r="C41" s="65" t="s">
        <v>336</v>
      </c>
      <c r="D41" s="69" t="s">
        <v>55</v>
      </c>
      <c r="E41" s="69" t="s">
        <v>209</v>
      </c>
      <c r="F41" s="65" t="s">
        <v>239</v>
      </c>
      <c r="G41" s="69" t="s">
        <v>44</v>
      </c>
      <c r="H41" s="69" t="s">
        <v>48</v>
      </c>
      <c r="I41" s="71">
        <v>0</v>
      </c>
      <c r="J41" s="71">
        <v>0</v>
      </c>
      <c r="K41" s="71">
        <v>1</v>
      </c>
      <c r="L41" s="71">
        <v>1</v>
      </c>
    </row>
    <row r="42" spans="1:16" ht="57" x14ac:dyDescent="0.2">
      <c r="A42" s="66" t="s">
        <v>13</v>
      </c>
      <c r="B42" s="72" t="s">
        <v>18</v>
      </c>
      <c r="C42" s="65" t="s">
        <v>298</v>
      </c>
      <c r="D42" s="69" t="s">
        <v>198</v>
      </c>
      <c r="E42" s="69" t="s">
        <v>218</v>
      </c>
      <c r="F42" s="65" t="s">
        <v>299</v>
      </c>
      <c r="G42" s="70" t="s">
        <v>41</v>
      </c>
      <c r="H42" s="70" t="s">
        <v>48</v>
      </c>
      <c r="I42" s="71">
        <v>1</v>
      </c>
      <c r="J42" s="71">
        <v>1</v>
      </c>
      <c r="K42" s="71">
        <v>1</v>
      </c>
      <c r="L42" s="71">
        <f>+I42+J42+K42</f>
        <v>3</v>
      </c>
      <c r="N42" s="57"/>
      <c r="O42" s="57"/>
      <c r="P42" s="57"/>
    </row>
    <row r="43" spans="1:16" ht="42.75" x14ac:dyDescent="0.2">
      <c r="A43" s="66" t="s">
        <v>129</v>
      </c>
      <c r="B43" s="72" t="s">
        <v>18</v>
      </c>
      <c r="C43" s="65" t="s">
        <v>272</v>
      </c>
      <c r="D43" s="69" t="s">
        <v>76</v>
      </c>
      <c r="E43" s="69" t="s">
        <v>273</v>
      </c>
      <c r="F43" s="65" t="s">
        <v>321</v>
      </c>
      <c r="G43" s="70" t="s">
        <v>41</v>
      </c>
      <c r="H43" s="70" t="s">
        <v>48</v>
      </c>
      <c r="I43" s="70">
        <v>1</v>
      </c>
      <c r="J43" s="70">
        <v>1</v>
      </c>
      <c r="K43" s="70">
        <v>2</v>
      </c>
      <c r="L43" s="70">
        <v>4</v>
      </c>
    </row>
    <row r="44" spans="1:16" ht="85.5" x14ac:dyDescent="0.2">
      <c r="A44" s="66" t="s">
        <v>19</v>
      </c>
      <c r="B44" s="72" t="s">
        <v>20</v>
      </c>
      <c r="C44" s="65" t="s">
        <v>186</v>
      </c>
      <c r="D44" s="69" t="s">
        <v>55</v>
      </c>
      <c r="E44" s="69" t="s">
        <v>97</v>
      </c>
      <c r="F44" s="65" t="s">
        <v>309</v>
      </c>
      <c r="G44" s="69" t="s">
        <v>41</v>
      </c>
      <c r="H44" s="69" t="s">
        <v>50</v>
      </c>
      <c r="I44" s="71">
        <v>1</v>
      </c>
      <c r="J44" s="71">
        <v>0</v>
      </c>
      <c r="K44" s="71">
        <v>0</v>
      </c>
      <c r="L44" s="71">
        <v>1</v>
      </c>
      <c r="N44" s="57"/>
      <c r="O44" s="57"/>
      <c r="P44" s="57"/>
    </row>
    <row r="45" spans="1:16" ht="87" customHeight="1" x14ac:dyDescent="0.2">
      <c r="A45" s="66" t="s">
        <v>19</v>
      </c>
      <c r="B45" s="72" t="s">
        <v>20</v>
      </c>
      <c r="C45" s="65" t="s">
        <v>337</v>
      </c>
      <c r="D45" s="69" t="s">
        <v>55</v>
      </c>
      <c r="E45" s="69" t="s">
        <v>97</v>
      </c>
      <c r="F45" s="65" t="s">
        <v>322</v>
      </c>
      <c r="G45" s="69" t="s">
        <v>41</v>
      </c>
      <c r="H45" s="69" t="s">
        <v>50</v>
      </c>
      <c r="I45" s="71">
        <v>1</v>
      </c>
      <c r="J45" s="71">
        <v>0</v>
      </c>
      <c r="K45" s="71">
        <v>0</v>
      </c>
      <c r="L45" s="71">
        <v>1</v>
      </c>
      <c r="N45" s="57"/>
      <c r="O45" s="57"/>
      <c r="P45" s="57"/>
    </row>
    <row r="46" spans="1:16" ht="114" x14ac:dyDescent="0.2">
      <c r="A46" s="66" t="s">
        <v>19</v>
      </c>
      <c r="B46" s="72" t="s">
        <v>20</v>
      </c>
      <c r="C46" s="65" t="s">
        <v>187</v>
      </c>
      <c r="D46" s="69" t="s">
        <v>55</v>
      </c>
      <c r="E46" s="69" t="s">
        <v>97</v>
      </c>
      <c r="F46" s="65" t="s">
        <v>182</v>
      </c>
      <c r="G46" s="69" t="s">
        <v>253</v>
      </c>
      <c r="H46" s="69" t="s">
        <v>192</v>
      </c>
      <c r="I46" s="71">
        <v>2</v>
      </c>
      <c r="J46" s="71">
        <v>4</v>
      </c>
      <c r="K46" s="71">
        <v>0</v>
      </c>
      <c r="L46" s="71">
        <v>6</v>
      </c>
      <c r="N46" s="57"/>
      <c r="O46" s="57"/>
      <c r="P46" s="57"/>
    </row>
    <row r="47" spans="1:16" ht="57" x14ac:dyDescent="0.2">
      <c r="A47" s="66" t="s">
        <v>19</v>
      </c>
      <c r="B47" s="72" t="s">
        <v>20</v>
      </c>
      <c r="C47" s="65" t="s">
        <v>255</v>
      </c>
      <c r="D47" s="69" t="s">
        <v>55</v>
      </c>
      <c r="E47" s="69" t="s">
        <v>97</v>
      </c>
      <c r="F47" s="65" t="s">
        <v>256</v>
      </c>
      <c r="G47" s="69" t="s">
        <v>253</v>
      </c>
      <c r="H47" s="69" t="s">
        <v>50</v>
      </c>
      <c r="I47" s="71">
        <v>1</v>
      </c>
      <c r="J47" s="71">
        <v>0</v>
      </c>
      <c r="K47" s="71">
        <v>0</v>
      </c>
      <c r="L47" s="71">
        <v>1</v>
      </c>
    </row>
    <row r="48" spans="1:16" ht="57" x14ac:dyDescent="0.2">
      <c r="A48" s="66" t="s">
        <v>19</v>
      </c>
      <c r="B48" s="72" t="s">
        <v>20</v>
      </c>
      <c r="C48" s="75" t="s">
        <v>293</v>
      </c>
      <c r="D48" s="69" t="s">
        <v>199</v>
      </c>
      <c r="E48" s="69" t="s">
        <v>184</v>
      </c>
      <c r="F48" s="65" t="s">
        <v>314</v>
      </c>
      <c r="G48" s="74" t="s">
        <v>46</v>
      </c>
      <c r="H48" s="74" t="s">
        <v>192</v>
      </c>
      <c r="I48" s="70">
        <v>0</v>
      </c>
      <c r="J48" s="70">
        <v>1</v>
      </c>
      <c r="K48" s="70">
        <v>1</v>
      </c>
      <c r="L48" s="70">
        <v>2</v>
      </c>
    </row>
    <row r="49" spans="1:19" ht="57" x14ac:dyDescent="0.2">
      <c r="A49" s="66" t="s">
        <v>19</v>
      </c>
      <c r="B49" s="81" t="s">
        <v>22</v>
      </c>
      <c r="C49" s="65" t="s">
        <v>188</v>
      </c>
      <c r="D49" s="69" t="s">
        <v>196</v>
      </c>
      <c r="E49" s="69" t="s">
        <v>216</v>
      </c>
      <c r="F49" s="65" t="s">
        <v>263</v>
      </c>
      <c r="G49" s="70" t="s">
        <v>77</v>
      </c>
      <c r="H49" s="70" t="s">
        <v>48</v>
      </c>
      <c r="I49" s="70">
        <v>1</v>
      </c>
      <c r="J49" s="70">
        <v>1</v>
      </c>
      <c r="K49" s="70">
        <v>1</v>
      </c>
      <c r="L49" s="71">
        <f>+I49+J49+K49</f>
        <v>3</v>
      </c>
      <c r="N49" s="60"/>
      <c r="O49" s="60"/>
      <c r="P49" s="57"/>
    </row>
    <row r="50" spans="1:19" ht="57" x14ac:dyDescent="0.2">
      <c r="A50" s="66" t="s">
        <v>19</v>
      </c>
      <c r="B50" s="72" t="s">
        <v>23</v>
      </c>
      <c r="C50" s="73" t="s">
        <v>257</v>
      </c>
      <c r="D50" s="69" t="s">
        <v>55</v>
      </c>
      <c r="E50" s="69" t="s">
        <v>223</v>
      </c>
      <c r="F50" s="65" t="s">
        <v>258</v>
      </c>
      <c r="G50" s="70" t="s">
        <v>77</v>
      </c>
      <c r="H50" s="70" t="s">
        <v>48</v>
      </c>
      <c r="I50" s="70">
        <v>0</v>
      </c>
      <c r="J50" s="70">
        <v>0</v>
      </c>
      <c r="K50" s="70">
        <v>1</v>
      </c>
      <c r="L50" s="71">
        <v>1</v>
      </c>
      <c r="N50" s="58"/>
      <c r="O50" s="58"/>
      <c r="P50" s="58"/>
    </row>
    <row r="51" spans="1:19" ht="84.75" customHeight="1" x14ac:dyDescent="0.2">
      <c r="A51" s="66" t="s">
        <v>19</v>
      </c>
      <c r="B51" s="72" t="s">
        <v>23</v>
      </c>
      <c r="C51" s="65" t="s">
        <v>338</v>
      </c>
      <c r="D51" s="69" t="s">
        <v>55</v>
      </c>
      <c r="E51" s="69" t="s">
        <v>209</v>
      </c>
      <c r="F51" s="65" t="s">
        <v>183</v>
      </c>
      <c r="G51" s="70" t="s">
        <v>77</v>
      </c>
      <c r="H51" s="69" t="s">
        <v>48</v>
      </c>
      <c r="I51" s="71">
        <v>0</v>
      </c>
      <c r="J51" s="71">
        <v>1</v>
      </c>
      <c r="K51" s="71">
        <v>1</v>
      </c>
      <c r="L51" s="71">
        <v>2</v>
      </c>
      <c r="N51" s="58"/>
      <c r="O51" s="58"/>
      <c r="P51" s="58"/>
    </row>
    <row r="52" spans="1:19" ht="42.75" x14ac:dyDescent="0.2">
      <c r="A52" s="66" t="s">
        <v>19</v>
      </c>
      <c r="B52" s="72" t="s">
        <v>23</v>
      </c>
      <c r="C52" s="65" t="s">
        <v>102</v>
      </c>
      <c r="D52" s="69" t="s">
        <v>197</v>
      </c>
      <c r="E52" s="69" t="s">
        <v>157</v>
      </c>
      <c r="F52" s="65" t="s">
        <v>241</v>
      </c>
      <c r="G52" s="69" t="s">
        <v>77</v>
      </c>
      <c r="H52" s="69" t="s">
        <v>48</v>
      </c>
      <c r="I52" s="70">
        <v>0</v>
      </c>
      <c r="J52" s="70">
        <v>2</v>
      </c>
      <c r="K52" s="70">
        <v>2</v>
      </c>
      <c r="L52" s="70">
        <v>4</v>
      </c>
    </row>
    <row r="53" spans="1:19" ht="79.5" customHeight="1" x14ac:dyDescent="0.2">
      <c r="A53" s="66" t="s">
        <v>19</v>
      </c>
      <c r="B53" s="72" t="s">
        <v>25</v>
      </c>
      <c r="C53" s="65" t="s">
        <v>274</v>
      </c>
      <c r="D53" s="69" t="s">
        <v>40</v>
      </c>
      <c r="E53" s="69" t="s">
        <v>104</v>
      </c>
      <c r="F53" s="65" t="s">
        <v>242</v>
      </c>
      <c r="G53" s="69" t="s">
        <v>44</v>
      </c>
      <c r="H53" s="69" t="s">
        <v>48</v>
      </c>
      <c r="I53" s="70">
        <v>0</v>
      </c>
      <c r="J53" s="70">
        <v>0</v>
      </c>
      <c r="K53" s="70">
        <v>1</v>
      </c>
      <c r="L53" s="71">
        <f>+I53+J53+K53</f>
        <v>1</v>
      </c>
    </row>
    <row r="54" spans="1:19" ht="62.25" customHeight="1" x14ac:dyDescent="0.2">
      <c r="A54" s="66" t="s">
        <v>19</v>
      </c>
      <c r="B54" s="72" t="s">
        <v>25</v>
      </c>
      <c r="C54" s="65" t="s">
        <v>171</v>
      </c>
      <c r="D54" s="69" t="s">
        <v>40</v>
      </c>
      <c r="E54" s="69" t="s">
        <v>219</v>
      </c>
      <c r="F54" s="65" t="s">
        <v>275</v>
      </c>
      <c r="G54" s="69" t="s">
        <v>41</v>
      </c>
      <c r="H54" s="69" t="s">
        <v>50</v>
      </c>
      <c r="I54" s="70">
        <v>1</v>
      </c>
      <c r="J54" s="70">
        <v>0</v>
      </c>
      <c r="K54" s="70">
        <v>0</v>
      </c>
      <c r="L54" s="71">
        <f>+I54+J54+K54</f>
        <v>1</v>
      </c>
    </row>
    <row r="55" spans="1:19" ht="57" x14ac:dyDescent="0.2">
      <c r="A55" s="66" t="s">
        <v>19</v>
      </c>
      <c r="B55" s="72" t="s">
        <v>25</v>
      </c>
      <c r="C55" s="65" t="s">
        <v>207</v>
      </c>
      <c r="D55" s="69" t="s">
        <v>40</v>
      </c>
      <c r="E55" s="69" t="s">
        <v>219</v>
      </c>
      <c r="F55" s="65" t="s">
        <v>243</v>
      </c>
      <c r="G55" s="69" t="s">
        <v>77</v>
      </c>
      <c r="H55" s="69" t="s">
        <v>192</v>
      </c>
      <c r="I55" s="70">
        <v>0</v>
      </c>
      <c r="J55" s="70">
        <v>1</v>
      </c>
      <c r="K55" s="70">
        <v>0</v>
      </c>
      <c r="L55" s="71">
        <f>+I55+J55+K55</f>
        <v>1</v>
      </c>
    </row>
    <row r="56" spans="1:19" ht="64.5" customHeight="1" x14ac:dyDescent="0.2">
      <c r="A56" s="66" t="s">
        <v>19</v>
      </c>
      <c r="B56" s="72" t="s">
        <v>25</v>
      </c>
      <c r="C56" s="65" t="s">
        <v>208</v>
      </c>
      <c r="D56" s="69" t="s">
        <v>40</v>
      </c>
      <c r="E56" s="69" t="s">
        <v>43</v>
      </c>
      <c r="F56" s="65" t="s">
        <v>282</v>
      </c>
      <c r="G56" s="69" t="s">
        <v>41</v>
      </c>
      <c r="H56" s="69" t="s">
        <v>50</v>
      </c>
      <c r="I56" s="71">
        <v>1</v>
      </c>
      <c r="J56" s="71">
        <v>0</v>
      </c>
      <c r="K56" s="71">
        <v>0</v>
      </c>
      <c r="L56" s="71">
        <f>+I56+J56+K56</f>
        <v>1</v>
      </c>
    </row>
    <row r="57" spans="1:19" s="62" customFormat="1" ht="47.25" customHeight="1" x14ac:dyDescent="0.2">
      <c r="A57" s="66" t="s">
        <v>19</v>
      </c>
      <c r="B57" s="67" t="s">
        <v>24</v>
      </c>
      <c r="C57" s="65" t="s">
        <v>294</v>
      </c>
      <c r="D57" s="69" t="s">
        <v>40</v>
      </c>
      <c r="E57" s="69" t="s">
        <v>97</v>
      </c>
      <c r="F57" s="65" t="s">
        <v>246</v>
      </c>
      <c r="G57" s="69" t="s">
        <v>44</v>
      </c>
      <c r="H57" s="69" t="s">
        <v>48</v>
      </c>
      <c r="I57" s="70">
        <v>0</v>
      </c>
      <c r="J57" s="70">
        <v>0</v>
      </c>
      <c r="K57" s="70">
        <v>1</v>
      </c>
      <c r="L57" s="70">
        <f>+I57+J57+K57</f>
        <v>1</v>
      </c>
      <c r="M57" s="54"/>
      <c r="N57" s="61"/>
      <c r="O57" s="61"/>
      <c r="P57" s="61"/>
      <c r="S57" s="63"/>
    </row>
    <row r="58" spans="1:19" ht="42.75" x14ac:dyDescent="0.2">
      <c r="A58" s="66" t="s">
        <v>19</v>
      </c>
      <c r="B58" s="72" t="s">
        <v>24</v>
      </c>
      <c r="C58" s="65" t="s">
        <v>295</v>
      </c>
      <c r="D58" s="69" t="s">
        <v>197</v>
      </c>
      <c r="E58" s="69" t="s">
        <v>108</v>
      </c>
      <c r="F58" s="65" t="s">
        <v>244</v>
      </c>
      <c r="G58" s="69" t="s">
        <v>44</v>
      </c>
      <c r="H58" s="69" t="s">
        <v>48</v>
      </c>
      <c r="I58" s="70">
        <v>0</v>
      </c>
      <c r="J58" s="70">
        <v>0</v>
      </c>
      <c r="K58" s="70">
        <v>1</v>
      </c>
      <c r="L58" s="70">
        <v>1</v>
      </c>
    </row>
    <row r="59" spans="1:19" ht="57" x14ac:dyDescent="0.2">
      <c r="A59" s="66" t="s">
        <v>19</v>
      </c>
      <c r="B59" s="72" t="s">
        <v>24</v>
      </c>
      <c r="C59" s="65" t="s">
        <v>296</v>
      </c>
      <c r="D59" s="69" t="s">
        <v>197</v>
      </c>
      <c r="E59" s="69" t="s">
        <v>85</v>
      </c>
      <c r="F59" s="65" t="s">
        <v>245</v>
      </c>
      <c r="G59" s="69" t="s">
        <v>77</v>
      </c>
      <c r="H59" s="69" t="s">
        <v>48</v>
      </c>
      <c r="I59" s="70">
        <v>0</v>
      </c>
      <c r="J59" s="70">
        <v>2</v>
      </c>
      <c r="K59" s="70">
        <v>2</v>
      </c>
      <c r="L59" s="70">
        <v>4</v>
      </c>
    </row>
    <row r="60" spans="1:19" ht="57" x14ac:dyDescent="0.2">
      <c r="A60" s="66" t="s">
        <v>19</v>
      </c>
      <c r="B60" s="72" t="s">
        <v>26</v>
      </c>
      <c r="C60" s="65" t="s">
        <v>307</v>
      </c>
      <c r="D60" s="69" t="s">
        <v>55</v>
      </c>
      <c r="E60" s="69" t="s">
        <v>97</v>
      </c>
      <c r="F60" s="65" t="s">
        <v>259</v>
      </c>
      <c r="G60" s="69" t="s">
        <v>44</v>
      </c>
      <c r="H60" s="69" t="s">
        <v>48</v>
      </c>
      <c r="I60" s="82">
        <v>0</v>
      </c>
      <c r="J60" s="82">
        <v>0</v>
      </c>
      <c r="K60" s="82">
        <v>2</v>
      </c>
      <c r="L60" s="71">
        <v>2</v>
      </c>
      <c r="N60" s="64"/>
      <c r="O60" s="64"/>
      <c r="P60" s="57"/>
    </row>
    <row r="61" spans="1:19" ht="69.75" customHeight="1" x14ac:dyDescent="0.2">
      <c r="A61" s="66" t="s">
        <v>19</v>
      </c>
      <c r="B61" s="72" t="s">
        <v>26</v>
      </c>
      <c r="C61" s="65" t="s">
        <v>339</v>
      </c>
      <c r="D61" s="69" t="s">
        <v>55</v>
      </c>
      <c r="E61" s="69" t="s">
        <v>97</v>
      </c>
      <c r="F61" s="65" t="s">
        <v>181</v>
      </c>
      <c r="G61" s="69" t="s">
        <v>44</v>
      </c>
      <c r="H61" s="69" t="s">
        <v>48</v>
      </c>
      <c r="I61" s="71">
        <v>0</v>
      </c>
      <c r="J61" s="71">
        <v>0</v>
      </c>
      <c r="K61" s="71">
        <v>1</v>
      </c>
      <c r="L61" s="71">
        <v>1</v>
      </c>
      <c r="N61" s="57"/>
      <c r="O61" s="57"/>
      <c r="P61" s="57"/>
    </row>
    <row r="62" spans="1:19" ht="81.599999999999994" customHeight="1" x14ac:dyDescent="0.2">
      <c r="A62" s="66" t="s">
        <v>19</v>
      </c>
      <c r="B62" s="72" t="s">
        <v>26</v>
      </c>
      <c r="C62" s="65" t="s">
        <v>308</v>
      </c>
      <c r="D62" s="69" t="s">
        <v>40</v>
      </c>
      <c r="E62" s="69" t="s">
        <v>56</v>
      </c>
      <c r="F62" s="65" t="s">
        <v>247</v>
      </c>
      <c r="G62" s="69" t="s">
        <v>44</v>
      </c>
      <c r="H62" s="69" t="s">
        <v>48</v>
      </c>
      <c r="I62" s="70">
        <v>0</v>
      </c>
      <c r="J62" s="70">
        <v>0</v>
      </c>
      <c r="K62" s="70">
        <v>1</v>
      </c>
      <c r="L62" s="70">
        <f>+I62+J62+K62</f>
        <v>1</v>
      </c>
      <c r="N62" s="58"/>
      <c r="O62" s="58"/>
      <c r="P62" s="58"/>
    </row>
    <row r="63" spans="1:19" ht="184.9" customHeight="1" x14ac:dyDescent="0.2">
      <c r="A63" s="66" t="s">
        <v>27</v>
      </c>
      <c r="B63" s="72" t="s">
        <v>28</v>
      </c>
      <c r="C63" s="75" t="s">
        <v>267</v>
      </c>
      <c r="D63" s="69" t="s">
        <v>199</v>
      </c>
      <c r="E63" s="69" t="s">
        <v>158</v>
      </c>
      <c r="F63" s="73" t="s">
        <v>315</v>
      </c>
      <c r="G63" s="69" t="s">
        <v>41</v>
      </c>
      <c r="H63" s="74" t="s">
        <v>48</v>
      </c>
      <c r="I63" s="70">
        <v>3</v>
      </c>
      <c r="J63" s="70">
        <v>2</v>
      </c>
      <c r="K63" s="70">
        <v>3</v>
      </c>
      <c r="L63" s="70">
        <v>8</v>
      </c>
    </row>
    <row r="64" spans="1:19" ht="59.45" customHeight="1" x14ac:dyDescent="0.2">
      <c r="A64" s="66" t="s">
        <v>27</v>
      </c>
      <c r="B64" s="66" t="s">
        <v>29</v>
      </c>
      <c r="C64" s="65" t="s">
        <v>289</v>
      </c>
      <c r="D64" s="69" t="s">
        <v>196</v>
      </c>
      <c r="E64" s="69" t="s">
        <v>221</v>
      </c>
      <c r="F64" s="73" t="s">
        <v>114</v>
      </c>
      <c r="G64" s="69" t="s">
        <v>41</v>
      </c>
      <c r="H64" s="69" t="s">
        <v>48</v>
      </c>
      <c r="I64" s="82">
        <v>1</v>
      </c>
      <c r="J64" s="82">
        <v>1</v>
      </c>
      <c r="K64" s="82">
        <v>1</v>
      </c>
      <c r="L64" s="71">
        <f>+I64+J64+K64</f>
        <v>3</v>
      </c>
    </row>
    <row r="65" spans="1:12" ht="66" customHeight="1" x14ac:dyDescent="0.2">
      <c r="A65" s="66" t="s">
        <v>27</v>
      </c>
      <c r="B65" s="66" t="s">
        <v>29</v>
      </c>
      <c r="C65" s="65" t="s">
        <v>290</v>
      </c>
      <c r="D65" s="69" t="s">
        <v>40</v>
      </c>
      <c r="E65" s="69" t="s">
        <v>209</v>
      </c>
      <c r="F65" s="65" t="s">
        <v>115</v>
      </c>
      <c r="G65" s="70" t="s">
        <v>41</v>
      </c>
      <c r="H65" s="70" t="s">
        <v>50</v>
      </c>
      <c r="I65" s="70">
        <v>1</v>
      </c>
      <c r="J65" s="70">
        <v>0</v>
      </c>
      <c r="K65" s="70">
        <v>0</v>
      </c>
      <c r="L65" s="70">
        <f>+I65+J65+K65</f>
        <v>1</v>
      </c>
    </row>
    <row r="66" spans="1:12" ht="64.900000000000006" customHeight="1" x14ac:dyDescent="0.2">
      <c r="A66" s="66" t="s">
        <v>27</v>
      </c>
      <c r="B66" s="66" t="s">
        <v>29</v>
      </c>
      <c r="C66" s="65" t="s">
        <v>291</v>
      </c>
      <c r="D66" s="69" t="s">
        <v>40</v>
      </c>
      <c r="E66" s="69" t="s">
        <v>209</v>
      </c>
      <c r="F66" s="65" t="s">
        <v>277</v>
      </c>
      <c r="G66" s="69" t="s">
        <v>41</v>
      </c>
      <c r="H66" s="69" t="s">
        <v>50</v>
      </c>
      <c r="I66" s="70">
        <v>3</v>
      </c>
      <c r="J66" s="70">
        <v>0</v>
      </c>
      <c r="K66" s="70">
        <v>0</v>
      </c>
      <c r="L66" s="70">
        <f>+I66+J66+K66</f>
        <v>3</v>
      </c>
    </row>
    <row r="67" spans="1:12" ht="57" x14ac:dyDescent="0.2">
      <c r="A67" s="66" t="s">
        <v>27</v>
      </c>
      <c r="B67" s="72" t="s">
        <v>29</v>
      </c>
      <c r="C67" s="65" t="s">
        <v>292</v>
      </c>
      <c r="D67" s="69" t="s">
        <v>76</v>
      </c>
      <c r="E67" s="69" t="s">
        <v>43</v>
      </c>
      <c r="F67" s="65" t="s">
        <v>271</v>
      </c>
      <c r="G67" s="70" t="s">
        <v>41</v>
      </c>
      <c r="H67" s="70" t="s">
        <v>48</v>
      </c>
      <c r="I67" s="70">
        <v>1</v>
      </c>
      <c r="J67" s="70">
        <v>1</v>
      </c>
      <c r="K67" s="70">
        <v>1</v>
      </c>
      <c r="L67" s="70">
        <v>3</v>
      </c>
    </row>
    <row r="68" spans="1:12" ht="159.6" customHeight="1" x14ac:dyDescent="0.2">
      <c r="A68" s="66" t="s">
        <v>27</v>
      </c>
      <c r="B68" s="72" t="s">
        <v>29</v>
      </c>
      <c r="C68" s="75" t="s">
        <v>328</v>
      </c>
      <c r="D68" s="69" t="s">
        <v>199</v>
      </c>
      <c r="E68" s="69" t="s">
        <v>167</v>
      </c>
      <c r="F68" s="65" t="s">
        <v>316</v>
      </c>
      <c r="G68" s="69" t="s">
        <v>41</v>
      </c>
      <c r="H68" s="69" t="s">
        <v>48</v>
      </c>
      <c r="I68" s="70">
        <v>2</v>
      </c>
      <c r="J68" s="70">
        <v>1</v>
      </c>
      <c r="K68" s="70">
        <v>2</v>
      </c>
      <c r="L68" s="70">
        <v>5</v>
      </c>
    </row>
  </sheetData>
  <sheetProtection autoFilter="0"/>
  <autoFilter ref="A3:L68" xr:uid="{00000000-0009-0000-0000-000002000000}"/>
  <mergeCells count="2">
    <mergeCell ref="B1:J1"/>
    <mergeCell ref="I2:L2"/>
  </mergeCells>
  <printOptions horizontalCentered="1" verticalCentered="1"/>
  <pageMargins left="0.31496062992125984" right="0.31496062992125984" top="0.74803149606299213" bottom="0.35433070866141736" header="0" footer="0"/>
  <pageSetup paperSize="5" orientation="landscape" r:id="rId1"/>
  <rowBreaks count="1" manualBreakCount="1">
    <brk id="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6"/>
  <sheetViews>
    <sheetView zoomScaleNormal="100" workbookViewId="0">
      <selection activeCell="E5" sqref="E5"/>
    </sheetView>
  </sheetViews>
  <sheetFormatPr baseColWidth="10" defaultColWidth="12.625" defaultRowHeight="15" customHeight="1" x14ac:dyDescent="0.2"/>
  <cols>
    <col min="1" max="1" width="10.25" style="90" customWidth="1"/>
    <col min="2" max="2" width="23.125" style="90" customWidth="1"/>
    <col min="3" max="3" width="95.875" style="90" customWidth="1"/>
    <col min="4" max="4" width="16.375" style="90" bestFit="1" customWidth="1"/>
    <col min="5" max="5" width="13.375" style="90" customWidth="1"/>
    <col min="6" max="26" width="9.375" style="90" customWidth="1"/>
    <col min="27" max="16384" width="12.625" style="90"/>
  </cols>
  <sheetData>
    <row r="1" spans="1:26" ht="97.5" customHeight="1" x14ac:dyDescent="0.2">
      <c r="B1" s="109" t="s">
        <v>160</v>
      </c>
      <c r="C1" s="109"/>
      <c r="D1" s="49"/>
    </row>
    <row r="2" spans="1:26" s="112" customFormat="1" ht="30.75" customHeight="1" x14ac:dyDescent="0.25">
      <c r="A2" s="91" t="s">
        <v>161</v>
      </c>
      <c r="B2" s="91" t="s">
        <v>162</v>
      </c>
      <c r="C2" s="91" t="s">
        <v>163</v>
      </c>
      <c r="D2" s="91" t="s">
        <v>164</v>
      </c>
      <c r="E2" s="111"/>
      <c r="F2" s="111"/>
      <c r="G2" s="111"/>
      <c r="H2" s="111"/>
      <c r="I2" s="111"/>
      <c r="J2" s="111"/>
      <c r="K2" s="111"/>
      <c r="L2" s="111"/>
      <c r="M2" s="111"/>
      <c r="N2" s="111"/>
      <c r="O2" s="111"/>
      <c r="P2" s="111"/>
      <c r="Q2" s="111"/>
      <c r="R2" s="111"/>
      <c r="S2" s="111"/>
      <c r="T2" s="111"/>
      <c r="U2" s="111"/>
      <c r="V2" s="111"/>
      <c r="W2" s="111"/>
      <c r="X2" s="111"/>
      <c r="Y2" s="111"/>
      <c r="Z2" s="111"/>
    </row>
    <row r="3" spans="1:26" x14ac:dyDescent="0.2">
      <c r="A3" s="92"/>
      <c r="B3" s="93"/>
      <c r="C3" s="93"/>
      <c r="D3" s="94"/>
      <c r="E3" s="95"/>
      <c r="F3" s="95"/>
      <c r="G3" s="95"/>
      <c r="H3" s="95"/>
      <c r="I3" s="95"/>
      <c r="J3" s="95"/>
      <c r="K3" s="95"/>
      <c r="L3" s="95"/>
      <c r="M3" s="95"/>
      <c r="N3" s="95"/>
      <c r="O3" s="95"/>
      <c r="P3" s="95"/>
      <c r="Q3" s="95"/>
      <c r="R3" s="95"/>
      <c r="S3" s="95"/>
      <c r="T3" s="95"/>
      <c r="U3" s="95"/>
      <c r="V3" s="95"/>
      <c r="W3" s="95"/>
      <c r="X3" s="95"/>
      <c r="Y3" s="95"/>
      <c r="Z3" s="95"/>
    </row>
    <row r="4" spans="1:26" x14ac:dyDescent="0.2">
      <c r="A4" s="96"/>
      <c r="B4" s="97"/>
      <c r="C4" s="97"/>
      <c r="D4" s="94"/>
      <c r="E4" s="95"/>
      <c r="F4" s="95"/>
      <c r="G4" s="95"/>
      <c r="H4" s="95"/>
      <c r="I4" s="95"/>
      <c r="J4" s="95"/>
      <c r="K4" s="95"/>
      <c r="L4" s="95"/>
      <c r="M4" s="95"/>
      <c r="N4" s="95"/>
      <c r="O4" s="95"/>
      <c r="P4" s="95"/>
      <c r="Q4" s="95"/>
      <c r="R4" s="95"/>
      <c r="S4" s="95"/>
      <c r="T4" s="95"/>
      <c r="U4" s="95"/>
      <c r="V4" s="95"/>
      <c r="W4" s="95"/>
      <c r="X4" s="95"/>
      <c r="Y4" s="95"/>
      <c r="Z4" s="95"/>
    </row>
    <row r="5" spans="1:26" s="42" customFormat="1" ht="221.25" customHeight="1" x14ac:dyDescent="0.2">
      <c r="A5" s="98"/>
      <c r="B5" s="99"/>
      <c r="C5" s="99"/>
      <c r="D5" s="100"/>
      <c r="E5" s="101"/>
      <c r="F5" s="101"/>
      <c r="G5" s="101"/>
      <c r="H5" s="101"/>
      <c r="I5" s="101"/>
      <c r="J5" s="101"/>
      <c r="K5" s="101"/>
      <c r="L5" s="101"/>
      <c r="M5" s="101"/>
      <c r="N5" s="101"/>
      <c r="O5" s="101"/>
      <c r="P5" s="101"/>
      <c r="Q5" s="101"/>
      <c r="R5" s="101"/>
      <c r="S5" s="101"/>
      <c r="T5" s="101"/>
      <c r="U5" s="101"/>
      <c r="V5" s="101"/>
      <c r="W5" s="101"/>
      <c r="X5" s="101"/>
      <c r="Y5" s="101"/>
      <c r="Z5" s="101"/>
    </row>
    <row r="6" spans="1:26" ht="78.75" customHeight="1" x14ac:dyDescent="0.2">
      <c r="A6" s="102"/>
      <c r="B6" s="103"/>
      <c r="C6" s="103"/>
      <c r="D6" s="104"/>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1">
    <mergeCell ref="B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7"/>
  <sheetViews>
    <sheetView zoomScale="70" zoomScaleNormal="70" workbookViewId="0">
      <selection activeCell="C10" sqref="C10"/>
    </sheetView>
  </sheetViews>
  <sheetFormatPr baseColWidth="10" defaultColWidth="12.625" defaultRowHeight="15" customHeight="1" x14ac:dyDescent="0.2"/>
  <cols>
    <col min="1" max="1" width="20.75" customWidth="1"/>
    <col min="2" max="2" width="55" customWidth="1"/>
    <col min="3" max="3" width="130.375" customWidth="1"/>
    <col min="4" max="4" width="31.75" customWidth="1"/>
    <col min="5" max="5" width="13.375" customWidth="1"/>
    <col min="6" max="26" width="9.375" customWidth="1"/>
  </cols>
  <sheetData>
    <row r="1" spans="1:26" ht="65.25" customHeight="1" x14ac:dyDescent="0.2">
      <c r="A1" s="32"/>
      <c r="B1" s="109" t="s">
        <v>160</v>
      </c>
      <c r="C1" s="110"/>
      <c r="D1" s="110"/>
    </row>
    <row r="3" spans="1:26" ht="19.5" customHeight="1" x14ac:dyDescent="0.25">
      <c r="A3" s="33" t="s">
        <v>161</v>
      </c>
      <c r="B3" s="33" t="s">
        <v>162</v>
      </c>
      <c r="C3" s="33" t="s">
        <v>163</v>
      </c>
      <c r="D3" s="34" t="s">
        <v>164</v>
      </c>
      <c r="E3" s="35"/>
      <c r="F3" s="35"/>
      <c r="G3" s="35"/>
      <c r="H3" s="35"/>
      <c r="I3" s="35"/>
      <c r="J3" s="35"/>
      <c r="K3" s="35"/>
      <c r="L3" s="35"/>
      <c r="M3" s="35"/>
      <c r="N3" s="35"/>
      <c r="O3" s="35"/>
      <c r="P3" s="35"/>
      <c r="Q3" s="35"/>
      <c r="R3" s="35"/>
      <c r="S3" s="35"/>
      <c r="T3" s="35"/>
      <c r="U3" s="35"/>
      <c r="V3" s="35"/>
      <c r="W3" s="35"/>
      <c r="X3" s="35"/>
      <c r="Y3" s="35"/>
      <c r="Z3" s="35"/>
    </row>
    <row r="4" spans="1:26" ht="76.5" customHeight="1" x14ac:dyDescent="0.2">
      <c r="A4" s="36">
        <v>1</v>
      </c>
      <c r="B4" s="37" t="s">
        <v>165</v>
      </c>
      <c r="C4" s="37" t="s">
        <v>166</v>
      </c>
      <c r="D4" s="38" t="s">
        <v>168</v>
      </c>
      <c r="E4" s="39"/>
      <c r="F4" s="39"/>
      <c r="G4" s="39"/>
      <c r="H4" s="39"/>
      <c r="I4" s="39"/>
      <c r="J4" s="39"/>
      <c r="K4" s="39"/>
      <c r="L4" s="39"/>
      <c r="M4" s="39"/>
      <c r="N4" s="39"/>
      <c r="O4" s="39"/>
      <c r="P4" s="39"/>
      <c r="Q4" s="39"/>
      <c r="R4" s="39"/>
      <c r="S4" s="39"/>
      <c r="T4" s="39"/>
      <c r="U4" s="39"/>
      <c r="V4" s="39"/>
      <c r="W4" s="39"/>
      <c r="X4" s="39"/>
      <c r="Y4" s="39"/>
      <c r="Z4" s="39"/>
    </row>
    <row r="5" spans="1:26" ht="210.75" customHeight="1" x14ac:dyDescent="0.2">
      <c r="A5" s="36">
        <v>2</v>
      </c>
      <c r="B5" s="40" t="s">
        <v>172</v>
      </c>
      <c r="C5" s="40" t="s">
        <v>173</v>
      </c>
      <c r="D5" s="38" t="s">
        <v>174</v>
      </c>
      <c r="E5" s="39"/>
      <c r="F5" s="39"/>
      <c r="G5" s="39"/>
      <c r="H5" s="39"/>
      <c r="I5" s="39"/>
      <c r="J5" s="39"/>
      <c r="K5" s="39"/>
      <c r="L5" s="39"/>
      <c r="M5" s="39"/>
      <c r="N5" s="39"/>
      <c r="O5" s="39"/>
      <c r="P5" s="39"/>
      <c r="Q5" s="39"/>
      <c r="R5" s="39"/>
      <c r="S5" s="39"/>
      <c r="T5" s="39"/>
      <c r="U5" s="39"/>
      <c r="V5" s="39"/>
      <c r="W5" s="39"/>
      <c r="X5" s="39"/>
      <c r="Y5" s="39"/>
      <c r="Z5" s="39"/>
    </row>
    <row r="6" spans="1:26" s="42" customFormat="1" ht="221.25" customHeight="1" x14ac:dyDescent="0.2">
      <c r="A6" s="43">
        <v>3</v>
      </c>
      <c r="B6" s="44" t="s">
        <v>177</v>
      </c>
      <c r="C6" s="44" t="s">
        <v>175</v>
      </c>
      <c r="D6" s="47" t="s">
        <v>176</v>
      </c>
      <c r="E6" s="41"/>
      <c r="F6" s="41"/>
      <c r="G6" s="41"/>
      <c r="H6" s="41"/>
      <c r="I6" s="41"/>
      <c r="J6" s="41"/>
      <c r="K6" s="41"/>
      <c r="L6" s="41"/>
      <c r="M6" s="41"/>
      <c r="N6" s="41"/>
      <c r="O6" s="41"/>
      <c r="P6" s="41"/>
      <c r="Q6" s="41"/>
      <c r="R6" s="41"/>
      <c r="S6" s="41"/>
      <c r="T6" s="41"/>
      <c r="U6" s="41"/>
      <c r="V6" s="41"/>
      <c r="W6" s="41"/>
      <c r="X6" s="41"/>
      <c r="Y6" s="41"/>
      <c r="Z6" s="41"/>
    </row>
    <row r="7" spans="1:26" ht="78.75" customHeight="1" x14ac:dyDescent="0.2">
      <c r="A7" s="46">
        <v>4</v>
      </c>
      <c r="B7" s="45" t="s">
        <v>178</v>
      </c>
      <c r="C7" s="45" t="s">
        <v>179</v>
      </c>
      <c r="D7" s="48" t="s">
        <v>180</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1"/>
  <sheetViews>
    <sheetView workbookViewId="0">
      <selection sqref="A1:XFD1048576"/>
    </sheetView>
  </sheetViews>
  <sheetFormatPr baseColWidth="10" defaultColWidth="11" defaultRowHeight="14.25" x14ac:dyDescent="0.2"/>
  <sheetData>
    <row r="1" spans="1:4" ht="94.5" thickBot="1" x14ac:dyDescent="0.25">
      <c r="A1" s="23" t="s">
        <v>31</v>
      </c>
      <c r="B1" s="24" t="s">
        <v>32</v>
      </c>
      <c r="C1" s="23" t="s">
        <v>33</v>
      </c>
      <c r="D1" s="23" t="s">
        <v>116</v>
      </c>
    </row>
    <row r="2" spans="1:4" ht="110.25" x14ac:dyDescent="0.2">
      <c r="A2" s="1" t="s">
        <v>1</v>
      </c>
      <c r="B2" s="2" t="s">
        <v>2</v>
      </c>
      <c r="C2" s="3" t="s">
        <v>39</v>
      </c>
      <c r="D2" s="4" t="s">
        <v>117</v>
      </c>
    </row>
    <row r="3" spans="1:4" ht="110.25" x14ac:dyDescent="0.2">
      <c r="A3" s="5" t="s">
        <v>1</v>
      </c>
      <c r="B3" s="6" t="s">
        <v>2</v>
      </c>
      <c r="C3" s="7" t="s">
        <v>42</v>
      </c>
      <c r="D3" s="8" t="s">
        <v>117</v>
      </c>
    </row>
    <row r="4" spans="1:4" ht="94.5" x14ac:dyDescent="0.2">
      <c r="A4" s="5" t="s">
        <v>1</v>
      </c>
      <c r="B4" s="6" t="s">
        <v>3</v>
      </c>
      <c r="C4" s="9" t="s">
        <v>45</v>
      </c>
      <c r="D4" s="8" t="s">
        <v>117</v>
      </c>
    </row>
    <row r="5" spans="1:4" ht="204.75" x14ac:dyDescent="0.2">
      <c r="A5" s="5" t="s">
        <v>1</v>
      </c>
      <c r="B5" s="6" t="s">
        <v>3</v>
      </c>
      <c r="C5" s="9" t="s">
        <v>47</v>
      </c>
      <c r="D5" s="8" t="s">
        <v>117</v>
      </c>
    </row>
    <row r="6" spans="1:4" ht="189" x14ac:dyDescent="0.2">
      <c r="A6" s="5" t="s">
        <v>1</v>
      </c>
      <c r="B6" s="6" t="s">
        <v>3</v>
      </c>
      <c r="C6" s="9" t="s">
        <v>118</v>
      </c>
      <c r="D6" s="8" t="s">
        <v>119</v>
      </c>
    </row>
    <row r="7" spans="1:4" ht="220.5" x14ac:dyDescent="0.2">
      <c r="A7" s="5" t="s">
        <v>1</v>
      </c>
      <c r="B7" s="6" t="s">
        <v>4</v>
      </c>
      <c r="C7" s="9" t="s">
        <v>51</v>
      </c>
      <c r="D7" s="8" t="s">
        <v>117</v>
      </c>
    </row>
    <row r="8" spans="1:4" ht="141.75" x14ac:dyDescent="0.2">
      <c r="A8" s="5" t="s">
        <v>1</v>
      </c>
      <c r="B8" s="6" t="s">
        <v>4</v>
      </c>
      <c r="C8" s="9" t="s">
        <v>52</v>
      </c>
      <c r="D8" s="8" t="s">
        <v>117</v>
      </c>
    </row>
    <row r="9" spans="1:4" ht="173.25" x14ac:dyDescent="0.2">
      <c r="A9" s="5" t="s">
        <v>1</v>
      </c>
      <c r="B9" s="6" t="s">
        <v>5</v>
      </c>
      <c r="C9" s="9" t="s">
        <v>53</v>
      </c>
      <c r="D9" s="8" t="s">
        <v>117</v>
      </c>
    </row>
    <row r="10" spans="1:4" ht="220.5" x14ac:dyDescent="0.2">
      <c r="A10" s="5" t="s">
        <v>1</v>
      </c>
      <c r="B10" s="6" t="s">
        <v>6</v>
      </c>
      <c r="C10" s="9" t="s">
        <v>120</v>
      </c>
      <c r="D10" s="8" t="s">
        <v>121</v>
      </c>
    </row>
    <row r="11" spans="1:4" ht="283.5" x14ac:dyDescent="0.2">
      <c r="A11" s="5" t="s">
        <v>7</v>
      </c>
      <c r="B11" s="6" t="s">
        <v>8</v>
      </c>
      <c r="C11" s="9" t="s">
        <v>54</v>
      </c>
      <c r="D11" s="8" t="s">
        <v>122</v>
      </c>
    </row>
    <row r="12" spans="1:4" ht="409.5" x14ac:dyDescent="0.2">
      <c r="A12" s="5" t="s">
        <v>7</v>
      </c>
      <c r="B12" s="16" t="s">
        <v>9</v>
      </c>
      <c r="C12" s="18" t="s">
        <v>57</v>
      </c>
      <c r="D12" s="8" t="s">
        <v>123</v>
      </c>
    </row>
    <row r="13" spans="1:4" ht="236.25" x14ac:dyDescent="0.2">
      <c r="A13" s="5" t="s">
        <v>7</v>
      </c>
      <c r="B13" s="16" t="s">
        <v>9</v>
      </c>
      <c r="C13" s="18" t="s">
        <v>58</v>
      </c>
      <c r="D13" s="8" t="s">
        <v>123</v>
      </c>
    </row>
    <row r="14" spans="1:4" ht="362.25" x14ac:dyDescent="0.2">
      <c r="A14" s="5" t="s">
        <v>7</v>
      </c>
      <c r="B14" s="16" t="s">
        <v>9</v>
      </c>
      <c r="C14" s="9" t="s">
        <v>59</v>
      </c>
      <c r="D14" s="8" t="s">
        <v>124</v>
      </c>
    </row>
    <row r="15" spans="1:4" ht="267.75" x14ac:dyDescent="0.2">
      <c r="A15" s="5" t="s">
        <v>7</v>
      </c>
      <c r="B15" s="16" t="s">
        <v>9</v>
      </c>
      <c r="C15" s="9" t="s">
        <v>60</v>
      </c>
      <c r="D15" s="8" t="s">
        <v>124</v>
      </c>
    </row>
    <row r="16" spans="1:4" ht="393.75" x14ac:dyDescent="0.2">
      <c r="A16" s="5" t="s">
        <v>7</v>
      </c>
      <c r="B16" s="16" t="s">
        <v>9</v>
      </c>
      <c r="C16" s="9" t="s">
        <v>61</v>
      </c>
      <c r="D16" s="8" t="s">
        <v>124</v>
      </c>
    </row>
    <row r="17" spans="1:4" ht="409.5" x14ac:dyDescent="0.2">
      <c r="A17" s="5" t="s">
        <v>7</v>
      </c>
      <c r="B17" s="16" t="s">
        <v>9</v>
      </c>
      <c r="C17" s="9" t="s">
        <v>125</v>
      </c>
      <c r="D17" s="8" t="s">
        <v>122</v>
      </c>
    </row>
    <row r="18" spans="1:4" ht="141.75" x14ac:dyDescent="0.2">
      <c r="A18" s="5" t="s">
        <v>7</v>
      </c>
      <c r="B18" s="16" t="s">
        <v>9</v>
      </c>
      <c r="C18" s="9" t="s">
        <v>62</v>
      </c>
      <c r="D18" s="8" t="s">
        <v>122</v>
      </c>
    </row>
    <row r="19" spans="1:4" ht="409.5" x14ac:dyDescent="0.2">
      <c r="A19" s="11" t="s">
        <v>7</v>
      </c>
      <c r="B19" s="12" t="s">
        <v>10</v>
      </c>
      <c r="C19" s="13" t="s">
        <v>63</v>
      </c>
      <c r="D19" s="14" t="s">
        <v>126</v>
      </c>
    </row>
    <row r="20" spans="1:4" ht="157.5" x14ac:dyDescent="0.2">
      <c r="A20" s="5" t="s">
        <v>7</v>
      </c>
      <c r="B20" s="6" t="s">
        <v>10</v>
      </c>
      <c r="C20" s="9" t="s">
        <v>64</v>
      </c>
      <c r="D20" s="8" t="s">
        <v>126</v>
      </c>
    </row>
    <row r="21" spans="1:4" ht="204.75" x14ac:dyDescent="0.2">
      <c r="A21" s="5" t="s">
        <v>7</v>
      </c>
      <c r="B21" s="6" t="s">
        <v>10</v>
      </c>
      <c r="C21" s="9" t="s">
        <v>65</v>
      </c>
      <c r="D21" s="8" t="s">
        <v>119</v>
      </c>
    </row>
    <row r="22" spans="1:4" ht="157.5" x14ac:dyDescent="0.2">
      <c r="A22" s="5" t="s">
        <v>7</v>
      </c>
      <c r="B22" s="6" t="s">
        <v>10</v>
      </c>
      <c r="C22" s="9" t="s">
        <v>66</v>
      </c>
      <c r="D22" s="10" t="s">
        <v>126</v>
      </c>
    </row>
    <row r="23" spans="1:4" ht="409.5" x14ac:dyDescent="0.2">
      <c r="A23" s="11" t="s">
        <v>7</v>
      </c>
      <c r="B23" s="12" t="s">
        <v>10</v>
      </c>
      <c r="C23" s="13" t="s">
        <v>67</v>
      </c>
      <c r="D23" s="14" t="s">
        <v>122</v>
      </c>
    </row>
    <row r="24" spans="1:4" ht="330.75" x14ac:dyDescent="0.2">
      <c r="A24" s="11" t="s">
        <v>7</v>
      </c>
      <c r="B24" s="12" t="s">
        <v>10</v>
      </c>
      <c r="C24" s="13" t="s">
        <v>68</v>
      </c>
      <c r="D24" s="14" t="s">
        <v>122</v>
      </c>
    </row>
    <row r="25" spans="1:4" ht="220.5" x14ac:dyDescent="0.2">
      <c r="A25" s="5" t="s">
        <v>7</v>
      </c>
      <c r="B25" s="6" t="s">
        <v>10</v>
      </c>
      <c r="C25" s="9" t="s">
        <v>69</v>
      </c>
      <c r="D25" s="10" t="s">
        <v>126</v>
      </c>
    </row>
    <row r="26" spans="1:4" ht="157.5" x14ac:dyDescent="0.2">
      <c r="A26" s="11" t="s">
        <v>7</v>
      </c>
      <c r="B26" s="12" t="s">
        <v>11</v>
      </c>
      <c r="C26" s="13" t="s">
        <v>70</v>
      </c>
      <c r="D26" s="14" t="s">
        <v>122</v>
      </c>
    </row>
    <row r="27" spans="1:4" ht="236.25" x14ac:dyDescent="0.2">
      <c r="A27" s="11" t="s">
        <v>7</v>
      </c>
      <c r="B27" s="12" t="s">
        <v>11</v>
      </c>
      <c r="C27" s="13" t="s">
        <v>71</v>
      </c>
      <c r="D27" s="14" t="s">
        <v>122</v>
      </c>
    </row>
    <row r="28" spans="1:4" ht="157.5" x14ac:dyDescent="0.2">
      <c r="A28" s="5" t="s">
        <v>7</v>
      </c>
      <c r="B28" s="6" t="s">
        <v>11</v>
      </c>
      <c r="C28" s="9" t="s">
        <v>72</v>
      </c>
      <c r="D28" s="8" t="s">
        <v>127</v>
      </c>
    </row>
    <row r="29" spans="1:4" ht="189" x14ac:dyDescent="0.2">
      <c r="A29" s="5" t="s">
        <v>7</v>
      </c>
      <c r="B29" s="6" t="s">
        <v>11</v>
      </c>
      <c r="C29" s="9" t="s">
        <v>74</v>
      </c>
      <c r="D29" s="8" t="s">
        <v>124</v>
      </c>
    </row>
    <row r="30" spans="1:4" ht="141.75" x14ac:dyDescent="0.2">
      <c r="A30" s="5" t="s">
        <v>7</v>
      </c>
      <c r="B30" s="6" t="s">
        <v>11</v>
      </c>
      <c r="C30" s="9" t="s">
        <v>75</v>
      </c>
      <c r="D30" s="8" t="s">
        <v>128</v>
      </c>
    </row>
    <row r="31" spans="1:4" ht="141.75" x14ac:dyDescent="0.2">
      <c r="A31" s="5" t="s">
        <v>7</v>
      </c>
      <c r="B31" s="16" t="s">
        <v>12</v>
      </c>
      <c r="C31" s="9" t="s">
        <v>78</v>
      </c>
      <c r="D31" s="8" t="s">
        <v>122</v>
      </c>
    </row>
    <row r="32" spans="1:4" ht="141.75" x14ac:dyDescent="0.2">
      <c r="A32" s="5" t="s">
        <v>7</v>
      </c>
      <c r="B32" s="16" t="s">
        <v>12</v>
      </c>
      <c r="C32" s="9" t="s">
        <v>79</v>
      </c>
      <c r="D32" s="8" t="s">
        <v>122</v>
      </c>
    </row>
    <row r="33" spans="1:4" ht="141.75" x14ac:dyDescent="0.2">
      <c r="A33" s="5" t="s">
        <v>7</v>
      </c>
      <c r="B33" s="16" t="s">
        <v>12</v>
      </c>
      <c r="C33" s="9" t="s">
        <v>80</v>
      </c>
      <c r="D33" s="8" t="s">
        <v>117</v>
      </c>
    </row>
    <row r="34" spans="1:4" ht="189" x14ac:dyDescent="0.2">
      <c r="A34" s="5" t="s">
        <v>13</v>
      </c>
      <c r="B34" s="16" t="s">
        <v>14</v>
      </c>
      <c r="C34" s="9" t="s">
        <v>81</v>
      </c>
      <c r="D34" s="8" t="s">
        <v>117</v>
      </c>
    </row>
    <row r="35" spans="1:4" ht="346.5" x14ac:dyDescent="0.2">
      <c r="A35" s="5" t="s">
        <v>129</v>
      </c>
      <c r="B35" s="17" t="s">
        <v>14</v>
      </c>
      <c r="C35" s="9" t="s">
        <v>82</v>
      </c>
      <c r="D35" s="17" t="s">
        <v>128</v>
      </c>
    </row>
    <row r="36" spans="1:4" ht="283.5" x14ac:dyDescent="0.2">
      <c r="A36" s="5" t="s">
        <v>13</v>
      </c>
      <c r="B36" s="16" t="s">
        <v>14</v>
      </c>
      <c r="C36" s="9" t="s">
        <v>83</v>
      </c>
      <c r="D36" s="8" t="s">
        <v>117</v>
      </c>
    </row>
    <row r="37" spans="1:4" ht="267.75" x14ac:dyDescent="0.2">
      <c r="A37" s="5" t="s">
        <v>13</v>
      </c>
      <c r="B37" s="16" t="s">
        <v>14</v>
      </c>
      <c r="C37" s="9" t="s">
        <v>84</v>
      </c>
      <c r="D37" s="8" t="s">
        <v>130</v>
      </c>
    </row>
    <row r="38" spans="1:4" ht="409.5" x14ac:dyDescent="0.2">
      <c r="A38" s="5" t="s">
        <v>129</v>
      </c>
      <c r="B38" s="17" t="s">
        <v>14</v>
      </c>
      <c r="C38" s="9" t="s">
        <v>131</v>
      </c>
      <c r="D38" s="17" t="s">
        <v>128</v>
      </c>
    </row>
    <row r="39" spans="1:4" ht="299.25" x14ac:dyDescent="0.2">
      <c r="A39" s="5" t="s">
        <v>13</v>
      </c>
      <c r="B39" s="16" t="s">
        <v>14</v>
      </c>
      <c r="C39" s="9" t="s">
        <v>132</v>
      </c>
      <c r="D39" s="8" t="s">
        <v>133</v>
      </c>
    </row>
    <row r="40" spans="1:4" ht="267.75" x14ac:dyDescent="0.2">
      <c r="A40" s="5" t="s">
        <v>13</v>
      </c>
      <c r="B40" s="16" t="s">
        <v>14</v>
      </c>
      <c r="C40" s="9" t="s">
        <v>134</v>
      </c>
      <c r="D40" s="8" t="s">
        <v>122</v>
      </c>
    </row>
    <row r="41" spans="1:4" ht="409.5" x14ac:dyDescent="0.2">
      <c r="A41" s="5" t="s">
        <v>13</v>
      </c>
      <c r="B41" s="16" t="s">
        <v>14</v>
      </c>
      <c r="C41" s="9" t="s">
        <v>135</v>
      </c>
      <c r="D41" s="8" t="s">
        <v>126</v>
      </c>
    </row>
    <row r="42" spans="1:4" ht="204.75" x14ac:dyDescent="0.2">
      <c r="A42" s="5" t="s">
        <v>13</v>
      </c>
      <c r="B42" s="16" t="s">
        <v>14</v>
      </c>
      <c r="C42" s="9" t="s">
        <v>136</v>
      </c>
      <c r="D42" s="8" t="s">
        <v>130</v>
      </c>
    </row>
    <row r="43" spans="1:4" ht="157.5" x14ac:dyDescent="0.2">
      <c r="A43" s="5" t="s">
        <v>13</v>
      </c>
      <c r="B43" s="16" t="s">
        <v>14</v>
      </c>
      <c r="C43" s="9" t="s">
        <v>88</v>
      </c>
      <c r="D43" s="8" t="s">
        <v>126</v>
      </c>
    </row>
    <row r="44" spans="1:4" ht="299.25" x14ac:dyDescent="0.2">
      <c r="A44" s="5" t="s">
        <v>13</v>
      </c>
      <c r="B44" s="16" t="s">
        <v>15</v>
      </c>
      <c r="C44" s="9" t="s">
        <v>89</v>
      </c>
      <c r="D44" s="8" t="s">
        <v>117</v>
      </c>
    </row>
    <row r="45" spans="1:4" ht="267.75" x14ac:dyDescent="0.2">
      <c r="A45" s="5" t="s">
        <v>13</v>
      </c>
      <c r="B45" s="16" t="s">
        <v>16</v>
      </c>
      <c r="C45" s="9" t="s">
        <v>90</v>
      </c>
      <c r="D45" s="8" t="s">
        <v>137</v>
      </c>
    </row>
    <row r="46" spans="1:4" ht="299.25" x14ac:dyDescent="0.2">
      <c r="A46" s="5" t="s">
        <v>129</v>
      </c>
      <c r="B46" s="9" t="s">
        <v>16</v>
      </c>
      <c r="C46" s="9" t="s">
        <v>91</v>
      </c>
      <c r="D46" s="17" t="s">
        <v>128</v>
      </c>
    </row>
    <row r="47" spans="1:4" ht="141.75" x14ac:dyDescent="0.2">
      <c r="A47" s="5" t="s">
        <v>13</v>
      </c>
      <c r="B47" s="16" t="s">
        <v>16</v>
      </c>
      <c r="C47" s="9" t="s">
        <v>138</v>
      </c>
      <c r="D47" s="8" t="s">
        <v>117</v>
      </c>
    </row>
    <row r="48" spans="1:4" ht="220.5" x14ac:dyDescent="0.2">
      <c r="A48" s="5" t="s">
        <v>13</v>
      </c>
      <c r="B48" s="16" t="s">
        <v>16</v>
      </c>
      <c r="C48" s="9" t="s">
        <v>92</v>
      </c>
      <c r="D48" s="8" t="s">
        <v>127</v>
      </c>
    </row>
    <row r="49" spans="1:4" ht="141.75" x14ac:dyDescent="0.2">
      <c r="A49" s="5" t="s">
        <v>13</v>
      </c>
      <c r="B49" s="16" t="s">
        <v>16</v>
      </c>
      <c r="C49" s="9" t="s">
        <v>93</v>
      </c>
      <c r="D49" s="8" t="s">
        <v>127</v>
      </c>
    </row>
    <row r="50" spans="1:4" ht="189" x14ac:dyDescent="0.2">
      <c r="A50" s="5" t="s">
        <v>13</v>
      </c>
      <c r="B50" s="16" t="s">
        <v>16</v>
      </c>
      <c r="C50" s="9" t="s">
        <v>94</v>
      </c>
      <c r="D50" s="8" t="s">
        <v>127</v>
      </c>
    </row>
    <row r="51" spans="1:4" ht="252" x14ac:dyDescent="0.2">
      <c r="A51" s="5" t="s">
        <v>13</v>
      </c>
      <c r="B51" s="16" t="s">
        <v>17</v>
      </c>
      <c r="C51" s="9" t="s">
        <v>139</v>
      </c>
      <c r="D51" s="8" t="s">
        <v>122</v>
      </c>
    </row>
    <row r="52" spans="1:4" ht="252" x14ac:dyDescent="0.2">
      <c r="A52" s="5" t="s">
        <v>13</v>
      </c>
      <c r="B52" s="16" t="s">
        <v>18</v>
      </c>
      <c r="C52" s="9" t="s">
        <v>95</v>
      </c>
      <c r="D52" s="8" t="s">
        <v>122</v>
      </c>
    </row>
    <row r="53" spans="1:4" ht="157.5" x14ac:dyDescent="0.2">
      <c r="A53" s="5" t="s">
        <v>13</v>
      </c>
      <c r="B53" s="16" t="s">
        <v>18</v>
      </c>
      <c r="C53" s="9" t="s">
        <v>140</v>
      </c>
      <c r="D53" s="8" t="s">
        <v>124</v>
      </c>
    </row>
    <row r="54" spans="1:4" ht="267.75" x14ac:dyDescent="0.2">
      <c r="A54" s="5" t="s">
        <v>13</v>
      </c>
      <c r="B54" s="16" t="s">
        <v>18</v>
      </c>
      <c r="C54" s="9" t="s">
        <v>141</v>
      </c>
      <c r="D54" s="8" t="s">
        <v>124</v>
      </c>
    </row>
    <row r="55" spans="1:4" ht="315" x14ac:dyDescent="0.2">
      <c r="A55" s="5" t="s">
        <v>13</v>
      </c>
      <c r="B55" s="16" t="s">
        <v>18</v>
      </c>
      <c r="C55" s="9" t="s">
        <v>96</v>
      </c>
      <c r="D55" s="8" t="s">
        <v>122</v>
      </c>
    </row>
    <row r="56" spans="1:4" ht="283.5" x14ac:dyDescent="0.2">
      <c r="A56" s="5" t="s">
        <v>142</v>
      </c>
      <c r="B56" s="16" t="s">
        <v>20</v>
      </c>
      <c r="C56" s="9" t="s">
        <v>143</v>
      </c>
      <c r="D56" s="8" t="s">
        <v>122</v>
      </c>
    </row>
    <row r="57" spans="1:4" ht="299.25" x14ac:dyDescent="0.2">
      <c r="A57" s="5" t="s">
        <v>142</v>
      </c>
      <c r="B57" s="16" t="s">
        <v>20</v>
      </c>
      <c r="C57" s="9" t="s">
        <v>98</v>
      </c>
      <c r="D57" s="8" t="s">
        <v>144</v>
      </c>
    </row>
    <row r="58" spans="1:4" ht="236.25" x14ac:dyDescent="0.2">
      <c r="A58" s="5" t="s">
        <v>142</v>
      </c>
      <c r="B58" s="16" t="s">
        <v>20</v>
      </c>
      <c r="C58" s="9" t="s">
        <v>99</v>
      </c>
      <c r="D58" s="8" t="s">
        <v>122</v>
      </c>
    </row>
    <row r="59" spans="1:4" ht="330.75" x14ac:dyDescent="0.2">
      <c r="A59" s="25" t="s">
        <v>142</v>
      </c>
      <c r="B59" s="26" t="s">
        <v>21</v>
      </c>
      <c r="C59" s="28" t="s">
        <v>145</v>
      </c>
      <c r="D59" s="27" t="s">
        <v>117</v>
      </c>
    </row>
    <row r="60" spans="1:4" ht="220.5" x14ac:dyDescent="0.2">
      <c r="A60" s="5" t="s">
        <v>142</v>
      </c>
      <c r="B60" s="16" t="s">
        <v>22</v>
      </c>
      <c r="C60" s="9" t="s">
        <v>146</v>
      </c>
      <c r="D60" s="8" t="s">
        <v>117</v>
      </c>
    </row>
    <row r="61" spans="1:4" ht="141.75" x14ac:dyDescent="0.2">
      <c r="A61" s="5" t="s">
        <v>142</v>
      </c>
      <c r="B61" s="16" t="s">
        <v>22</v>
      </c>
      <c r="C61" s="9" t="s">
        <v>147</v>
      </c>
      <c r="D61" s="8" t="s">
        <v>117</v>
      </c>
    </row>
    <row r="62" spans="1:4" ht="315" x14ac:dyDescent="0.2">
      <c r="A62" s="5" t="s">
        <v>142</v>
      </c>
      <c r="B62" s="17" t="s">
        <v>22</v>
      </c>
      <c r="C62" s="9" t="s">
        <v>100</v>
      </c>
      <c r="D62" s="17" t="s">
        <v>128</v>
      </c>
    </row>
    <row r="63" spans="1:4" ht="236.25" x14ac:dyDescent="0.2">
      <c r="A63" s="5" t="s">
        <v>142</v>
      </c>
      <c r="B63" s="16" t="s">
        <v>23</v>
      </c>
      <c r="C63" s="13" t="s">
        <v>148</v>
      </c>
      <c r="D63" s="8" t="s">
        <v>122</v>
      </c>
    </row>
    <row r="64" spans="1:4" ht="236.25" x14ac:dyDescent="0.2">
      <c r="A64" s="5" t="s">
        <v>142</v>
      </c>
      <c r="B64" s="16" t="s">
        <v>23</v>
      </c>
      <c r="C64" s="9" t="s">
        <v>101</v>
      </c>
      <c r="D64" s="8" t="s">
        <v>122</v>
      </c>
    </row>
    <row r="65" spans="1:4" ht="173.25" x14ac:dyDescent="0.2">
      <c r="A65" s="5" t="s">
        <v>142</v>
      </c>
      <c r="B65" s="16" t="s">
        <v>23</v>
      </c>
      <c r="C65" s="9" t="s">
        <v>102</v>
      </c>
      <c r="D65" s="8" t="s">
        <v>130</v>
      </c>
    </row>
    <row r="66" spans="1:4" ht="189" x14ac:dyDescent="0.2">
      <c r="A66" s="5" t="s">
        <v>142</v>
      </c>
      <c r="B66" s="16" t="s">
        <v>25</v>
      </c>
      <c r="C66" s="9" t="s">
        <v>103</v>
      </c>
      <c r="D66" s="8" t="s">
        <v>117</v>
      </c>
    </row>
    <row r="67" spans="1:4" ht="173.25" x14ac:dyDescent="0.2">
      <c r="A67" s="5" t="s">
        <v>142</v>
      </c>
      <c r="B67" s="16" t="s">
        <v>25</v>
      </c>
      <c r="C67" s="9" t="s">
        <v>105</v>
      </c>
      <c r="D67" s="8" t="s">
        <v>117</v>
      </c>
    </row>
    <row r="68" spans="1:4" ht="267.75" x14ac:dyDescent="0.2">
      <c r="A68" s="5" t="s">
        <v>142</v>
      </c>
      <c r="B68" s="16" t="s">
        <v>25</v>
      </c>
      <c r="C68" s="9" t="s">
        <v>106</v>
      </c>
      <c r="D68" s="8" t="s">
        <v>117</v>
      </c>
    </row>
    <row r="69" spans="1:4" ht="141.75" x14ac:dyDescent="0.2">
      <c r="A69" s="5" t="s">
        <v>142</v>
      </c>
      <c r="B69" s="16" t="s">
        <v>24</v>
      </c>
      <c r="C69" s="9" t="s">
        <v>149</v>
      </c>
      <c r="D69" s="8" t="s">
        <v>117</v>
      </c>
    </row>
    <row r="70" spans="1:4" ht="204.75" x14ac:dyDescent="0.2">
      <c r="A70" s="5" t="s">
        <v>142</v>
      </c>
      <c r="B70" s="16" t="s">
        <v>24</v>
      </c>
      <c r="C70" s="9" t="s">
        <v>107</v>
      </c>
      <c r="D70" s="8" t="s">
        <v>130</v>
      </c>
    </row>
    <row r="71" spans="1:4" ht="267.75" x14ac:dyDescent="0.2">
      <c r="A71" s="5" t="s">
        <v>142</v>
      </c>
      <c r="B71" s="16" t="s">
        <v>24</v>
      </c>
      <c r="C71" s="9" t="s">
        <v>150</v>
      </c>
      <c r="D71" s="8" t="s">
        <v>122</v>
      </c>
    </row>
    <row r="72" spans="1:4" ht="78.75" x14ac:dyDescent="0.2">
      <c r="A72" s="5" t="s">
        <v>142</v>
      </c>
      <c r="B72" s="16" t="s">
        <v>24</v>
      </c>
      <c r="C72" s="8" t="s">
        <v>151</v>
      </c>
      <c r="D72" s="8" t="s">
        <v>122</v>
      </c>
    </row>
    <row r="73" spans="1:4" ht="362.25" x14ac:dyDescent="0.2">
      <c r="A73" s="5" t="s">
        <v>142</v>
      </c>
      <c r="B73" s="16" t="s">
        <v>24</v>
      </c>
      <c r="C73" s="9" t="s">
        <v>152</v>
      </c>
      <c r="D73" s="9" t="s">
        <v>130</v>
      </c>
    </row>
    <row r="74" spans="1:4" ht="126" x14ac:dyDescent="0.2">
      <c r="A74" s="5" t="s">
        <v>142</v>
      </c>
      <c r="B74" s="16" t="s">
        <v>24</v>
      </c>
      <c r="C74" s="9" t="s">
        <v>109</v>
      </c>
      <c r="D74" s="8" t="s">
        <v>117</v>
      </c>
    </row>
    <row r="75" spans="1:4" ht="283.5" x14ac:dyDescent="0.2">
      <c r="A75" s="5" t="s">
        <v>142</v>
      </c>
      <c r="B75" s="9" t="s">
        <v>24</v>
      </c>
      <c r="C75" s="9" t="s">
        <v>153</v>
      </c>
      <c r="D75" s="9" t="s">
        <v>128</v>
      </c>
    </row>
    <row r="76" spans="1:4" ht="267.75" x14ac:dyDescent="0.2">
      <c r="A76" s="5" t="s">
        <v>142</v>
      </c>
      <c r="B76" s="16" t="s">
        <v>26</v>
      </c>
      <c r="C76" s="13" t="s">
        <v>110</v>
      </c>
      <c r="D76" s="8" t="s">
        <v>122</v>
      </c>
    </row>
    <row r="77" spans="1:4" ht="409.5" x14ac:dyDescent="0.2">
      <c r="A77" s="5" t="s">
        <v>142</v>
      </c>
      <c r="B77" s="16" t="s">
        <v>26</v>
      </c>
      <c r="C77" s="9" t="s">
        <v>154</v>
      </c>
      <c r="D77" s="8" t="s">
        <v>117</v>
      </c>
    </row>
    <row r="78" spans="1:4" ht="362.25" x14ac:dyDescent="0.2">
      <c r="A78" s="5" t="s">
        <v>142</v>
      </c>
      <c r="B78" s="16" t="s">
        <v>26</v>
      </c>
      <c r="C78" s="9" t="s">
        <v>111</v>
      </c>
      <c r="D78" s="8" t="s">
        <v>121</v>
      </c>
    </row>
    <row r="79" spans="1:4" ht="189" x14ac:dyDescent="0.2">
      <c r="A79" s="5" t="s">
        <v>142</v>
      </c>
      <c r="B79" s="16" t="s">
        <v>26</v>
      </c>
      <c r="C79" s="9" t="s">
        <v>112</v>
      </c>
      <c r="D79" s="8" t="s">
        <v>122</v>
      </c>
    </row>
    <row r="80" spans="1:4" ht="157.5" x14ac:dyDescent="0.2">
      <c r="A80" s="15" t="s">
        <v>27</v>
      </c>
      <c r="B80" s="16" t="s">
        <v>28</v>
      </c>
      <c r="C80" s="9" t="s">
        <v>113</v>
      </c>
      <c r="D80" s="8" t="s">
        <v>126</v>
      </c>
    </row>
    <row r="81" spans="1:4" ht="174" thickBot="1" x14ac:dyDescent="0.25">
      <c r="A81" s="19" t="s">
        <v>27</v>
      </c>
      <c r="B81" s="20" t="s">
        <v>28</v>
      </c>
      <c r="C81" s="21" t="s">
        <v>155</v>
      </c>
      <c r="D81" s="2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Actividades por subcomponente</vt:lpstr>
      <vt:lpstr>Actividades por subcompone</vt:lpstr>
      <vt:lpstr>Plan Anticorrupción 2024</vt:lpstr>
      <vt:lpstr>Control de cambios </vt:lpstr>
      <vt:lpstr>Control de cambios</vt:lpstr>
      <vt:lpstr>Hoja2</vt:lpstr>
      <vt:lpstr>'Plan Anticorrupción 2024'!OLE_LINK1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Luis Hernando Guarin Gamboa</cp:lastModifiedBy>
  <cp:revision/>
  <dcterms:created xsi:type="dcterms:W3CDTF">2016-03-29T14:56:34Z</dcterms:created>
  <dcterms:modified xsi:type="dcterms:W3CDTF">2024-01-19T21:52:48Z</dcterms:modified>
  <cp:category/>
  <cp:contentStatus/>
</cp:coreProperties>
</file>