
<file path=[Content_Types].xml><?xml version="1.0" encoding="utf-8"?>
<Types xmlns="http://schemas.openxmlformats.org/package/2006/content-type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909"/>
  <workbookPr hidePivotFieldList="1"/>
  <mc:AlternateContent xmlns:mc="http://schemas.openxmlformats.org/markup-compatibility/2006">
    <mc:Choice Requires="x15">
      <x15ac:absPath xmlns:x15ac="http://schemas.microsoft.com/office/spreadsheetml/2010/11/ac" url="/Users/Daniel/Downloads/"/>
    </mc:Choice>
  </mc:AlternateContent>
  <xr:revisionPtr revIDLastSave="0" documentId="13_ncr:1_{9F1131A1-B2C3-9E42-A10C-EDEA01F2EC66}" xr6:coauthVersionLast="37" xr6:coauthVersionMax="47" xr10:uidLastSave="{00000000-0000-0000-0000-000000000000}"/>
  <bookViews>
    <workbookView xWindow="0" yWindow="0" windowWidth="38400" windowHeight="21600" xr2:uid="{00000000-000D-0000-FFFF-FFFF00000000}"/>
  </bookViews>
  <sheets>
    <sheet name="Base" sheetId="1" r:id="rId1"/>
    <sheet name="Resumen" sheetId="2" r:id="rId2"/>
  </sheets>
  <definedNames>
    <definedName name="_xlnm._FilterDatabase" localSheetId="0" hidden="1">Base!$A$1:$V$106</definedName>
    <definedName name="Alineación">#REF!</definedName>
    <definedName name="Áreas">#REF!</definedName>
    <definedName name="Fuente_Financiación">#REF!</definedName>
    <definedName name="Obj">#REF!</definedName>
    <definedName name="Políticas">#REF!</definedName>
    <definedName name="Proc">#REF!</definedName>
    <definedName name="SegmentaciónDeDatos_¿Es_producto_compartido_con_otras_áreas?">#N/A</definedName>
    <definedName name="SegmentaciónDeDatos_Dependencia_Responsable">#N/A</definedName>
    <definedName name="SegmentaciónDeDatos_Fuente_de_Financiación">#N/A</definedName>
    <definedName name="SegmentaciónDeDatos_Objetivo_Estratégico">#N/A</definedName>
    <definedName name="Si_No">#REF!</definedName>
    <definedName name="Unid_Medida">#REF!</definedName>
  </definedNames>
  <calcPr calcId="191029"/>
  <pivotCaches>
    <pivotCache cacheId="0" r:id="rId3"/>
  </pivotCaches>
  <extLst>
    <ext xmlns:x14="http://schemas.microsoft.com/office/spreadsheetml/2009/9/main" uri="{BBE1A952-AA13-448e-AADC-164F8A28A991}">
      <x14:slicerCaches>
        <x14:slicerCache r:id="rId4"/>
        <x14:slicerCache r:id="rId5"/>
        <x14:slicerCache r:id="rId6"/>
        <x14:slicerCache r:id="rId7"/>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ARRAYTEXT_WF"/>
        <xcalcf:feature name="microsoft.com:CNMTM"/>
        <xcalcf:feature name="microsoft.com:LAMBDA_WF"/>
        <xcalcf:feature name="microsoft.com:LET_WF"/>
      </xcalcf:calcFeatures>
    </ext>
  </extLst>
</workbook>
</file>

<file path=xl/calcChain.xml><?xml version="1.0" encoding="utf-8"?>
<calcChain xmlns="http://schemas.openxmlformats.org/spreadsheetml/2006/main">
  <c r="C6" i="2" l="1"/>
  <c r="E6" i="2" l="1"/>
  <c r="D6" i="2"/>
</calcChain>
</file>

<file path=xl/sharedStrings.xml><?xml version="1.0" encoding="utf-8"?>
<sst xmlns="http://schemas.openxmlformats.org/spreadsheetml/2006/main" count="1906" uniqueCount="424">
  <si>
    <t>Código</t>
  </si>
  <si>
    <t>¿Es producto compartido con otras áreas?</t>
  </si>
  <si>
    <t>Fuente de Financiación</t>
  </si>
  <si>
    <t>Producto</t>
  </si>
  <si>
    <t>Part. %</t>
  </si>
  <si>
    <t>Meta 2024</t>
  </si>
  <si>
    <t>Meta 2025</t>
  </si>
  <si>
    <t>Meta 2026</t>
  </si>
  <si>
    <t>Unidad de medida (Meta)</t>
  </si>
  <si>
    <t>Fecha Inicio 2024</t>
  </si>
  <si>
    <t>Fecha Final 2024</t>
  </si>
  <si>
    <t>Año(s) de ejecución del Producto</t>
  </si>
  <si>
    <t>Dependencias responsables del logro del Producto » Dependencias responsables del logro del Producto</t>
  </si>
  <si>
    <t>Política(s) MIPG</t>
  </si>
  <si>
    <t>Proceso</t>
  </si>
  <si>
    <t>Sub Proceso</t>
  </si>
  <si>
    <t>Objetivo Estratégico</t>
  </si>
  <si>
    <t>Estrategia IGAC</t>
  </si>
  <si>
    <t xml:space="preserve">Asociación a planes </t>
  </si>
  <si>
    <t>Alineación con otros planes</t>
  </si>
  <si>
    <t>Observaciones sobre el alcance del producto en cada vigencia</t>
  </si>
  <si>
    <t>No</t>
  </si>
  <si>
    <t xml:space="preserve">C-0499-1003-9 - Fortalecimiento del Modelo de Operación Institucional del IGAC a nivel Nacional
</t>
  </si>
  <si>
    <t>Plan de uso y apropiación de soluciones tecnológicas formulado e implementado (matriz de programación y seguimiento y evidencias)</t>
  </si>
  <si>
    <t>Porcentual</t>
  </si>
  <si>
    <t>2024 » 2025 » 2026</t>
  </si>
  <si>
    <t>2700 - Dirección de TIC</t>
  </si>
  <si>
    <t>3.5 - Gobierno digital</t>
  </si>
  <si>
    <t>13 - Gestión Estratégica de Tecnología</t>
  </si>
  <si>
    <t>N/A</t>
  </si>
  <si>
    <t>1 - Capital humano y socios estratégicos competentes</t>
  </si>
  <si>
    <t xml:space="preserve">1 - Construcción y/o generación de capacidades sectoriales, multinivel y ciudadana través del fortalecimiento de los modelos de gestión, el acompañamiento a las autoridades competentes para la territorialización de sus acciones, y la vinculación efectiva de la academia y otros actores. Así mismo,  cierre de brechas de capital humano para el despliegue efectivo de las actividades técnicas a desarrollar. </t>
  </si>
  <si>
    <t>Se requiere de la participación de todos los procesos y dependencias de la Entidad</t>
  </si>
  <si>
    <t>Plan Estratégico de Tecnologías de la Información PETI actualizado e implementado (documento del plan y matriz de seguimiento)</t>
  </si>
  <si>
    <t>6 - Automatización, integración e interoperabilidad para el territorio.</t>
  </si>
  <si>
    <t xml:space="preserve">1 - Fortalecimiento/optimización de TIC para la gestión abierta y efectiva de información geográfica, geodésica, agrológica y catastral, a través de la integración de datos dispuestos.
</t>
  </si>
  <si>
    <t>1 -  Plan Estratégico de Tecnologías de la Información y las Comunicaciones - PETI</t>
  </si>
  <si>
    <t>El Plan hace parte del Decreto 612 de 2018 y se requiere de la participación de todos los procesos y dependencias de la Entidad</t>
  </si>
  <si>
    <t>Plan Estratégico de Seguridad de la Información actualizado e implementado  (documento del plan y matriz de seguimiento)</t>
  </si>
  <si>
    <t>3.7 - Seguridad digital</t>
  </si>
  <si>
    <t>3 -  Plan de Seguridad y Privacidad de la Información</t>
  </si>
  <si>
    <t>Plan Estratégico de Tratamiento de Riesgos de seguridad Digital actualizado e implementado  (documento del plan y matriz de seguimiento)</t>
  </si>
  <si>
    <t>2 -  Plan de Tratamiento de Riesgos de Seguridad y Privacidad de la Información</t>
  </si>
  <si>
    <t>2700-1</t>
  </si>
  <si>
    <t>2700-2</t>
  </si>
  <si>
    <t>2700-3</t>
  </si>
  <si>
    <t>2700-4</t>
  </si>
  <si>
    <t>2710-1</t>
  </si>
  <si>
    <t>Marco de Referencia de Arquitectura Empresarial implementado (Arquitectura de Sistemas de Información, Arquitectura de Infraestructura TI, Arquitectura de Información y Arquitectura de seguridad) (Documentos y matriz de seguimiento)</t>
  </si>
  <si>
    <t>2710 - Subdirección de Información</t>
  </si>
  <si>
    <t>El Marco de referencia de AE hace parte de MRAE 3.0 Resolución 1978 de 2023 y se requiere de la participación de todos los procesos y dependencias de la Entidad</t>
  </si>
  <si>
    <t>2710-2</t>
  </si>
  <si>
    <t>Piloto del modelo de interoperabilidad de los sistemas de información implementado (informe final del piloto)</t>
  </si>
  <si>
    <t>El piloto culmina con mesas técnicas con la Agencia Nacional Digital -AND y Unidad de restitución de tierras - URT</t>
  </si>
  <si>
    <t>2710-3</t>
  </si>
  <si>
    <t>Catálogo de servicios de intercambio de información elaborado (matriz de seguimiento incluye el registro de entidades, servicios construidos)</t>
  </si>
  <si>
    <t>Numérica</t>
  </si>
  <si>
    <t>El Catálogo será un único documento con dos versionamientos al año, teniendo en cuenta que el primer documento será el inicial y el segundo con los ajustes presentados durante la vigencia. Relacionamiento interno con OAJ, relacionamiento con el ciudadano y áreas misionales</t>
  </si>
  <si>
    <t>2710-4</t>
  </si>
  <si>
    <t>Plan  de implementación de Gobernanza  y ejecución de  Datos cumplido  (plan y la matriz de seguimiento)</t>
  </si>
  <si>
    <t>Responde a la Resolución 1389 de 2022 y se requiere de la participación de todos los procesos y dependencias de la Entidad</t>
  </si>
  <si>
    <t>2710-5</t>
  </si>
  <si>
    <t>Plan de apertura de datos abiertos, formulado e implementado (plan y la matriz de seguimiento)</t>
  </si>
  <si>
    <t>2710-6</t>
  </si>
  <si>
    <t>C-0404-1003-2 - Actualización y gestión catastral Nacional</t>
  </si>
  <si>
    <t>Herramientas y recursos de la ICDE mejorados  (plan de trabajo, matriz de seguimiento y reporte de mejoras)</t>
  </si>
  <si>
    <t>8 - Gestión de Servicios Tecnológicos</t>
  </si>
  <si>
    <t>3 - Gobernanza del dato y la información de valor público</t>
  </si>
  <si>
    <t>3 - Diseño e implementación del marco de gobernanza de datos, modelo de datos y procesos con visión completa e integral de principio a fin 360 grados, considerando los datos y la información, la estructura institucional requerida, los estándares y políticas, los procedimientos, la documentación y la auditoria, entre aspectos relevantes.</t>
  </si>
  <si>
    <t>Hace parte del CONPES 4007 de 2020 "Estrategia para el fortalecimiento de la gobernanza en el sistema de administración del territorio" - Entidades Externas</t>
  </si>
  <si>
    <t>2720-1</t>
  </si>
  <si>
    <t>Sistemas de información de apoyo y transversales mejorados que aporten a la transformación digital de Instituto (plan de trabajo, matriz de seguimiento y reporte de mejoras)</t>
  </si>
  <si>
    <t>2720 - Subdirección Sistemas de Información</t>
  </si>
  <si>
    <t>2720-2</t>
  </si>
  <si>
    <t>Acciones de mejora para disminuir los casos reportados a través de la mesa de ayuda, formulados y ejecutados  (reportes GLPI  e informe de análisis)</t>
  </si>
  <si>
    <t>2720-3</t>
  </si>
  <si>
    <t>Sí</t>
  </si>
  <si>
    <t>Plan de manteminiento de  sistema para la operación catastral de acuerdo a los requerimientos de la DGC priorizados para la vigencia implementado (Plan y matriz de seguimiento)</t>
  </si>
  <si>
    <t>2500 - Dirección de Gestión Catastral » 2720 - Subdirección Sistemas de Información</t>
  </si>
  <si>
    <t>12 - Gestión Estratégica de Personas</t>
  </si>
  <si>
    <t>2720-4</t>
  </si>
  <si>
    <t>Plan de calidad y migración de datos para los procesos catastrales implementado (Plan y matriz de seguimiento)</t>
  </si>
  <si>
    <t>2720-5</t>
  </si>
  <si>
    <t>Plan de implementación del Sistema de Gestión de Catastro Multipropósito SGCM ejecutado (Plan formulado incluyendo variable étnica y matriz de seguimiento a su implementación)</t>
  </si>
  <si>
    <t>Plan Marco de Implementación</t>
  </si>
  <si>
    <t>2720-6</t>
  </si>
  <si>
    <t>Plan de implementación del Repositorio de Datos Maestro de RDM ejecutado (Plan formulado y matriz de seguimiento a su implementación)</t>
  </si>
  <si>
    <t>2720-7</t>
  </si>
  <si>
    <t>Sistemas de información de SINIC  fase II implementado (plan de trabajo, matriz de seguimiento)</t>
  </si>
  <si>
    <t>2300 - Dirección de Regulación y Habilitación » 2720 - Subdirección Sistemas de Información</t>
  </si>
  <si>
    <t>2720-8</t>
  </si>
  <si>
    <t>C-0406-1003-1 - Levantamiento, generación y actualización de la red geodésica y la cartografía básica a nivel Nacional</t>
  </si>
  <si>
    <t>Plan de implementación del Sistema de Información Geoespacial Integrado - SIGI ejecutado (Plan formulado y matriz de seguimiento)</t>
  </si>
  <si>
    <t>2400 - Dirección de Gestión de Información Geográfica » 2720 - Subdirección Sistemas de Información</t>
  </si>
  <si>
    <t>8 - Gestión de Servicios Tecnologicos</t>
  </si>
  <si>
    <t>Materialización de la IDE corporativa en su componente de difusión. Se requiere de la participación de todos los procesos y dependencias misionales de la Entidad - Se encuentra desfinanciado</t>
  </si>
  <si>
    <t>2730-1</t>
  </si>
  <si>
    <t>Servicios tecnológicos  mejorados o fortalecidos que permitan la transformación digital de instituto (plan de trabajo y matriz de seguimiento)</t>
  </si>
  <si>
    <t>2730 - Subdirección Infraestructura Tecnológica</t>
  </si>
  <si>
    <t>1600-1</t>
  </si>
  <si>
    <t xml:space="preserve">ESPACIOS DE PARTICIPACIÓN Y COCREACIÓN PARA LA MEJORA DE LA RELACIÓN CON LOS GRUPOS DE VALOR DE LA ENTIDAD DISEÑADOS E IMPLEMENTADOS. (Informe Por Espacios)
</t>
  </si>
  <si>
    <t>1600 - Oficina de Relación con el Ciudadano</t>
  </si>
  <si>
    <t>3.2 - Servicio al ciudadano</t>
  </si>
  <si>
    <t>7 - Gestión de Servicio al Ciudadano</t>
  </si>
  <si>
    <t>7 - Posicionamiento institucional</t>
  </si>
  <si>
    <t>1 - Intervención con enfoque diferencial territorial, participativo y generador de valor público para atender la oferta y demanda de los productos y servicios del IGAC.</t>
  </si>
  <si>
    <t>Detalle de entregables: 
1 Informe sobre el espacio de participación del Módulo de control social a la gestión catastral, elaborado a través de Grupo focal.
2 Informes de Laboratorios ciudadanos, producto de los espacios de participación y cocreación.
1 Informe sobre la gestión en los espacios de relacionamiento con agremiaciones</t>
  </si>
  <si>
    <t>1600-2</t>
  </si>
  <si>
    <t xml:space="preserve">DOCUMENTOS ESTRATÉGICOS PARA LA MEJORA DE LA RELACIÓN CON LOS GRUPOS DE VALOR DE LA ENTIDAD ELABORADOS. (Documentos estratégicos)
</t>
  </si>
  <si>
    <t>4 - Ampliación de los canales de comunicación y gestión entre la entidad (nivel nacional y direcciones territoriales) y los ciudadanos para facilitar la apropiación ciudadana de los servicios que adelanta el Instituto.</t>
  </si>
  <si>
    <t>Detalle de entregables: 
1 Estrategia de Participación Ciudadana y Rendición de Cuentas,
1 Estrategia de Lenguaje Claro,
1 Documento de caracterización de ciudadanía, grupos de valor y grupos de interés,
1 Estrategia de relacionamiento con agremiaciones 
1 Estrategia de fortalecimiento de la Biblioteca</t>
  </si>
  <si>
    <t>1600-3</t>
  </si>
  <si>
    <t>MUSEO NACIONAL DE GEOGRAFÍA Y CARTOGRAFÍA Y MUSEO NACIONAL DE SUELOS FORTALECIDOS. (Documentos de diagnóstico y estrategia)</t>
  </si>
  <si>
    <t xml:space="preserve">Detalle de entregables:
1 Documento de diagnóstico sobre el estado actual de los museos
1 Estrategia de renovación de los museos
1 Estrategia pedagógica de relacionamiento con comunidades 
</t>
  </si>
  <si>
    <t>2500-1</t>
  </si>
  <si>
    <t>Municipios del país en operación para actualización catastral</t>
  </si>
  <si>
    <t>2510 - Subdirección de Proyectos » 2500 - Dirección de Gestión Catastral » 2400 - Dirección de Gestión de Información Geográfica » 2000 - Subdirección General</t>
  </si>
  <si>
    <t>3.1 - Fortalecimiento organizacional y simplificación de procesos</t>
  </si>
  <si>
    <t>5 - Gestión de Información Geográfica para el SAT</t>
  </si>
  <si>
    <t>3 - Gestión Catastral</t>
  </si>
  <si>
    <t xml:space="preserve">2 - 
Actualización y levantamiento de datos e información geográfica, geodésica, agrológica y catastral bajo un enfoque de mínimo viable alcanzable en el corto y mediano plazo, y sostenibles en el tiempo, sin perjuicio de la escalabilidad.
</t>
  </si>
  <si>
    <t>Plan Nacional de Desarrollo » Macrometas Presidencia » Plan Estratégico Sectorial » Plan Marco de Implementación</t>
  </si>
  <si>
    <t>La meta 2024 corresponde al total de los municipios que se proyecta estarán en operación catastral en dicha vigencia. Es de resaltar que la financiación de esos municipios, contempla diferentes fuentes de recursos adicionales a los del Presupuesto General de la Nación. Lo  anterior teniendo en cuenta que la lista desplegable del formato no incluye la opción de selección de otras fuentes de financiación tales como cooperación internacional o Sistema General de Regalías.</t>
  </si>
  <si>
    <t>2500-2</t>
  </si>
  <si>
    <t>Base de datos catastral conservada</t>
  </si>
  <si>
    <t>2500 - Dirección de Gestión Catastral » 2600 - Direcciones Territoriales</t>
  </si>
  <si>
    <t>2500-3</t>
  </si>
  <si>
    <t>Asesoría técnica y jurídica para el cumplimiento de la Política de Reparación Integral a la Víctimas (proceso de restitución de tierras) en los municipios en los que el IGAC ejerce como gestor catastral</t>
  </si>
  <si>
    <t>2500-4</t>
  </si>
  <si>
    <t xml:space="preserve">Asesoría técnica y jurídica a los procesos de Formalización de la propiedad rural a favor de las comunidades étnicas y campesinas sujetos del ordenamiento social de la propiedad en los municipios en los que el IGAC ejerce como gestor catastral </t>
  </si>
  <si>
    <t>2500 - Dirección de Gestión Catastral</t>
  </si>
  <si>
    <t>2500-5</t>
  </si>
  <si>
    <t>Servicios de avalúos implementados</t>
  </si>
  <si>
    <t>2500 - Dirección de Gestión Catastral » 2520 - Subdirección de Avalúos » 2210 - Observatorio Inmobiliario » 2430 - Subdirección de Agrología</t>
  </si>
  <si>
    <t>Plan Nacional de Desarrollo</t>
  </si>
  <si>
    <t>2410-1</t>
  </si>
  <si>
    <t>Red geodésica nacional con cubrimiento de áreas de interés (Base de datos  por hectáreas  y mapa)</t>
  </si>
  <si>
    <t>2410 - Subdirección Cartográfica y Geodésica</t>
  </si>
  <si>
    <t>6 - Gestión Geodésica</t>
  </si>
  <si>
    <t>1 - Administración y manejo de datos e información geográfica, geodésica, agrológica y catastral con criterios de priorización -territorialización de la gestión catastral-, oportunidad, precisión o alta calidad, confiabilidad, integración e interoperabilidad.</t>
  </si>
  <si>
    <t>Macrometas Presidencia</t>
  </si>
  <si>
    <t>Para la generación de los insumos geodésicos necesarios para cumplir con la meta de actualización en los municipios priorizados se requiere contar con los siguientes elementos:
a. Revisión de la cobertura de estaciones de la red geodésica actual.
b. Priorización de municipios a intervenir con catastro multipropósito.
c. Revisión de las condiciones seguridad para la instalación y permanencia de las estaciones.
Las variables para la proyección de las metas anuales correspondientes a las hectáreas con cobertura de red geodésica son las siguientes:
1. Área de influencia de la estación geodésica
2. Cobertura de alcance en kilometraje.</t>
  </si>
  <si>
    <t>2410-2</t>
  </si>
  <si>
    <t>Información cartográfica a diferentes escalas (ortoimagenes) para los municipios priorizados en la actualización catastral (Base de datos geográficos por hectáreas a diferentes escalas y mapa)</t>
  </si>
  <si>
    <t>2 - Gestión Cartográfica</t>
  </si>
  <si>
    <t>Para la generación de los insumos cartográficos (ortoimágenes) necesarios para cumplir con la meta de actualización en los municipios priorizados a diferentes escalas se requiere contar con los siguientes insumos:
a. Priorización de municipios a intervenir con catastro multipropósito.
b. Plan Nacional de Cartografía
c. Municipios PDET
d. disponibilidad de insumos existentes (red geodésica, imágenes satelitales, cartografía, entre otros). 
La producción de ortoimagenes se realiza a partir de las siguientes escalas de precisión:
1. hectáreas de cartografía básica del área geográfica del país a escala1:2.000 para el catastro multipropósito.
2. hectáreas de cartografía básica del área geográfica del país a escala  1:25.000 para el catastro multipropósito.
3. hectáreas de cartografía básica del área geográfica del país a escala  1:10.000 para el catastro multipropósito.</t>
  </si>
  <si>
    <t>2410-3</t>
  </si>
  <si>
    <t>Sistemas de información implementados para la difusión de los productos cartográficos (CEM y OTT), Geográficos (COT) y Geodésicos (CCG) - (Informes)</t>
  </si>
  <si>
    <t>Sistemas de información implementados con datos actualizados de los productos cartográficos (Colombia en Mapas - CEM y Ordenamiento del Territorio la Tierra - OTT), Geográficos (Colombia Observatorio de Tierras - COT) y Geodésicos (Centro de Control Geodésico - CCG)</t>
  </si>
  <si>
    <t>2430-1</t>
  </si>
  <si>
    <t>C-0406-1003-3 - Desarrollo de estudios de suelos, tierras y aplicaciones agrológicas como insumo para el ordenamiento integral y el manejo sostenible del territorio a nivel Nacional</t>
  </si>
  <si>
    <t>Cartografía temática de suelos y capacidad de uso con su respectiva leyenda en hectáreas (Ficha de avance y mapa)</t>
  </si>
  <si>
    <t>2430 - Subdirección de Agrología</t>
  </si>
  <si>
    <t>1 - Gestión Agrológica</t>
  </si>
  <si>
    <t>Para la generación de cobertura y uso se requiere contar con los requerimientos de las zonas a intervenir por parte del Ministerio de Agricultura y Desarrollo Rural, en el marco de la Reforma Rural Integral. 
Las variables para cumplimiento de metas son:
*Información de suelos existente
*Zonificación climática
*Geomorfología para levantamientos de suelos</t>
  </si>
  <si>
    <t>2430-2</t>
  </si>
  <si>
    <t>Información agrológica de Áreas Homogéneas de Tierras - AHT, para los municipios priorizados en la actualización catastral  (Ficha de avance y mapa)</t>
  </si>
  <si>
    <t>Para la generación de las hectáreas con Áreas Homogéneas de Tierras, actualizadas, necesarias para cumplir con la meta de actualización en los municipios priorizados, se requiere la definición por la Dirección de Gestión Catastral de los requerimientos de los municipios priorizados en el marco de catastro multipropósito, definida por la Dirección de Gestión Catastral.
Las variables para la proyección de las metas anuales correspondientes a las hectáreas con  áreas homogéneas de tierras a actualizar son las siguientes:
1. Estudio de suelos de las zonas a intervenir
2.  Información climática de la zona intervenir
3. Información cartográfica de la zona a intervenir</t>
  </si>
  <si>
    <t>2430-3</t>
  </si>
  <si>
    <t>Levantamiento de suelos agrología  (Ficha de avance y mapa)</t>
  </si>
  <si>
    <t>Plan Estratégico Sectorial</t>
  </si>
  <si>
    <t>Para la generación del levantamiento de suelos y sus aplicaciones agrológicas se requiere contar con los requerimientos de las zonas a intervenir por parte del Ministerio de Agricultura y Desarrollo Rural, en el marco de la Reforma Rural Integral. 
Las variables para cumplimiento de metas son:
*Información de suelos existente
*Zonificación climática
*Geomorfología para levantamientos de suelos</t>
  </si>
  <si>
    <t>2430-4</t>
  </si>
  <si>
    <t>Laboratorio Nacional de Suelos dotado en el marco del proceso de modernización (Informe)</t>
  </si>
  <si>
    <t>Culminación de la fase 1 e inicio de implementación de la fase 2 del plan de modernización del Laboratorio Nacional de Suelos aprobado en la vigencia 2023.</t>
  </si>
  <si>
    <t>2430-5</t>
  </si>
  <si>
    <t>Análisis de pruebas químicas, físicas, mineralógicas y biológicas de suelos (Relación de número de análisis)</t>
  </si>
  <si>
    <t>Listado de número de análisis de pruebas químicas, físicas, mineralógicas y biológicas de suelos</t>
  </si>
  <si>
    <t>2420-1</t>
  </si>
  <si>
    <t>C-0406-1003-4 - Generación de estudios geográficos e investigaciones para la caracterización, análisis y delimitación geográfica del territorio Nacional</t>
  </si>
  <si>
    <t>Formulación e inicio de implementación del plan de acción para el ordenamiento territorial IGAC (Informe)</t>
  </si>
  <si>
    <t>2420 - Subdirección de Geografía</t>
  </si>
  <si>
    <t>5 - Gestión del Conocimiento Geográfico</t>
  </si>
  <si>
    <t>Formulación e inicio de implementación del plan de acción para el ordenamiento territorial IGAC en la vigencia 2024, y en la vigencia 2025 culminación de la implementación.</t>
  </si>
  <si>
    <t>2420-2</t>
  </si>
  <si>
    <t>Estudios técnicos de caracterización geográfica (Documentos)</t>
  </si>
  <si>
    <t>Base nacional de nombres geográficos, documentos técnicos de caracterización, documentos de investigación, mapas de síntesis territorial, repositorio POT, operaciones administrativas de deslindes municipales y departamentales, límites fronterizos, asuntos étnicos.</t>
  </si>
  <si>
    <t>1100-1</t>
  </si>
  <si>
    <t>Proyectos de inversión formulados (Captura de pantalla de registro del proyecto en MGA)</t>
  </si>
  <si>
    <t>1100 - Oficina Asesora de Planeación » 2200 - Dirección de Investigación y Prospectiva » 2400 - Dirección de Gestión de Información Geográfica » 2500 - Dirección de Gestión Catastral » 2520 - Subdirección de Avalúos » 2300 - Dirección de Regulación y Habilitación » 2700 - Dirección de TIC</t>
  </si>
  <si>
    <t>2.2 - Gestión presupuestal y eficiencia del gasto público</t>
  </si>
  <si>
    <t>1 - Direccionamiento Estratégico y Planeación</t>
  </si>
  <si>
    <t>2 - Gestión de Proyectos</t>
  </si>
  <si>
    <t>3 proyectos: Información geográfica, avalúos, regulación</t>
  </si>
  <si>
    <t>1100-2</t>
  </si>
  <si>
    <t>Procesos bajo la metodología de arquitectura de procesos diseñados (Documento de modelado de procesos)</t>
  </si>
  <si>
    <t>1100 - Oficina Asesora de Planeación</t>
  </si>
  <si>
    <t>1 - Gestión de Procesos</t>
  </si>
  <si>
    <t xml:space="preserve">2 - Modelo de Gestión Integrado </t>
  </si>
  <si>
    <t>2 - Cambios organizacionales y estructurales acotados a las competencias y funciones según la naturaleza jurídica y el quehacer de cada autoridad concernida, eliminando las redundancias, las superposiciones funcionales-institucionales y ampliando las economías de escala para la obtención de los resultados esperados.</t>
  </si>
  <si>
    <t>Alcance 2026 cubriendo los 17 procesos de la Entidad con su subprocesos
2024: Gestión catastral, gestión estratégica de personas, operación logistica, regulación y habilitación, cuentas de cobro 
Alcance 2025: 5 procesos
Alcance 2026: 7 procesos</t>
  </si>
  <si>
    <t>1100-3</t>
  </si>
  <si>
    <t>Plan de fortalecimiento en temas presupuestales y de planeación estrategica a nivel central y territorial implementado al 100% (Registros de asistencias, material de socialización)</t>
  </si>
  <si>
    <t>2.1 - Planeación Institucional</t>
  </si>
  <si>
    <t>1100-4</t>
  </si>
  <si>
    <t>Plan de trabajo del SGI correspondiente a la vigencia 2024 implementado al 100% (Informe de ejecución del plan de trabajo)</t>
  </si>
  <si>
    <t>Alcance: 
2024: 100% del plan para la vigencia 
2025: 100% del plan para la vigencia 
2026: 100% del plan para la vigencia</t>
  </si>
  <si>
    <t>1100-5</t>
  </si>
  <si>
    <t>Espacios de posicionamiento internacional con participación del IGAC desarrollados (Informe de participación en los espacios de posicionamiento internacional)</t>
  </si>
  <si>
    <t>17 - Relacionamiento Estratégico</t>
  </si>
  <si>
    <t>3 - Gestión de relacionamiento e internacionalización</t>
  </si>
  <si>
    <t xml:space="preserve">2 - Posicionamiento nacional e internacional del IGAC como Institución técnica y científica en geografía, cartografía, agrología y catastro, con capacidad de innovación en sus procesos de investigación y asesoría técnica </t>
  </si>
  <si>
    <t>1100-6</t>
  </si>
  <si>
    <t>Instrumento de seguimiento de internacionalización actualizado (Instrumento actualizado)</t>
  </si>
  <si>
    <t>1100-7</t>
  </si>
  <si>
    <t>Herramientas de seguimiento estratégicas desarrolladas (Herramientas documentadas en el SGI)</t>
  </si>
  <si>
    <t>3 - Gestión Estratégica</t>
  </si>
  <si>
    <t xml:space="preserve">2 herramientas: PGI, herramienta de seguimiento de proyectos de inversión </t>
  </si>
  <si>
    <t>1300-1</t>
  </si>
  <si>
    <t>A-02 ADQUISICIÓN DE BIENES Y SERVICIOS</t>
  </si>
  <si>
    <t>Entrega de información a la ciudadanía mediante la página web mejorada  (captura de pantallas de la página web mejorada)</t>
  </si>
  <si>
    <t>1300 - Oficina Asesora de Comunicaciones » 2700 - Dirección de TIC</t>
  </si>
  <si>
    <t>3.6 - Transparencia, acceso a la información pública y lucha contra la corrupción</t>
  </si>
  <si>
    <t>1 - Gestión de Comunicaciones</t>
  </si>
  <si>
    <t>n/a</t>
  </si>
  <si>
    <t>1300-2</t>
  </si>
  <si>
    <t>Plan de comunicaciones de la entidad implementado (Seguimiento a la ejecución del plan de comunicaciones)</t>
  </si>
  <si>
    <t>1300 - Oficina Asesora de Comunicaciones</t>
  </si>
  <si>
    <t>2200-1</t>
  </si>
  <si>
    <t>Escuela Intercultural Geografía para la vida. Comunidades y organizaciones sociales con capacidades entorno al catastro multipropósito(certificaciones promotores,auxiliares,talleres de geografía)</t>
  </si>
  <si>
    <t>2200 - Dirección de Investigación y Prospectiva » 2500 - Dirección de Gestión Catastral » 3200 - Subdirección Administrativa y Financiera</t>
  </si>
  <si>
    <t>6.1 - Gestión del conocimiento y la innovación</t>
  </si>
  <si>
    <t>9 - Gestión del Conocimiento Aplicado</t>
  </si>
  <si>
    <t>1 - Formación de Socios Estratégicos</t>
  </si>
  <si>
    <t>Las metas indicadas correspondena a las definidas como indicadores de las macrometas de presidencia. (Número de personas de las Comunidades y organizaciones sociales con capacidades técnicas y participativas alrededor de la gestión catastral, como nuevos socios estratégicos del IGAC para el cumplimiento de la meta de actualización catastral).						
Fase II-2024: 450
Fase III-2025: 450
Fase IV -2026:150</t>
  </si>
  <si>
    <t>2200-2</t>
  </si>
  <si>
    <t>C-0406-1003-2 - Fortalecimiento de la gestión del conocimiento y la innovación en el ámbito geográfico del territorio Nacional</t>
  </si>
  <si>
    <t>Proyectos de transferencia del conocimiento  técnico especializado en temas misionales (Documento Oferta Abierta,oferta por demanda (Fase II. Plan de formación))</t>
  </si>
  <si>
    <t>2200 - Dirección de Investigación y Prospectiva</t>
  </si>
  <si>
    <t>2200-3</t>
  </si>
  <si>
    <t>Plataforma tecnológica para la transferencia del conocimiento actualizada(contenidos dispuestos en Telecentro Regional Actualizado,Software procesos técnicos actualizado,soporte de instalación)</t>
  </si>
  <si>
    <t>2200 - Dirección de Investigación y Prospectiva » 2700 - Dirección de TIC</t>
  </si>
  <si>
    <t>2200-4</t>
  </si>
  <si>
    <t>Estudios técnicos: Información geoespacial y socioeconómica aplicada al análisis del territorio,insumos y recomendaciones sobre políticas adoptadas por el Instituto(documentos estudios técnicos)</t>
  </si>
  <si>
    <t>2200 - Dirección de Investigación y Prospectiva » 2500 - Dirección de Gestión Catastral</t>
  </si>
  <si>
    <t>4 - Investigación e Innovación aplicada</t>
  </si>
  <si>
    <t>5 - Gestión del conocimiento para la innovación aplicada</t>
  </si>
  <si>
    <t>1 - Fortalecimiento de los vínculos del IGAC y de otras áreas responsables de la investigación en el instituto con otros sectores, multinivel y ciudadana para una producción de conocimiento aplicada orientada por la innovación que facilite la territorialización y el cierre de brechas de capital humano</t>
  </si>
  <si>
    <t>2200-5</t>
  </si>
  <si>
    <t>Proyectos y estudios basados en analítica, ciencia de datos e inteligencia artificial para la innovación y mejora de los procesos misionales(documentos y conjunto de datos)</t>
  </si>
  <si>
    <t>2200 - Dirección de Investigación y Prospectiva » 2000 - Subdirección General</t>
  </si>
  <si>
    <t>2200-6</t>
  </si>
  <si>
    <t>Proyectos de  investigación y prospectiva aplicados,dirigidos al mejoramiento de los procesos y la gestión misional de la entidad(Informes técnicos de proyectos(Fase II. Plan de I+D+i))</t>
  </si>
  <si>
    <t>2200 - Dirección de Investigación y Prospectiva » 2500 - Dirección de Gestión Catastral » 2400 - Dirección de Gestión de Información Geográfica</t>
  </si>
  <si>
    <t>2200-7</t>
  </si>
  <si>
    <t>Planes de operación de los laboratorios de I+D+i: Laboratorio de Observación de la tierra y espectroradiometría,Laboratorio de cartografía temática(planes de operación)</t>
  </si>
  <si>
    <t>2200 - Dirección de Investigación y Prospectiva » 2200 - Dirección de Investigación y Prospectiva » 2500 - Dirección de Gestión Catastral » 2400 - Dirección de Gestión de Información Geográfica</t>
  </si>
  <si>
    <t>2200-8</t>
  </si>
  <si>
    <t>Diseño de la Unidad de Analítica y Ciencia de datos que permita la exploración de alternativas y su aplicación en temas estratégicos para el instituto(diseño de la unidad)</t>
  </si>
  <si>
    <t>2200-9</t>
  </si>
  <si>
    <t>Sistemas de Información Geográfica con énfoque intercultural: SIG-CNTI, SIG-Línea Negra. Fase I, c. SIG-Organizaciones Indígenas. Fase I (manuales de usuario con enfoque intercultural)</t>
  </si>
  <si>
    <t>2200-10</t>
  </si>
  <si>
    <t>Sistemas de Información Geográfica para la gestión de procesos misionales: SIMI, SIG-OIC, SIG-Desigualdades. Fase I, SIG-Reforma Agraria. Fase I (manuales de usuario)</t>
  </si>
  <si>
    <t>2200 - Dirección de Investigación y Prospectiva » 2700 - Dirección de TIC » 2210 - Observatorio Inmobiliario</t>
  </si>
  <si>
    <t>2200-11</t>
  </si>
  <si>
    <t>Asistencia técnica a entidades en el desarrollo de aplicaciones en tecnologías de la información geográfica(informes finales de proyecto)</t>
  </si>
  <si>
    <t>2200-12</t>
  </si>
  <si>
    <t>Plan de mejoramiento para el posicionamiento del IGAC como institución técnico científica. Fase II(Planes de mejoramiento e informes de avamce)</t>
  </si>
  <si>
    <t>2200 - Dirección de Investigación y Prospectiva » 2000 - Subdirección General » 1300 - Oficina Asesora de Comunicaciones</t>
  </si>
  <si>
    <t>2200-13</t>
  </si>
  <si>
    <t>Proyectos de difusión del conocimiento: Revista análisis geográfico, Geografía para la vida, Diálogos geográficos(Documentos diagramados)</t>
  </si>
  <si>
    <t>2200 - Dirección de Investigación y Prospectiva » 1300 - Oficina Asesora de Comunicaciones » 1600 - Oficina de Relación con el Ciudadano</t>
  </si>
  <si>
    <t>2210-1</t>
  </si>
  <si>
    <t>Identifiación, solicitud, caracterización, almacenamiento, disposición, y suministro de información, y productos de diferentes fuentes en desarrollo de la línea de acción del OIC,  (informes técnicos que dan cuenta de las actividades adelantadas 1 por cada semestre)</t>
  </si>
  <si>
    <t>2210 - Observatorio Inmobiliario</t>
  </si>
  <si>
    <t>2 - Gestión de Información del Territorio</t>
  </si>
  <si>
    <t>2210-2</t>
  </si>
  <si>
    <t>Conceptualización y desarrollo del eje temático No. 2 "Valoración de inmuebles del OIC".   (documentos como insumo para el el análisis del modelo internacional valoración de inmuebles seg´2n el OIC)</t>
  </si>
  <si>
    <t>2210-3</t>
  </si>
  <si>
    <t xml:space="preserve">Colección de boletines, Informes y reportes de dinámica inmobiliaria del periodo. 8 documentos (2 Informes y 6 Boletines) </t>
  </si>
  <si>
    <t>2210-4</t>
  </si>
  <si>
    <t>Desarrollo del componente tecnológico del OIC. (Sistema de información del la dinámica inmobiliaira del OIC)</t>
  </si>
  <si>
    <t>2210 - Observatorio Inmobiliario » 2700 - Dirección de TIC</t>
  </si>
  <si>
    <t>Informe contiene las acciones para la documentación, implementación, revisión, actualización, complementación, y mejora de los sistemas de información, bases de datos y aplicativos del OIC. En la vigencia 2024 se entregará el módulo base de datos asociada a ETL- de información primaria, en la vigencia 2025 se entregará el módulo Enriquecimiento de la Información y en la vigencia 2026 se entragrá el módulo dispocición de Información.
ETL- Extracción, Transformación y Carga</t>
  </si>
  <si>
    <t>1500-1</t>
  </si>
  <si>
    <t xml:space="preserve">Sensibilizaciones y socializaciones a servidores públicos y contratistas del IGAC sobre normatividad disciplinaria vigente(listados de asistencia y/o boletín disciplinario y/o notas disciplinarias) </t>
  </si>
  <si>
    <t>1500 - Oficina de Control Interno Disciplinario</t>
  </si>
  <si>
    <t>7.1 - Control interno</t>
  </si>
  <si>
    <t>10 - Gestión Disciplinaria</t>
  </si>
  <si>
    <t>1 - Administración y gestión del territorio como proceso integral y participativo, basado en la independencia legal para la concurrencia y cooperación entre los distintos actores sectoriales y multinivel, bajo una coordinación efectiva mancomunada.</t>
  </si>
  <si>
    <t>Se aclara alcance de los entregables: Listas de asistencia a las charlas de sensibilización y/o boletín disciplinario y/o reporte trimestral de la publicación de notas disciplinarias a los servidores públicos del igac a través del correo electrónico.</t>
  </si>
  <si>
    <t>1500-2</t>
  </si>
  <si>
    <t>Sustanciación e impulso de los procesos a cargo de la OCID (Informe de la producción de autos proferidos)</t>
  </si>
  <si>
    <t>En la meta es el 100% de la demanda de la vigencia</t>
  </si>
  <si>
    <t>2300-1</t>
  </si>
  <si>
    <t>Actualización, estandarización, simplificación y consolidación del modelo de regulación en todos los temas que son competencia del instituto (entregable: actos administrativos publicados y firmados)</t>
  </si>
  <si>
    <t>2300 - Dirección de Regulación y Habilitación</t>
  </si>
  <si>
    <t>3.9 - Mejora normativa</t>
  </si>
  <si>
    <t>6 - Gestión de Regulación y Habilitación Catastral</t>
  </si>
  <si>
    <t>3 - Gestión de Regulación</t>
  </si>
  <si>
    <t>4 - Regulación y política pública con enfoque territorial</t>
  </si>
  <si>
    <t>2 - Modificación y/o formulación de normativa de regulación técnica que facilite la articulación con otros sectores y actores en el corto y mediano plazo, que favorezca su sostenibilidad en el tiempo, sin perjuicio de la escalabilidad.</t>
  </si>
  <si>
    <t>2300-2</t>
  </si>
  <si>
    <t>Ejecución del plan de acompañamiento a gestores catastrales para el fortalecimiento de competencias (entregable: informe de avance de ejecución plan de acompañamiento a gestores catastrales, resoluciones de habilitación, rechazo o destistimiento y deshabilitación de gestores catastrales).</t>
  </si>
  <si>
    <t>1.1 - Gestión Estratégica del Talento humano</t>
  </si>
  <si>
    <t>1 - Gestión de Habilitación</t>
  </si>
  <si>
    <t>2300-3</t>
  </si>
  <si>
    <t>levantamiento de requerimientos y realización de pruebas de software para los desarrollos priorizados para la fase 2 de SINIC conforme al cronograma conjunto DRH- DTIC (entregable: historias de usuario, plan de pruebas de software, tablero de información catastral nacional consolidado)</t>
  </si>
  <si>
    <t>1400-1</t>
  </si>
  <si>
    <t>Auditorías realizadas (Informes de Auditoría)</t>
  </si>
  <si>
    <t>1400 - Oficina de Control Interno</t>
  </si>
  <si>
    <t>2 - Evaluación y Seguimiento</t>
  </si>
  <si>
    <t>El alcance y ejecución del producto se programa en cada una de las vigencias de acuerdo con la priorización y análisis realizado por la Oficina de Control Interno.</t>
  </si>
  <si>
    <t>1400-2</t>
  </si>
  <si>
    <t>Seguimientos realizados (Informes de seguimiento)</t>
  </si>
  <si>
    <t>1400-3</t>
  </si>
  <si>
    <t>Informes de ley realizados (Informes de ley)</t>
  </si>
  <si>
    <t>El alcance y ejecución del producto se programa en cada una de las vigencias de acuerdo con la normativa vigente con respecto a los informes de ley a reportar.</t>
  </si>
  <si>
    <t>1200-1</t>
  </si>
  <si>
    <t>Identificación de riesgos judiciales (Informe Trimestral del estado de los procesos judiciales).</t>
  </si>
  <si>
    <t>1200 - Oficina Asesora Jurídica</t>
  </si>
  <si>
    <t>3.8 - Defensa jurídica</t>
  </si>
  <si>
    <t>14 - Gestión Jurídica</t>
  </si>
  <si>
    <t>1200-2</t>
  </si>
  <si>
    <t>1200 - Oficina Asesora Jurídica » 2000 - Subdirección General</t>
  </si>
  <si>
    <t>Las Direcciones Territoriales atienden las acciones de tutela de su jurisdicción, y reportan a la Oficina Asesora Jurídica las actuacionea adelantadas dentro de dicho trámite constitucional.</t>
  </si>
  <si>
    <t>1200-3</t>
  </si>
  <si>
    <t>Política Prevención Daño Antijurídico Implementada (Matriz de Política implementada).</t>
  </si>
  <si>
    <t>El presente quedará articulado con el plan de acción reportado en la Agencia Nacional de Defensa Jurídica del Estado.</t>
  </si>
  <si>
    <t>1200-4</t>
  </si>
  <si>
    <t>Instrumento de seguimiento de conceptos y revisión de actos administrativos desarrollado. (Matriz de seguimiento).</t>
  </si>
  <si>
    <t>2100-1</t>
  </si>
  <si>
    <t>RESOLUCIÓN DE PRECIOS ACTUALIZADA (Resolución de Precios)</t>
  </si>
  <si>
    <t>2100 - Oficina Comercial</t>
  </si>
  <si>
    <t>4 - Mercadeo estratégico</t>
  </si>
  <si>
    <t>2100-2</t>
  </si>
  <si>
    <t>Plan de mercadeo institucional formulado y aprobado (Plan de Mercadeo)</t>
  </si>
  <si>
    <t>Matriz de seguimiento de acciones de tutela y desacatos implementada (Matriz diligenciada Trimestralmente).</t>
  </si>
  <si>
    <t>Dependencia Responsable</t>
  </si>
  <si>
    <t xml:space="preserve">Meta 2024 </t>
  </si>
  <si>
    <t xml:space="preserve">Meta 2025 </t>
  </si>
  <si>
    <t xml:space="preserve">Meta 2026 </t>
  </si>
  <si>
    <t>Unidad de medida</t>
  </si>
  <si>
    <t>Producto compartido</t>
  </si>
  <si>
    <t>2000-1</t>
  </si>
  <si>
    <t>Empoderamiento a las comunidades étnicas y campesinas respecto a la gestión catastral</t>
  </si>
  <si>
    <t xml:space="preserve">
ACTIVIDADES 2024 - 2025 - 2026
1.Mesas de trabajo para la orientación, acompañamiento y seguimiento a la ejecución de los proyectos de transferencia y difusión del conocimiento técnico especializado en temas geoespaciales desde la perspectiva de analítica e investigación con enfoque intercultural.
2. Seguimiento a compromisos para la formulación del plan de formación desde la perspectiva de analítica e investigación con enfoque intercultural.
3. Aprobación del plan anual de formación para la gestión catastral y/o de convenios con entidades de educación superior.
</t>
  </si>
  <si>
    <t>2000-2</t>
  </si>
  <si>
    <t xml:space="preserve">Empoderamiento a las comunidades étnicas y campesinas respecto a la gestión catastral
</t>
  </si>
  <si>
    <t xml:space="preserve">ACTIVIDADES 2024
1. Mesas de trabajo de caracter técnico para articular la participación externa e interna en la concertación de instrumentos para fortalecer las capacidades en la gestión catastral de comunidades étnicas y campesinas clave en la gestión geográfica del país.
ACTIVIDADES 2025-2026
1. Mesas de trabajo para acompañar y orientar la estructuración del proyecto piloto de gestiòn catastral con operadores étnicos. 
2. Realizar seguimiento a la implementaciòn del  piloto de gestiòn catastral con operadores étnicos.
</t>
  </si>
  <si>
    <t>2000-3</t>
  </si>
  <si>
    <t>Respuesta efectiva al ciudadano sobre los trámites radicados de conservación</t>
  </si>
  <si>
    <t xml:space="preserve">
ACTIVIDADES 2024-2025-2026
1. Mesas de trabajo para la definición de metas de atención a trámites de conservación en las DT.
2. Seguimiento mensual a los rendimientos de las DT en la atención de tràmites.
3. Articulación para la formulación de un plan nacional de descongestión de  tràmites para la respuesta efectiva a radicados en el SNC
4. Seguimiento a la implementación del plan nacional de descongestión.
</t>
  </si>
  <si>
    <t>2000-4</t>
  </si>
  <si>
    <t>Área geográfica del país con catastro actualizado</t>
  </si>
  <si>
    <t xml:space="preserve">ACTIVIDADES 2024-2025-2026
1. Diseño de herramienta de control presupuestal para el seguimiento del proyecto de inversión.
2. Atención de solicitudes y gestion de CDP.
3. Construcción del informe y consolidación de los indicadores de los ejecutores misionales del proyecto de inversión a cargo en la planeación, preparación y coordinación de la iniciativa del proyecto en las fases de formulación, programación, ejecución, seguimiento y ajuste y/o actualización del proyecto de inversión, incluyendo las actividades técnicas, administrativas, contractuales, presupuestales y de control.
</t>
  </si>
  <si>
    <t>2000-5</t>
  </si>
  <si>
    <t>Modelos, lineamientos e instrumentos para la generación de alianzas multisectoriales definidos según las necesidades de los territorios y el Gobierno Nacional  diseñado/estandarizado/implementado</t>
  </si>
  <si>
    <t>1 - Modelos de gestión y alianzas que conjuguen la participación de lo público y lo privado, en los que el sector público administra, supervisa y/o controla, y el sector privado ejecuta bajo estrictas reglas definidas por el primero, dentro de un cuasi-mercado inducido según las necesidades establecidas desde los territorios y canalizadas por el Gobierno Nacional.</t>
  </si>
  <si>
    <t>ACTIVIDADES 2024-2025-2026
1. Mesas de trabajo de seguimiento a la agenda regulatoria en el marco de la coordinación para la formulación de lineamientos, procedimientos y normas que sean requeridas en el marco del la gestión catastral, geodésica, agrológica y geográfica para el SAT.
2. Revisar y aprobar agenda regulatoria y/o documentos regulatorios.</t>
  </si>
  <si>
    <t>2000-6</t>
  </si>
  <si>
    <t>Asistencia técnica para el uso de la información que genera la entidad (agrológica, geográfica, geodésica y catastral) en los procesos de formulación e implementación de políticas públicas de administ</t>
  </si>
  <si>
    <t>1000 - Dirección General</t>
  </si>
  <si>
    <t xml:space="preserve">3 - Profundizar en el uso de la información producida por el instituto con carácter multipropósito para la toma de decisiones como aporte a la definición de políticas publicas territoriales </t>
  </si>
  <si>
    <t xml:space="preserve">ACTIVIDADES 2024
1. Mesas de trabajo para la articulación, orientación, acompañamiento y seguimiento en la regularización requerida para la implementación del modelo de asistencia técnica del uso de la información que genera la entidad en el marco de procesos de formulación e implementación de políticas públicas de administración y gestión del territorio.
ACTIVIDADES 2025-2026
1. Seguimiento a la implementación del modelo de asistencia técnica del uso de la información que genera la entidad en el marco de procesos de formulación e implementación de políticas públicas de administración y gestión del territorio.
2.Revisión y aprobación del modelo de asistencia técnica para el uso de la información que genera la entidad (agrológica, geográfica, geodésica y catastral) en los procesos de formulación e implementación de políticas públicas de administración y gestión del territorio formulado y aprobado.
</t>
  </si>
  <si>
    <t>2000-7</t>
  </si>
  <si>
    <t>Diseño de un sistema/modelo de analítica de datos y prospectiva que permita la exploración de alternativas y su aplicación en temas estratégicos para el instituto, como la valoración ecosistémica y pa</t>
  </si>
  <si>
    <t>5 - Prospectiva</t>
  </si>
  <si>
    <t xml:space="preserve">ACTIVIDADES 2024-2025-2026
1. Mesas de trabajo para la articulación, orientación, acompañamiento y seguimiento en el marco de requerimientos en analítica y estadística de datos como soporte para la toma de decisiones. 
2. Mesas de trabajo para la exploración de alternativas para optimizar procesos de valoración económica masiva en el marco de la producción de conocimiento aplicado orientado por la innovación. 
</t>
  </si>
  <si>
    <t>2000-8</t>
  </si>
  <si>
    <t xml:space="preserve">Modelo de negocio y mapa de procesos orientado al Sistema de Administración de Tierras - SAT </t>
  </si>
  <si>
    <t xml:space="preserve">ACTIVIDADES 2024-2025-2026
1. Mesas de trabajo para el análisis, definición y apoyo en el seguimiento de lineamientos directivos orientados al ajuste y/o actualización del modelo de negocio, articulando la cooperación y participación de los diferentes actores, para asistir a la Direcciòn General en la toma de decisiones. 
2. Mesas de trabajo para la articulación en el analísis y estudio de propuestas técnica para el mejoramiento del modelo de operación del Sistema de Administración de Tierras-SAT para que el IGAC como máxima autoridad catastral participe positivamente con otras entidades que por sus competencias y roles se articulan en una cadena de valor pública en la gestión de tierras y el territorio
</t>
  </si>
  <si>
    <t>2000-9</t>
  </si>
  <si>
    <t>Implementación del plan de mercadeo para la promoción de los productos y servicios de la entidad</t>
  </si>
  <si>
    <t xml:space="preserve">ACTIVIDADES 2024-2025-2026
1. Mesas de trabajo para la articulación, orientación, acompañamiento y seguimiento en el desarrollo de Intervenciones con enfoque diferencial territorial y participativo.
2. Revisión y aprobación del Plan de Mercadeo Institucional </t>
  </si>
  <si>
    <t>2000 - Subdirección General</t>
  </si>
  <si>
    <t>3200-1</t>
  </si>
  <si>
    <t>Plan de trabajo y Ejecucion de Obras de mantenimiento menores en tres sedes territoriales</t>
  </si>
  <si>
    <t>3200 - Subdirección Administrativa y Financiera</t>
  </si>
  <si>
    <t>4 - Gestión de Bienes y Servicios</t>
  </si>
  <si>
    <t>1 - Gestión de Procesos - Actividades Transversales</t>
  </si>
  <si>
    <t>3200-2</t>
  </si>
  <si>
    <t>Plan de Trabajo y Ejecucion de Obras de Adecuacion  de la Sede Central</t>
  </si>
  <si>
    <t>2024: Plan de Trabajo y Obras Parciales
2025:Plan de Trabajo y Obras Parciales
2026:Plan de Trabajo y Obras Parciales</t>
  </si>
  <si>
    <t>3200-3</t>
  </si>
  <si>
    <t>Gestion de cuentas de cobro contratistas automatizado</t>
  </si>
  <si>
    <t>Desarrollo Tecnologico</t>
  </si>
  <si>
    <t>2024: Construccion del flujo de caja y seguimiento
2025: Seguimiento Flujo de Caja
2026: Seguimiento Flujo de Caja</t>
  </si>
  <si>
    <t>Herramienta control del PAC diseñada e implementada con seguimiento</t>
  </si>
  <si>
    <t>2024: Diseño herramiento e Implementacion 
2025 : Seguimiento PAC
2026 : Seguimiento PAC</t>
  </si>
  <si>
    <t>Inventario de muebles y enseres organizado e incluido conforme al RP</t>
  </si>
  <si>
    <t xml:space="preserve">Tablas de Retencion Convalidadas y aprobadas por el AGN </t>
  </si>
  <si>
    <t>11 - Gestión Documental</t>
  </si>
  <si>
    <t>2024: Tablas de Retencion validadas
2025: Tablas de Retencion aprobadas por el AGN</t>
  </si>
  <si>
    <t>Plan anticorrupción y de atención al ciudadano ejecutado en las actividades a cargo del proceso GEP (matriz de seguimiento - PLANIGAC)</t>
  </si>
  <si>
    <t>Año 2024: 1 entregable (matriz de seguimiento - PLANIGAC)
Año 2025: 1 entregable (matriz de seguimiento - PLANIGAC)
Año 2026: 1 entregable (matriz de seguimiento - PLANIGAC)</t>
  </si>
  <si>
    <t>Mapa de riesgo  del proceso GEP implementado (matriz de seguimiento - PLANIGAC)</t>
  </si>
  <si>
    <t>Documentación del proceso actualizada en SGI de acuerdo al plan de trabajo definido (plan de trabajo y documentos actualizados)</t>
  </si>
  <si>
    <t>Año 2024: 4 entregables (plan de trabajo y  Procedimiento de Tesoreria, Manual de Contratacion y Procedimiento de Supervision)
Año 2025: 2 entregables (plan de trabajo y documentos actualizados)
Año 2026: 2 entregables (plan de trabajo y documentos actualizados)</t>
  </si>
  <si>
    <t>Oportunidades de mejora formuladas e implementadas de acuerdo a las auditorìas internas y externas, evaluacionesy resultados del FURAG (oportunidades de mejora)</t>
  </si>
  <si>
    <t>6 -  Plan de Trabajo Anual en Seguridad y Salud en el Trabajo</t>
  </si>
  <si>
    <t>Año 2024: 100% de oportunidades de mejora implementadas
Año 2025: 100% de oportunidades de mejora implementadas
Año 2026: 100% de oportunidades de mejora implementadas</t>
  </si>
  <si>
    <t>2 -  Plan de Previsión de Recursos Humanos</t>
  </si>
  <si>
    <t>Año 2024: Manual y Capacitacion</t>
  </si>
  <si>
    <t>3200-4</t>
  </si>
  <si>
    <t>3200-5</t>
  </si>
  <si>
    <t>3200-6</t>
  </si>
  <si>
    <t>3200-7</t>
  </si>
  <si>
    <t>3200-8</t>
  </si>
  <si>
    <t>3200-9</t>
  </si>
  <si>
    <t>3200-10</t>
  </si>
  <si>
    <t>3200-11</t>
  </si>
  <si>
    <t>3200-12</t>
  </si>
  <si>
    <t>3100-1</t>
  </si>
  <si>
    <t>Modelo Estratégico de Gestión de Personas socializado, implementado y evaluado (documento linea base de informacion, indicadores de impacto, matriz de seguimiento y evaluación)</t>
  </si>
  <si>
    <t>3100 - Subdirección de Talento Humano</t>
  </si>
  <si>
    <t>3 -  Plan Estratégico de Talento Humano</t>
  </si>
  <si>
    <t>Año 2024: 3 entregables ((Documento linea base de informacion, matriz de seguimiento y evaluación)
Año 2025: 1 entregable (matriz de seguimiento y evaluación, indicadores de impacto)
Año 2026: 1 entregable (matriz de seguimiento y evaluación, medicion indicadores de impacto)
Areas que intervienen: Direccion de TICS, Direccion de Gestion Catastral, Direccion de Gestion de informacion Geografica.
Fuentes de Financiacion: Adicionalmente se cuenta con recursos de proyectos de inversion, gestion cartografica y catastral.</t>
  </si>
  <si>
    <t>3100-2</t>
  </si>
  <si>
    <t>Rediseño y modernización institucional ejecutado en la fase de aprobación y ejecucion de una planta temporal (estudio técnico para planta temporal ajustado,  solicitud de concepto técnico y viabilidad presupuestal para la creación de la planta temporal a las autoridades competentes, proyectos de actos administrativos, manual de funciones para la planta temporal, Implementacion de la planta ).</t>
  </si>
  <si>
    <t>2024 » 2025</t>
  </si>
  <si>
    <t>1 -  Plan Anual de Vacantes</t>
  </si>
  <si>
    <t>Año 2024: 4 entregables (estudio técnico para planta temporal ajustado, comunicados para las instancias respectivas solicitando concepto técnico y viabilidad presupuestal para la creación de la planta temporal, proyectos de actos administrativos, manual de funciones para la planta temporal)
Año 2025: Ejecucion planta temporal
Areas que intervienen : Oficina de Planeacion</t>
  </si>
  <si>
    <t>3100-3</t>
  </si>
  <si>
    <t>Planes del proceso de Gestión Estratégica de Personas formulados, aprobados y adoptados (Plan Anual de Vacantes y Provisión, Plan de Calidad de Vida e Incentivos, Plan Anual de Seguridad y Salud en el Trabajo, Plan Estratégico del Talento Humano y Plan Institucional de Capacitación)</t>
  </si>
  <si>
    <t>Año 2024. 5 enregables (Plan Anual de Vacantes y Provisión, Plan de Calidad de Vida e Incentivos, Plan Anual de Seguridad y Salud en el Trabajo, Plan Estratégico del Talento Humano y Plan Institucional de Capacitación)
Año 2025. 5 enregables (Plan Anual de Vacantes y Provisión, Plan de Calidad de Vida e Incentivos, Plan Anual de Seguridad y Salud en el Trabajo, Plan Estratégico del Talento Humano y Plan Institucional de Capacitación)
Año 2026. 5 enregables (Plan Anual de Vacantes y Provisión, Plan de Calidad de Vida e Incentivos, Plan Anual de Seguridad y Salud en el Trabajo, Plan Estratégico del Talento Humano y Plan Institucional de Capacitación)</t>
  </si>
  <si>
    <t>3100-4</t>
  </si>
  <si>
    <t>3100-5</t>
  </si>
  <si>
    <t>Año 2024: 2 entregables (plan de trabajo y documentos actualizados)
Año 2025: 2 entregables (plan de trabajo y documentos actualizados)
Año 2026: 2 entregables (plan de trabajo y documentos actualizados)</t>
  </si>
  <si>
    <t>3100-6</t>
  </si>
  <si>
    <t>3100-7</t>
  </si>
  <si>
    <t>Plan de capacitacion de seguridad vial implementado</t>
  </si>
  <si>
    <t>Flujo de Caja de recursos propios construido y ejecutado</t>
  </si>
  <si>
    <t>Porcentaje participación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</si>
</sst>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yyyy\-mm\-dd;@"/>
  </numFmts>
  <fonts count="7">
    <font>
      <sz val="11"/>
      <color theme="1"/>
      <name val="Aptos Narrow"/>
      <family val="2"/>
      <scheme val="minor"/>
    </font>
    <font>
      <sz val="11"/>
      <color theme="1"/>
      <name val="Aptos Narrow"/>
      <family val="2"/>
      <scheme val="minor"/>
    </font>
    <font>
      <b/>
      <sz val="13"/>
      <color theme="3"/>
      <name val="Aptos Narrow"/>
      <family val="2"/>
      <scheme val="minor"/>
    </font>
    <font>
      <sz val="11"/>
      <color theme="0"/>
      <name val="Aptos Narrow"/>
      <family val="2"/>
      <scheme val="minor"/>
    </font>
    <font>
      <b/>
      <sz val="12"/>
      <color theme="3"/>
      <name val="Arial Nova"/>
      <family val="2"/>
    </font>
    <font>
      <sz val="11"/>
      <color theme="1"/>
      <name val="Arial Nova"/>
      <family val="2"/>
    </font>
    <font>
      <sz val="11"/>
      <color rgb="FF0A0101"/>
      <name val="Arial Nova"/>
      <family val="2"/>
    </font>
  </fonts>
  <fills count="3">
    <fill>
      <patternFill patternType="none"/>
    </fill>
    <fill>
      <patternFill patternType="gray125"/>
    </fill>
    <fill>
      <patternFill patternType="solid">
        <fgColor theme="9" tint="0.79998168889431442"/>
        <bgColor indexed="64"/>
      </patternFill>
    </fill>
  </fills>
  <borders count="4">
    <border>
      <left/>
      <right/>
      <top/>
      <bottom/>
      <diagonal/>
    </border>
    <border>
      <left/>
      <right/>
      <top/>
      <bottom style="thick">
        <color theme="4" tint="0.499984740745262"/>
      </bottom>
      <diagonal/>
    </border>
    <border>
      <left style="double">
        <color theme="4" tint="0.499984740745262"/>
      </left>
      <right style="double">
        <color theme="4" tint="0.499984740745262"/>
      </right>
      <top style="double">
        <color theme="4" tint="0.499984740745262"/>
      </top>
      <bottom style="double">
        <color theme="4" tint="0.499984740745262"/>
      </bottom>
      <diagonal/>
    </border>
    <border>
      <left/>
      <right/>
      <top/>
      <bottom style="thick">
        <color auto="1"/>
      </bottom>
      <diagonal/>
    </border>
  </borders>
  <cellStyleXfs count="3">
    <xf numFmtId="0" fontId="0" fillId="0" borderId="0"/>
    <xf numFmtId="9" fontId="1" fillId="0" borderId="0" applyFont="0" applyFill="0" applyBorder="0" applyAlignment="0" applyProtection="0"/>
    <xf numFmtId="0" fontId="2" fillId="0" borderId="1" applyNumberFormat="0" applyFill="0" applyAlignment="0" applyProtection="0"/>
  </cellStyleXfs>
  <cellXfs count="22">
    <xf numFmtId="0" fontId="0" fillId="0" borderId="0" xfId="0"/>
    <xf numFmtId="49" fontId="4" fillId="2" borderId="2" xfId="2" applyNumberFormat="1" applyFont="1" applyFill="1" applyBorder="1" applyAlignment="1" applyProtection="1">
      <alignment horizontal="center" vertical="center" wrapText="1"/>
      <protection locked="0"/>
    </xf>
    <xf numFmtId="0" fontId="5" fillId="0" borderId="0" xfId="0" applyFont="1" applyAlignment="1" applyProtection="1">
      <alignment horizontal="center" vertical="center" wrapText="1"/>
      <protection hidden="1"/>
    </xf>
    <xf numFmtId="0" fontId="5" fillId="0" borderId="0" xfId="0" applyFont="1" applyAlignment="1" applyProtection="1">
      <alignment horizontal="center" vertical="center" wrapText="1"/>
      <protection locked="0"/>
    </xf>
    <xf numFmtId="0" fontId="5" fillId="0" borderId="0" xfId="0" applyFont="1" applyAlignment="1" applyProtection="1">
      <alignment horizontal="left" vertical="center" wrapText="1"/>
      <protection locked="0"/>
    </xf>
    <xf numFmtId="164" fontId="5" fillId="0" borderId="0" xfId="0" applyNumberFormat="1" applyFont="1" applyAlignment="1" applyProtection="1">
      <alignment horizontal="left" vertical="center" wrapText="1"/>
      <protection locked="0"/>
    </xf>
    <xf numFmtId="2" fontId="5" fillId="0" borderId="0" xfId="1" applyNumberFormat="1" applyFont="1" applyAlignment="1" applyProtection="1">
      <alignment horizontal="center" vertical="center" wrapText="1"/>
      <protection locked="0"/>
    </xf>
    <xf numFmtId="14" fontId="5" fillId="0" borderId="0" xfId="0" applyNumberFormat="1" applyFont="1" applyAlignment="1" applyProtection="1">
      <alignment horizontal="center" vertical="center" wrapText="1"/>
      <protection locked="0"/>
    </xf>
    <xf numFmtId="1" fontId="5" fillId="0" borderId="0" xfId="0" applyNumberFormat="1" applyFont="1" applyAlignment="1" applyProtection="1">
      <alignment horizontal="center" vertical="center" wrapText="1"/>
      <protection locked="0"/>
    </xf>
    <xf numFmtId="0" fontId="5" fillId="0" borderId="0" xfId="0" applyFont="1" applyAlignment="1" applyProtection="1">
      <alignment vertical="center" wrapText="1"/>
      <protection locked="0"/>
    </xf>
    <xf numFmtId="2" fontId="5" fillId="0" borderId="0" xfId="1" applyNumberFormat="1" applyFont="1" applyFill="1" applyAlignment="1" applyProtection="1">
      <alignment horizontal="center" vertical="center" wrapText="1"/>
      <protection locked="0"/>
    </xf>
    <xf numFmtId="9" fontId="6" fillId="0" borderId="0" xfId="1" applyFont="1" applyAlignment="1" applyProtection="1">
      <alignment horizontal="center" vertical="center" wrapText="1"/>
      <protection locked="0"/>
    </xf>
    <xf numFmtId="0" fontId="5" fillId="0" borderId="0" xfId="0" applyFont="1" applyAlignment="1" applyProtection="1">
      <alignment horizontal="left" vertical="top" wrapText="1"/>
      <protection locked="0"/>
    </xf>
    <xf numFmtId="9" fontId="5" fillId="0" borderId="0" xfId="1" applyFont="1" applyAlignment="1" applyProtection="1">
      <alignment horizontal="left" vertical="top" wrapText="1"/>
      <protection locked="0"/>
    </xf>
    <xf numFmtId="0" fontId="5" fillId="0" borderId="0" xfId="0" applyFont="1" applyAlignment="1" applyProtection="1">
      <alignment vertical="top" wrapText="1"/>
      <protection locked="0"/>
    </xf>
    <xf numFmtId="0" fontId="0" fillId="0" borderId="3" xfId="0" applyBorder="1"/>
    <xf numFmtId="0" fontId="3" fillId="0" borderId="0" xfId="0" applyFont="1"/>
    <xf numFmtId="10" fontId="0" fillId="0" borderId="0" xfId="0" applyNumberFormat="1"/>
    <xf numFmtId="3" fontId="0" fillId="0" borderId="0" xfId="0" applyNumberFormat="1"/>
    <xf numFmtId="0" fontId="0" fillId="0" borderId="0" xfId="0" pivotButton="1" applyAlignment="1">
      <alignment horizontal="center" vertical="center" wrapText="1"/>
    </xf>
    <xf numFmtId="0" fontId="0" fillId="0" borderId="0" xfId="0" applyAlignment="1">
      <alignment horizontal="center" vertical="center" wrapText="1"/>
    </xf>
    <xf numFmtId="0" fontId="0" fillId="0" borderId="0" xfId="0" applyAlignment="1">
      <alignment wrapText="1"/>
    </xf>
  </cellXfs>
  <cellStyles count="3">
    <cellStyle name="Normal" xfId="0" builtinId="0"/>
    <cellStyle name="Porcentaje" xfId="1" builtinId="5"/>
    <cellStyle name="Título 2" xfId="2" builtinId="17"/>
  </cellStyles>
  <dxfs count="6">
    <dxf>
      <font>
        <color rgb="FF9C0006"/>
      </font>
      <fill>
        <patternFill>
          <bgColor rgb="FFFFC7CE"/>
        </patternFill>
      </fill>
    </dxf>
    <dxf>
      <border>
        <left style="dotted">
          <color theme="4"/>
        </left>
        <right style="dotted">
          <color theme="4"/>
        </right>
        <top style="dotted">
          <color theme="4"/>
        </top>
        <bottom style="dotted">
          <color theme="4"/>
        </bottom>
        <vertical/>
        <horizontal/>
      </border>
    </dxf>
    <dxf>
      <fill>
        <patternFill>
          <bgColor theme="3" tint="0.79998168889431442"/>
        </patternFill>
      </fill>
    </dxf>
    <dxf>
      <border>
        <left style="dotted">
          <color theme="4"/>
        </left>
        <right style="dotted">
          <color theme="4"/>
        </right>
        <top style="dotted">
          <color theme="4"/>
        </top>
        <bottom style="dotted">
          <color theme="4"/>
        </bottom>
        <vertical/>
        <horizontal/>
      </border>
    </dxf>
    <dxf>
      <fill>
        <patternFill>
          <bgColor theme="3" tint="0.79998168889431442"/>
        </patternFill>
      </fill>
    </dxf>
    <dxf>
      <fill>
        <patternFill patternType="none">
          <bgColor auto="1"/>
        </patternFill>
      </fill>
    </dxf>
  </dxfs>
  <tableStyles count="1" defaultTableStyle="TableStyleMedium2" defaultPivotStyle="PivotStyleLight16">
    <tableStyle name="Estilo de tabla dinámica 1" table="0" count="1" xr9:uid="{00000000-0011-0000-FFFF-FFFF00000000}">
      <tableStyleElement type="firstColumnStripe" dxfId="5"/>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pivotCacheDefinition" Target="pivotCache/pivotCacheDefinition1.xml"/><Relationship Id="rId7" Type="http://schemas.microsoft.com/office/2007/relationships/slicerCache" Target="slicerCaches/slicerCache4.xml"/><Relationship Id="rId2" Type="http://schemas.openxmlformats.org/officeDocument/2006/relationships/worksheet" Target="worksheets/sheet2.xml"/><Relationship Id="rId1" Type="http://schemas.openxmlformats.org/officeDocument/2006/relationships/worksheet" Target="worksheets/sheet1.xml"/><Relationship Id="rId6" Type="http://schemas.microsoft.com/office/2007/relationships/slicerCache" Target="slicerCaches/slicerCache3.xml"/><Relationship Id="rId11" Type="http://schemas.openxmlformats.org/officeDocument/2006/relationships/calcChain" Target="calcChain.xml"/><Relationship Id="rId5" Type="http://schemas.microsoft.com/office/2007/relationships/slicerCache" Target="slicerCaches/slicerCache2.xml"/><Relationship Id="rId10" Type="http://schemas.openxmlformats.org/officeDocument/2006/relationships/sharedStrings" Target="sharedStrings.xml"/><Relationship Id="rId4" Type="http://schemas.microsoft.com/office/2007/relationships/slicerCache" Target="slicerCaches/slicerCache1.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png"/><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absolute">
    <xdr:from>
      <xdr:col>1</xdr:col>
      <xdr:colOff>0</xdr:colOff>
      <xdr:row>6</xdr:row>
      <xdr:rowOff>292805</xdr:rowOff>
    </xdr:from>
    <xdr:to>
      <xdr:col>5</xdr:col>
      <xdr:colOff>10583</xdr:colOff>
      <xdr:row>20</xdr:row>
      <xdr:rowOff>98778</xdr:rowOff>
    </xdr:to>
    <mc:AlternateContent xmlns:mc="http://schemas.openxmlformats.org/markup-compatibility/2006" xmlns:a14="http://schemas.microsoft.com/office/drawing/2010/main">
      <mc:Choice Requires="a14">
        <xdr:graphicFrame macro="">
          <xdr:nvGraphicFramePr>
            <xdr:cNvPr id="5" name="Dependencia Responsable">
              <a:extLst>
                <a:ext uri="{FF2B5EF4-FFF2-40B4-BE49-F238E27FC236}">
                  <a16:creationId xmlns:a16="http://schemas.microsoft.com/office/drawing/2014/main" id="{23650577-E022-422B-A977-A3F0F42079DB}"/>
                </a:ext>
              </a:extLst>
            </xdr:cNvPr>
            <xdr:cNvGraphicFramePr/>
          </xdr:nvGraphicFramePr>
          <xdr:xfrm>
            <a:off x="0" y="0"/>
            <a:ext cx="0" cy="0"/>
          </xdr:xfrm>
          <a:graphic>
            <a:graphicData uri="http://schemas.microsoft.com/office/drawing/2010/slicer">
              <sle:slicer xmlns:sle="http://schemas.microsoft.com/office/drawing/2010/slicer" name="Dependencia Responsable"/>
            </a:graphicData>
          </a:graphic>
        </xdr:graphicFrame>
      </mc:Choice>
      <mc:Fallback xmlns="">
        <xdr:sp macro="" textlink="">
          <xdr:nvSpPr>
            <xdr:cNvPr id="0" name=""/>
            <xdr:cNvSpPr>
              <a:spLocks noTextEdit="1"/>
            </xdr:cNvSpPr>
          </xdr:nvSpPr>
          <xdr:spPr>
            <a:xfrm>
              <a:off x="243417" y="1566333"/>
              <a:ext cx="3450166" cy="6381750"/>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absolute">
    <xdr:from>
      <xdr:col>5</xdr:col>
      <xdr:colOff>97259</xdr:colOff>
      <xdr:row>6</xdr:row>
      <xdr:rowOff>292805</xdr:rowOff>
    </xdr:from>
    <xdr:to>
      <xdr:col>11</xdr:col>
      <xdr:colOff>98959</xdr:colOff>
      <xdr:row>7</xdr:row>
      <xdr:rowOff>412750</xdr:rowOff>
    </xdr:to>
    <mc:AlternateContent xmlns:mc="http://schemas.openxmlformats.org/markup-compatibility/2006" xmlns:a14="http://schemas.microsoft.com/office/drawing/2010/main">
      <mc:Choice Requires="a14">
        <xdr:graphicFrame macro="">
          <xdr:nvGraphicFramePr>
            <xdr:cNvPr id="7" name="¿Es producto compartido con otras áreas?">
              <a:extLst>
                <a:ext uri="{FF2B5EF4-FFF2-40B4-BE49-F238E27FC236}">
                  <a16:creationId xmlns:a16="http://schemas.microsoft.com/office/drawing/2014/main" id="{257BE8D5-34DD-4564-BE5A-F3939A963FFC}"/>
                </a:ext>
              </a:extLst>
            </xdr:cNvPr>
            <xdr:cNvGraphicFramePr/>
          </xdr:nvGraphicFramePr>
          <xdr:xfrm>
            <a:off x="0" y="0"/>
            <a:ext cx="0" cy="0"/>
          </xdr:xfrm>
          <a:graphic>
            <a:graphicData uri="http://schemas.microsoft.com/office/drawing/2010/slicer">
              <sle:slicer xmlns:sle="http://schemas.microsoft.com/office/drawing/2010/slicer" name="¿Es producto compartido con otras áreas?"/>
            </a:graphicData>
          </a:graphic>
        </xdr:graphicFrame>
      </mc:Choice>
      <mc:Fallback xmlns="">
        <xdr:sp macro="" textlink="">
          <xdr:nvSpPr>
            <xdr:cNvPr id="0" name=""/>
            <xdr:cNvSpPr>
              <a:spLocks noTextEdit="1"/>
            </xdr:cNvSpPr>
          </xdr:nvSpPr>
          <xdr:spPr>
            <a:xfrm>
              <a:off x="3780259" y="1566333"/>
              <a:ext cx="4700700" cy="656167"/>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absolute">
    <xdr:from>
      <xdr:col>5</xdr:col>
      <xdr:colOff>97259</xdr:colOff>
      <xdr:row>7</xdr:row>
      <xdr:rowOff>521225</xdr:rowOff>
    </xdr:from>
    <xdr:to>
      <xdr:col>11</xdr:col>
      <xdr:colOff>98959</xdr:colOff>
      <xdr:row>13</xdr:row>
      <xdr:rowOff>183444</xdr:rowOff>
    </xdr:to>
    <mc:AlternateContent xmlns:mc="http://schemas.openxmlformats.org/markup-compatibility/2006" xmlns:a14="http://schemas.microsoft.com/office/drawing/2010/main">
      <mc:Choice Requires="a14">
        <xdr:graphicFrame macro="">
          <xdr:nvGraphicFramePr>
            <xdr:cNvPr id="8" name="Fuente de Financiación">
              <a:extLst>
                <a:ext uri="{FF2B5EF4-FFF2-40B4-BE49-F238E27FC236}">
                  <a16:creationId xmlns:a16="http://schemas.microsoft.com/office/drawing/2014/main" id="{D34934FD-B52D-494D-B920-7036621C1E61}"/>
                </a:ext>
              </a:extLst>
            </xdr:cNvPr>
            <xdr:cNvGraphicFramePr/>
          </xdr:nvGraphicFramePr>
          <xdr:xfrm>
            <a:off x="0" y="0"/>
            <a:ext cx="0" cy="0"/>
          </xdr:xfrm>
          <a:graphic>
            <a:graphicData uri="http://schemas.microsoft.com/office/drawing/2010/slicer">
              <sle:slicer xmlns:sle="http://schemas.microsoft.com/office/drawing/2010/slicer" name="Fuente de Financiación"/>
            </a:graphicData>
          </a:graphic>
        </xdr:graphicFrame>
      </mc:Choice>
      <mc:Fallback xmlns="">
        <xdr:sp macro="" textlink="">
          <xdr:nvSpPr>
            <xdr:cNvPr id="0" name=""/>
            <xdr:cNvSpPr>
              <a:spLocks noTextEdit="1"/>
            </xdr:cNvSpPr>
          </xdr:nvSpPr>
          <xdr:spPr>
            <a:xfrm>
              <a:off x="3780259" y="2330975"/>
              <a:ext cx="4700700" cy="2463275"/>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absolute">
    <xdr:from>
      <xdr:col>5</xdr:col>
      <xdr:colOff>108693</xdr:colOff>
      <xdr:row>13</xdr:row>
      <xdr:rowOff>328079</xdr:rowOff>
    </xdr:from>
    <xdr:to>
      <xdr:col>11</xdr:col>
      <xdr:colOff>108693</xdr:colOff>
      <xdr:row>20</xdr:row>
      <xdr:rowOff>109361</xdr:rowOff>
    </xdr:to>
    <mc:AlternateContent xmlns:mc="http://schemas.openxmlformats.org/markup-compatibility/2006">
      <mc:Choice xmlns:a14="http://schemas.microsoft.com/office/drawing/2010/main" Requires="a14">
        <xdr:graphicFrame macro="">
          <xdr:nvGraphicFramePr>
            <xdr:cNvPr id="9" name="Objetivo Estratégico">
              <a:extLst>
                <a:ext uri="{FF2B5EF4-FFF2-40B4-BE49-F238E27FC236}">
                  <a16:creationId xmlns:a16="http://schemas.microsoft.com/office/drawing/2014/main" id="{0FBAABA7-EF45-4385-A592-5C8FBD5E6E25}"/>
                </a:ext>
              </a:extLst>
            </xdr:cNvPr>
            <xdr:cNvGraphicFramePr/>
          </xdr:nvGraphicFramePr>
          <xdr:xfrm>
            <a:off x="0" y="0"/>
            <a:ext cx="0" cy="0"/>
          </xdr:xfrm>
          <a:graphic>
            <a:graphicData uri="http://schemas.microsoft.com/office/drawing/2010/slicer">
              <sle:slicer xmlns:sle="http://schemas.microsoft.com/office/drawing/2010/slicer" name="Objetivo Estratégico"/>
            </a:graphicData>
          </a:graphic>
        </xdr:graphicFrame>
      </mc:Choice>
      <mc:Fallback>
        <xdr:sp macro="" textlink="">
          <xdr:nvSpPr>
            <xdr:cNvPr id="0" name=""/>
            <xdr:cNvSpPr>
              <a:spLocks noTextEdit="1"/>
            </xdr:cNvSpPr>
          </xdr:nvSpPr>
          <xdr:spPr>
            <a:xfrm>
              <a:off x="3805804" y="5365746"/>
              <a:ext cx="4727222" cy="2617615"/>
            </a:xfrm>
            <a:prstGeom prst="rect">
              <a:avLst/>
            </a:prstGeom>
            <a:solidFill>
              <a:prstClr val="white"/>
            </a:solidFill>
            <a:ln w="1">
              <a:solidFill>
                <a:prstClr val="green"/>
              </a:solidFill>
            </a:ln>
          </xdr:spPr>
          <xdr:txBody>
            <a:bodyPr vertOverflow="clip" horzOverflow="clip"/>
            <a:lstStyle/>
            <a:p>
              <a:r>
                <a:rPr lang="es-ES_tradnl"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absolute">
    <xdr:from>
      <xdr:col>1</xdr:col>
      <xdr:colOff>21165</xdr:colOff>
      <xdr:row>4</xdr:row>
      <xdr:rowOff>187322</xdr:rowOff>
    </xdr:from>
    <xdr:to>
      <xdr:col>3</xdr:col>
      <xdr:colOff>510116</xdr:colOff>
      <xdr:row>6</xdr:row>
      <xdr:rowOff>197555</xdr:rowOff>
    </xdr:to>
    <xdr:grpSp>
      <xdr:nvGrpSpPr>
        <xdr:cNvPr id="12" name="Grupo 11">
          <a:extLst>
            <a:ext uri="{FF2B5EF4-FFF2-40B4-BE49-F238E27FC236}">
              <a16:creationId xmlns:a16="http://schemas.microsoft.com/office/drawing/2014/main" id="{C3D83D53-C69E-E910-294F-2367EFDF00FB}"/>
            </a:ext>
          </a:extLst>
        </xdr:cNvPr>
        <xdr:cNvGrpSpPr/>
      </xdr:nvGrpSpPr>
      <xdr:grpSpPr>
        <a:xfrm>
          <a:off x="261054" y="963433"/>
          <a:ext cx="2196395" cy="617011"/>
          <a:chOff x="201082" y="941915"/>
          <a:chExt cx="1835151" cy="582085"/>
        </a:xfrm>
      </xdr:grpSpPr>
      <xdr:sp macro="" textlink="">
        <xdr:nvSpPr>
          <xdr:cNvPr id="10" name="Rectángulo 9">
            <a:extLst>
              <a:ext uri="{FF2B5EF4-FFF2-40B4-BE49-F238E27FC236}">
                <a16:creationId xmlns:a16="http://schemas.microsoft.com/office/drawing/2014/main" id="{D3AA214E-1C0E-E02F-71AC-D874482817F8}"/>
              </a:ext>
            </a:extLst>
          </xdr:cNvPr>
          <xdr:cNvSpPr/>
        </xdr:nvSpPr>
        <xdr:spPr>
          <a:xfrm>
            <a:off x="201082" y="941915"/>
            <a:ext cx="1830918" cy="254001"/>
          </a:xfrm>
          <a:prstGeom prst="rect">
            <a:avLst/>
          </a:prstGeom>
          <a:solidFill>
            <a:schemeClr val="tx2">
              <a:lumMod val="90000"/>
              <a:lumOff val="10000"/>
            </a:schemeClr>
          </a:solidFill>
          <a:ln>
            <a:solidFill>
              <a:schemeClr val="tx2">
                <a:lumMod val="90000"/>
                <a:lumOff val="1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a:latin typeface="Arial" panose="020B0604020202020204" pitchFamily="34" charset="0"/>
                <a:cs typeface="Arial" panose="020B0604020202020204" pitchFamily="34" charset="0"/>
              </a:rPr>
              <a:t>Total de Productos</a:t>
            </a:r>
          </a:p>
        </xdr:txBody>
      </xdr:sp>
      <xdr:sp macro="" textlink="$C$6">
        <xdr:nvSpPr>
          <xdr:cNvPr id="11" name="Rectángulo 10">
            <a:extLst>
              <a:ext uri="{FF2B5EF4-FFF2-40B4-BE49-F238E27FC236}">
                <a16:creationId xmlns:a16="http://schemas.microsoft.com/office/drawing/2014/main" id="{68327B86-9D3C-40DA-9309-0D8198ED7FCC}"/>
              </a:ext>
            </a:extLst>
          </xdr:cNvPr>
          <xdr:cNvSpPr/>
        </xdr:nvSpPr>
        <xdr:spPr>
          <a:xfrm>
            <a:off x="205315" y="1189565"/>
            <a:ext cx="1830918" cy="334435"/>
          </a:xfrm>
          <a:prstGeom prst="rect">
            <a:avLst/>
          </a:prstGeom>
          <a:solidFill>
            <a:schemeClr val="bg1"/>
          </a:solidFill>
          <a:ln>
            <a:solidFill>
              <a:schemeClr val="tx2">
                <a:lumMod val="90000"/>
                <a:lumOff val="1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fld id="{9AD3A5BA-72C2-4FC6-87D1-A79DFD82F01D}" type="TxLink">
              <a:rPr lang="en-US" sz="2400" b="1" i="0" u="none" strike="noStrike">
                <a:solidFill>
                  <a:srgbClr val="000000"/>
                </a:solidFill>
                <a:latin typeface="Arial" panose="020B0604020202020204" pitchFamily="34" charset="0"/>
                <a:cs typeface="Arial" panose="020B0604020202020204" pitchFamily="34" charset="0"/>
              </a:rPr>
              <a:pPr algn="ctr"/>
              <a:t>101</a:t>
            </a:fld>
            <a:endParaRPr lang="es-CO" sz="3600" b="1">
              <a:solidFill>
                <a:schemeClr val="tx2">
                  <a:lumMod val="90000"/>
                  <a:lumOff val="10000"/>
                </a:schemeClr>
              </a:solidFill>
              <a:latin typeface="Arial" panose="020B0604020202020204" pitchFamily="34" charset="0"/>
              <a:cs typeface="Arial" panose="020B0604020202020204" pitchFamily="34" charset="0"/>
            </a:endParaRPr>
          </a:p>
        </xdr:txBody>
      </xdr:sp>
    </xdr:grpSp>
    <xdr:clientData/>
  </xdr:twoCellAnchor>
  <xdr:twoCellAnchor editAs="absolute">
    <xdr:from>
      <xdr:col>4</xdr:col>
      <xdr:colOff>379940</xdr:colOff>
      <xdr:row>4</xdr:row>
      <xdr:rowOff>187321</xdr:rowOff>
    </xdr:from>
    <xdr:to>
      <xdr:col>7</xdr:col>
      <xdr:colOff>519641</xdr:colOff>
      <xdr:row>6</xdr:row>
      <xdr:rowOff>198660</xdr:rowOff>
    </xdr:to>
    <xdr:grpSp>
      <xdr:nvGrpSpPr>
        <xdr:cNvPr id="26" name="Grupo 25">
          <a:extLst>
            <a:ext uri="{FF2B5EF4-FFF2-40B4-BE49-F238E27FC236}">
              <a16:creationId xmlns:a16="http://schemas.microsoft.com/office/drawing/2014/main" id="{CF2EAE5D-39DB-4815-9B2F-7188D9556A68}"/>
            </a:ext>
          </a:extLst>
        </xdr:cNvPr>
        <xdr:cNvGrpSpPr/>
      </xdr:nvGrpSpPr>
      <xdr:grpSpPr>
        <a:xfrm>
          <a:off x="3202162" y="963432"/>
          <a:ext cx="2242257" cy="618117"/>
          <a:chOff x="201082" y="941915"/>
          <a:chExt cx="1835151" cy="582085"/>
        </a:xfrm>
      </xdr:grpSpPr>
      <xdr:sp macro="" textlink="">
        <xdr:nvSpPr>
          <xdr:cNvPr id="27" name="Rectángulo 26">
            <a:extLst>
              <a:ext uri="{FF2B5EF4-FFF2-40B4-BE49-F238E27FC236}">
                <a16:creationId xmlns:a16="http://schemas.microsoft.com/office/drawing/2014/main" id="{ADA5961A-99BB-6BEE-ADD0-422CDB822BD4}"/>
              </a:ext>
            </a:extLst>
          </xdr:cNvPr>
          <xdr:cNvSpPr/>
        </xdr:nvSpPr>
        <xdr:spPr>
          <a:xfrm>
            <a:off x="201082" y="941915"/>
            <a:ext cx="1830918" cy="254001"/>
          </a:xfrm>
          <a:prstGeom prst="rect">
            <a:avLst/>
          </a:prstGeom>
          <a:solidFill>
            <a:schemeClr val="tx2">
              <a:lumMod val="90000"/>
              <a:lumOff val="10000"/>
            </a:schemeClr>
          </a:solidFill>
          <a:ln>
            <a:solidFill>
              <a:schemeClr val="tx2">
                <a:lumMod val="90000"/>
                <a:lumOff val="1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a:latin typeface="Arial" panose="020B0604020202020204" pitchFamily="34" charset="0"/>
                <a:cs typeface="Arial" panose="020B0604020202020204" pitchFamily="34" charset="0"/>
              </a:rPr>
              <a:t>Productos Compartidos</a:t>
            </a:r>
          </a:p>
        </xdr:txBody>
      </xdr:sp>
      <xdr:sp macro="" textlink="$D$6">
        <xdr:nvSpPr>
          <xdr:cNvPr id="28" name="Rectángulo 27">
            <a:extLst>
              <a:ext uri="{FF2B5EF4-FFF2-40B4-BE49-F238E27FC236}">
                <a16:creationId xmlns:a16="http://schemas.microsoft.com/office/drawing/2014/main" id="{D7A533AE-3334-292E-613C-7EC19B31D89B}"/>
              </a:ext>
            </a:extLst>
          </xdr:cNvPr>
          <xdr:cNvSpPr/>
        </xdr:nvSpPr>
        <xdr:spPr>
          <a:xfrm>
            <a:off x="205315" y="1189565"/>
            <a:ext cx="1830918" cy="334435"/>
          </a:xfrm>
          <a:prstGeom prst="rect">
            <a:avLst/>
          </a:prstGeom>
          <a:solidFill>
            <a:schemeClr val="bg1"/>
          </a:solidFill>
          <a:ln>
            <a:solidFill>
              <a:schemeClr val="tx2">
                <a:lumMod val="90000"/>
                <a:lumOff val="1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fld id="{E21F07F2-04DC-4A0A-9559-AA0DF644B36D}" type="TxLink">
              <a:rPr lang="en-US" sz="2400" b="1" i="0" u="none" strike="noStrike">
                <a:solidFill>
                  <a:srgbClr val="000000"/>
                </a:solidFill>
                <a:latin typeface="Arial" panose="020B0604020202020204" pitchFamily="34" charset="0"/>
                <a:cs typeface="Arial" panose="020B0604020202020204" pitchFamily="34" charset="0"/>
              </a:rPr>
              <a:pPr algn="ctr"/>
              <a:t>39</a:t>
            </a:fld>
            <a:endParaRPr lang="es-CO" sz="2400" b="1">
              <a:solidFill>
                <a:schemeClr val="tx2">
                  <a:lumMod val="90000"/>
                  <a:lumOff val="10000"/>
                </a:schemeClr>
              </a:solidFill>
              <a:latin typeface="Arial" panose="020B0604020202020204" pitchFamily="34" charset="0"/>
              <a:cs typeface="Arial" panose="020B0604020202020204" pitchFamily="34" charset="0"/>
            </a:endParaRPr>
          </a:p>
        </xdr:txBody>
      </xdr:sp>
    </xdr:grpSp>
    <xdr:clientData/>
  </xdr:twoCellAnchor>
  <xdr:twoCellAnchor editAs="absolute">
    <xdr:from>
      <xdr:col>8</xdr:col>
      <xdr:colOff>389465</xdr:colOff>
      <xdr:row>4</xdr:row>
      <xdr:rowOff>187321</xdr:rowOff>
    </xdr:from>
    <xdr:to>
      <xdr:col>11</xdr:col>
      <xdr:colOff>84666</xdr:colOff>
      <xdr:row>6</xdr:row>
      <xdr:rowOff>198660</xdr:rowOff>
    </xdr:to>
    <xdr:grpSp>
      <xdr:nvGrpSpPr>
        <xdr:cNvPr id="29" name="Grupo 28">
          <a:extLst>
            <a:ext uri="{FF2B5EF4-FFF2-40B4-BE49-F238E27FC236}">
              <a16:creationId xmlns:a16="http://schemas.microsoft.com/office/drawing/2014/main" id="{FB6FC566-F491-4E53-8DA4-21CD78209A30}"/>
            </a:ext>
          </a:extLst>
        </xdr:cNvPr>
        <xdr:cNvGrpSpPr/>
      </xdr:nvGrpSpPr>
      <xdr:grpSpPr>
        <a:xfrm>
          <a:off x="6189132" y="963432"/>
          <a:ext cx="2319867" cy="618117"/>
          <a:chOff x="201082" y="941915"/>
          <a:chExt cx="1835151" cy="582085"/>
        </a:xfrm>
      </xdr:grpSpPr>
      <xdr:sp macro="" textlink="">
        <xdr:nvSpPr>
          <xdr:cNvPr id="30" name="Rectángulo 29">
            <a:extLst>
              <a:ext uri="{FF2B5EF4-FFF2-40B4-BE49-F238E27FC236}">
                <a16:creationId xmlns:a16="http://schemas.microsoft.com/office/drawing/2014/main" id="{E4012CA5-EB32-DE32-7478-E1FE09CEA7C8}"/>
              </a:ext>
            </a:extLst>
          </xdr:cNvPr>
          <xdr:cNvSpPr/>
        </xdr:nvSpPr>
        <xdr:spPr>
          <a:xfrm>
            <a:off x="201082" y="941915"/>
            <a:ext cx="1830918" cy="254001"/>
          </a:xfrm>
          <a:prstGeom prst="rect">
            <a:avLst/>
          </a:prstGeom>
          <a:solidFill>
            <a:schemeClr val="tx2">
              <a:lumMod val="90000"/>
              <a:lumOff val="10000"/>
            </a:schemeClr>
          </a:solidFill>
          <a:ln>
            <a:solidFill>
              <a:schemeClr val="accent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a:latin typeface="Arial" panose="020B0604020202020204" pitchFamily="34" charset="0"/>
                <a:cs typeface="Arial" panose="020B0604020202020204" pitchFamily="34" charset="0"/>
              </a:rPr>
              <a:t>Productos No Compartidos</a:t>
            </a:r>
          </a:p>
        </xdr:txBody>
      </xdr:sp>
      <xdr:sp macro="" textlink="$E$6">
        <xdr:nvSpPr>
          <xdr:cNvPr id="31" name="Rectángulo 30">
            <a:extLst>
              <a:ext uri="{FF2B5EF4-FFF2-40B4-BE49-F238E27FC236}">
                <a16:creationId xmlns:a16="http://schemas.microsoft.com/office/drawing/2014/main" id="{4E1345FA-D1CB-A343-B1C6-A7AFB692366C}"/>
              </a:ext>
            </a:extLst>
          </xdr:cNvPr>
          <xdr:cNvSpPr/>
        </xdr:nvSpPr>
        <xdr:spPr>
          <a:xfrm>
            <a:off x="205315" y="1189565"/>
            <a:ext cx="1830918" cy="334435"/>
          </a:xfrm>
          <a:prstGeom prst="rect">
            <a:avLst/>
          </a:prstGeom>
          <a:solidFill>
            <a:schemeClr val="bg1"/>
          </a:solidFill>
          <a:ln>
            <a:solidFill>
              <a:schemeClr val="tx2">
                <a:lumMod val="90000"/>
                <a:lumOff val="1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fld id="{5ABEE39B-8EFD-4466-AF83-6B02E1579A7D}" type="TxLink">
              <a:rPr lang="en-US" sz="2400" b="1" i="0" u="none" strike="noStrike">
                <a:solidFill>
                  <a:srgbClr val="000000"/>
                </a:solidFill>
                <a:latin typeface="Arial" panose="020B0604020202020204" pitchFamily="34" charset="0"/>
                <a:cs typeface="Arial" panose="020B0604020202020204" pitchFamily="34" charset="0"/>
              </a:rPr>
              <a:pPr algn="ctr"/>
              <a:t>62</a:t>
            </a:fld>
            <a:endParaRPr lang="es-CO" sz="2400" b="1">
              <a:solidFill>
                <a:schemeClr val="tx2">
                  <a:lumMod val="90000"/>
                  <a:lumOff val="10000"/>
                </a:schemeClr>
              </a:solidFill>
              <a:latin typeface="Arial" panose="020B0604020202020204" pitchFamily="34" charset="0"/>
              <a:cs typeface="Arial" panose="020B0604020202020204" pitchFamily="34" charset="0"/>
            </a:endParaRPr>
          </a:p>
        </xdr:txBody>
      </xdr:sp>
    </xdr:grpSp>
    <xdr:clientData/>
  </xdr:twoCellAnchor>
  <xdr:twoCellAnchor>
    <xdr:from>
      <xdr:col>1</xdr:col>
      <xdr:colOff>88622</xdr:colOff>
      <xdr:row>1</xdr:row>
      <xdr:rowOff>13845</xdr:rowOff>
    </xdr:from>
    <xdr:to>
      <xdr:col>6</xdr:col>
      <xdr:colOff>534852</xdr:colOff>
      <xdr:row>3</xdr:row>
      <xdr:rowOff>32445</xdr:rowOff>
    </xdr:to>
    <xdr:grpSp>
      <xdr:nvGrpSpPr>
        <xdr:cNvPr id="36" name="Grupo 35">
          <a:extLst>
            <a:ext uri="{FF2B5EF4-FFF2-40B4-BE49-F238E27FC236}">
              <a16:creationId xmlns:a16="http://schemas.microsoft.com/office/drawing/2014/main" id="{341589CB-C988-DD2F-9255-3AA25AAF90B4}"/>
            </a:ext>
          </a:extLst>
        </xdr:cNvPr>
        <xdr:cNvGrpSpPr/>
      </xdr:nvGrpSpPr>
      <xdr:grpSpPr>
        <a:xfrm>
          <a:off x="328511" y="211401"/>
          <a:ext cx="4256230" cy="413711"/>
          <a:chOff x="300289" y="204345"/>
          <a:chExt cx="3779980" cy="399600"/>
        </a:xfrm>
      </xdr:grpSpPr>
      <xdr:pic>
        <xdr:nvPicPr>
          <xdr:cNvPr id="32" name="Imagen 31">
            <a:extLst>
              <a:ext uri="{FF2B5EF4-FFF2-40B4-BE49-F238E27FC236}">
                <a16:creationId xmlns:a16="http://schemas.microsoft.com/office/drawing/2014/main" id="{0034E0F8-E61B-934D-9644-210E41633CDD}"/>
              </a:ext>
            </a:extLst>
          </xdr:cNvPr>
          <xdr:cNvPicPr>
            <a:picLocks noChangeAspect="1"/>
          </xdr:cNvPicPr>
        </xdr:nvPicPr>
        <xdr:blipFill>
          <a:blip xmlns:r="http://schemas.openxmlformats.org/officeDocument/2006/relationships" r:embed="rId1"/>
          <a:stretch>
            <a:fillRect/>
          </a:stretch>
        </xdr:blipFill>
        <xdr:spPr>
          <a:xfrm>
            <a:off x="300289" y="204345"/>
            <a:ext cx="1521553" cy="399600"/>
          </a:xfrm>
          <a:prstGeom prst="rect">
            <a:avLst/>
          </a:prstGeom>
        </xdr:spPr>
      </xdr:pic>
      <xdr:pic>
        <xdr:nvPicPr>
          <xdr:cNvPr id="33" name="Imagen 32">
            <a:extLst>
              <a:ext uri="{FF2B5EF4-FFF2-40B4-BE49-F238E27FC236}">
                <a16:creationId xmlns:a16="http://schemas.microsoft.com/office/drawing/2014/main" id="{3E44CD18-ED86-A413-5158-AC362EEAE77F}"/>
              </a:ext>
            </a:extLst>
          </xdr:cNvPr>
          <xdr:cNvPicPr>
            <a:picLocks noChangeAspect="1"/>
          </xdr:cNvPicPr>
        </xdr:nvPicPr>
        <xdr:blipFill>
          <a:blip xmlns:r="http://schemas.openxmlformats.org/officeDocument/2006/relationships" r:embed="rId2"/>
          <a:stretch>
            <a:fillRect/>
          </a:stretch>
        </xdr:blipFill>
        <xdr:spPr>
          <a:xfrm>
            <a:off x="3276484" y="204345"/>
            <a:ext cx="803785" cy="399600"/>
          </a:xfrm>
          <a:prstGeom prst="rect">
            <a:avLst/>
          </a:prstGeom>
        </xdr:spPr>
      </xdr:pic>
      <xdr:pic>
        <xdr:nvPicPr>
          <xdr:cNvPr id="34" name="Imagen 33">
            <a:extLst>
              <a:ext uri="{FF2B5EF4-FFF2-40B4-BE49-F238E27FC236}">
                <a16:creationId xmlns:a16="http://schemas.microsoft.com/office/drawing/2014/main" id="{F21FA117-D573-744E-EEFE-87EF95BA46C9}"/>
              </a:ext>
            </a:extLst>
          </xdr:cNvPr>
          <xdr:cNvPicPr>
            <a:picLocks noChangeAspect="1"/>
          </xdr:cNvPicPr>
        </xdr:nvPicPr>
        <xdr:blipFill>
          <a:blip xmlns:r="http://schemas.openxmlformats.org/officeDocument/2006/relationships" r:embed="rId3"/>
          <a:stretch>
            <a:fillRect/>
          </a:stretch>
        </xdr:blipFill>
        <xdr:spPr>
          <a:xfrm>
            <a:off x="1974907" y="204345"/>
            <a:ext cx="1148512" cy="399600"/>
          </a:xfrm>
          <a:prstGeom prst="rect">
            <a:avLst/>
          </a:prstGeom>
        </xdr:spPr>
      </xdr:pic>
    </xdr:grpSp>
    <xdr:clientData/>
  </xdr:twoCellAnchor>
  <xdr:twoCellAnchor>
    <xdr:from>
      <xdr:col>6</xdr:col>
      <xdr:colOff>687916</xdr:colOff>
      <xdr:row>1</xdr:row>
      <xdr:rowOff>13845</xdr:rowOff>
    </xdr:from>
    <xdr:to>
      <xdr:col>18</xdr:col>
      <xdr:colOff>751416</xdr:colOff>
      <xdr:row>3</xdr:row>
      <xdr:rowOff>32445</xdr:rowOff>
    </xdr:to>
    <xdr:sp macro="" textlink="">
      <xdr:nvSpPr>
        <xdr:cNvPr id="35" name="Rectángulo 34">
          <a:extLst>
            <a:ext uri="{FF2B5EF4-FFF2-40B4-BE49-F238E27FC236}">
              <a16:creationId xmlns:a16="http://schemas.microsoft.com/office/drawing/2014/main" id="{177243D2-5DB2-4600-A3E2-DB74F4EB3CD6}"/>
            </a:ext>
          </a:extLst>
        </xdr:cNvPr>
        <xdr:cNvSpPr/>
      </xdr:nvSpPr>
      <xdr:spPr>
        <a:xfrm>
          <a:off x="4233333" y="204345"/>
          <a:ext cx="12731750" cy="399600"/>
        </a:xfrm>
        <a:prstGeom prst="rect">
          <a:avLst/>
        </a:prstGeom>
        <a:solidFill>
          <a:schemeClr val="bg1"/>
        </a:solidFill>
        <a:ln>
          <a:solidFill>
            <a:schemeClr val="tx2">
              <a:lumMod val="90000"/>
              <a:lumOff val="1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i="0" u="none" strike="noStrike">
              <a:solidFill>
                <a:schemeClr val="tx2">
                  <a:lumMod val="90000"/>
                  <a:lumOff val="10000"/>
                </a:schemeClr>
              </a:solidFill>
              <a:latin typeface="Aptos Narrow"/>
            </a:rPr>
            <a:t>Formulación de Productos</a:t>
          </a:r>
        </a:p>
      </xdr:txBody>
    </xdr: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aniel Fernando Gallego Moreno" refreshedDate="45321.464653703704" createdVersion="8" refreshedVersion="6" minRefreshableVersion="3" recordCount="105" xr:uid="{00000000-000A-0000-FFFF-FFFF20000000}">
  <cacheSource type="worksheet">
    <worksheetSource ref="A1:V106" sheet="Base"/>
  </cacheSource>
  <cacheFields count="22">
    <cacheField name="Código" numFmtId="0">
      <sharedItems/>
    </cacheField>
    <cacheField name="¿Es producto compartido con otras áreas?" numFmtId="0">
      <sharedItems count="2">
        <s v="No"/>
        <s v="Sí"/>
      </sharedItems>
    </cacheField>
    <cacheField name="Fuente de Financiación" numFmtId="0">
      <sharedItems count="7">
        <s v="C-0499-1003-9 - Fortalecimiento del Modelo de Operación Institucional del IGAC a nivel Nacional_x000a_"/>
        <s v="C-0404-1003-2 - Actualización y gestión catastral Nacional"/>
        <s v="C-0406-1003-1 - Levantamiento, generación y actualización de la red geodésica y la cartografía básica a nivel Nacional"/>
        <s v="C-0406-1003-2 - Fortalecimiento de la gestión del conocimiento y la innovación en el ámbito geográfico del territorio Nacional"/>
        <s v="A-02 ADQUISICIÓN DE BIENES Y SERVICIOS"/>
        <s v="C-0406-1003-3 - Desarrollo de estudios de suelos, tierras y aplicaciones agrológicas como insumo para el ordenamiento integral y el manejo sostenible del territorio a nivel Nacional"/>
        <s v="C-0406-1003-4 - Generación de estudios geográficos e investigaciones para la caracterización, análisis y delimitación geográfica del territorio Nacional"/>
      </sharedItems>
    </cacheField>
    <cacheField name="Producto" numFmtId="164">
      <sharedItems count="104" longText="1">
        <s v="Plan de uso y apropiación de soluciones tecnológicas formulado e implementado (matriz de programación y seguimiento y evidencias)"/>
        <s v="Plan Estratégico de Tecnologías de la Información PETI actualizado e implementado (documento del plan y matriz de seguimiento)"/>
        <s v="Plan Estratégico de Seguridad de la Información actualizado e implementado  (documento del plan y matriz de seguimiento)"/>
        <s v="Plan Estratégico de Tratamiento de Riesgos de seguridad Digital actualizado e implementado  (documento del plan y matriz de seguimiento)"/>
        <s v="Marco de Referencia de Arquitectura Empresarial implementado (Arquitectura de Sistemas de Información, Arquitectura de Infraestructura TI, Arquitectura de Información y Arquitectura de seguridad) (Documentos y matriz de seguimiento)"/>
        <s v="Piloto del modelo de interoperabilidad de los sistemas de información implementado (informe final del piloto)"/>
        <s v="Catálogo de servicios de intercambio de información elaborado (matriz de seguimiento incluye el registro de entidades, servicios construidos)"/>
        <s v="Plan  de implementación de Gobernanza  y ejecución de  Datos cumplido  (plan y la matriz de seguimiento)"/>
        <s v="Plan de apertura de datos abiertos, formulado e implementado (plan y la matriz de seguimiento)"/>
        <s v="Herramientas y recursos de la ICDE mejorados  (plan de trabajo, matriz de seguimiento y reporte de mejoras)"/>
        <s v="Sistemas de información de apoyo y transversales mejorados que aporten a la transformación digital de Instituto (plan de trabajo, matriz de seguimiento y reporte de mejoras)"/>
        <s v="Acciones de mejora para disminuir los casos reportados a través de la mesa de ayuda, formulados y ejecutados  (reportes GLPI  e informe de análisis)"/>
        <s v="Plan de manteminiento de  sistema para la operación catastral de acuerdo a los requerimientos de la DGC priorizados para la vigencia implementado (Plan y matriz de seguimiento)"/>
        <s v="Plan de calidad y migración de datos para los procesos catastrales implementado (Plan y matriz de seguimiento)"/>
        <s v="Plan de implementación del Sistema de Gestión de Catastro Multipropósito SGCM ejecutado (Plan formulado incluyendo variable étnica y matriz de seguimiento a su implementación)"/>
        <s v="Plan de implementación del Repositorio de Datos Maestro de RDM ejecutado (Plan formulado y matriz de seguimiento a su implementación)"/>
        <s v="Sistemas de información de SINIC  fase II implementado (plan de trabajo, matriz de seguimiento)"/>
        <s v="Plan de implementación del Sistema de Información Geoespacial Integrado - SIGI ejecutado (Plan formulado y matriz de seguimiento)"/>
        <s v="Servicios tecnológicos  mejorados o fortalecidos que permitan la transformación digital de instituto (plan de trabajo y matriz de seguimiento)"/>
        <s v="Plan de trabajo y Ejecucion de Obras de mantenimiento menores en tres sedes territoriales"/>
        <s v="Plan de Trabajo y Ejecucion de Obras de Adecuacion  de la Sede Central"/>
        <s v="Gestion de cuentas de cobro contratistas automatizado"/>
        <s v="Flujo de Caja de recursos propios construido y ejecutado"/>
        <s v="Herramienta control del PAC diseñada e implementada con seguimiento"/>
        <s v="Inventario de muebles y enseres organizado e incluido conforme al RP"/>
        <s v="Tablas de Retencion Convalidadas y aprobadas por el AGN "/>
        <s v="Plan anticorrupción y de atención al ciudadano ejecutado en las actividades a cargo del proceso GEP (matriz de seguimiento - PLANIGAC)"/>
        <s v="Mapa de riesgo  del proceso GEP implementado (matriz de seguimiento - PLANIGAC)"/>
        <s v="Documentación del proceso actualizada en SGI de acuerdo al plan de trabajo definido (plan de trabajo y documentos actualizados)"/>
        <s v="Oportunidades de mejora formuladas e implementadas de acuerdo a las auditorìas internas y externas, evaluacionesy resultados del FURAG (oportunidades de mejora)"/>
        <s v="Plan de capacitacion de seguridad vial implementado"/>
        <s v="Modelo Estratégico de Gestión de Personas socializado, implementado y evaluado (documento linea base de informacion, indicadores de impacto, matriz de seguimiento y evaluación)"/>
        <s v="Rediseño y modernización institucional ejecutado en la fase de aprobación y ejecucion de una planta temporal (estudio técnico para planta temporal ajustado,  solicitud de concepto técnico y viabilidad presupuestal para la creación de la planta temporal a las autoridades competentes, proyectos de actos administrativos, manual de funciones para la planta temporal, Implementacion de la planta )."/>
        <s v="Planes del proceso de Gestión Estratégica de Personas formulados, aprobados y adoptados (Plan Anual de Vacantes y Provisión, Plan de Calidad de Vida e Incentivos, Plan Anual de Seguridad y Salud en el Trabajo, Plan Estratégico del Talento Humano y Plan Institucional de Capacitación)"/>
        <s v="Empoderamiento a las comunidades étnicas y campesinas respecto a la gestión catastral"/>
        <s v="Empoderamiento a las comunidades étnicas y campesinas respecto a la gestión catastral_x000a_"/>
        <s v="Respuesta efectiva al ciudadano sobre los trámites radicados de conservación"/>
        <s v="Área geográfica del país con catastro actualizado"/>
        <s v="Modelos, lineamientos e instrumentos para la generación de alianzas multisectoriales definidos según las necesidades de los territorios y el Gobierno Nacional  diseñado/estandarizado/implementado"/>
        <s v="Asistencia técnica para el uso de la información que genera la entidad (agrológica, geográfica, geodésica y catastral) en los procesos de formulación e implementación de políticas públicas de administ"/>
        <s v="Diseño de un sistema/modelo de analítica de datos y prospectiva que permita la exploración de alternativas y su aplicación en temas estratégicos para el instituto, como la valoración ecosistémica y pa"/>
        <s v="Modelo de negocio y mapa de procesos orientado al Sistema de Administración de Tierras - SAT "/>
        <s v="Implementación del plan de mercadeo para la promoción de los productos y servicios de la entidad"/>
        <s v="ESPACIOS DE PARTICIPACIÓN Y COCREACIÓN PARA LA MEJORA DE LA RELACIÓN CON LOS GRUPOS DE VALOR DE LA ENTIDAD DISEÑADOS E IMPLEMENTADOS. (Informe Por Espacios)_x000a_"/>
        <s v="DOCUMENTOS ESTRATÉGICOS PARA LA MEJORA DE LA RELACIÓN CON LOS GRUPOS DE VALOR DE LA ENTIDAD ELABORADOS. (Documentos estratégicos)_x000a_"/>
        <s v="MUSEO NACIONAL DE GEOGRAFÍA Y CARTOGRAFÍA Y MUSEO NACIONAL DE SUELOS FORTALECIDOS. (Documentos de diagnóstico y estrategia)"/>
        <s v="Municipios del país en operación para actualización catastral"/>
        <s v="Base de datos catastral conservada"/>
        <s v="Asesoría técnica y jurídica para el cumplimiento de la Política de Reparación Integral a la Víctimas (proceso de restitución de tierras) en los municipios en los que el IGAC ejerce como gestor catastral"/>
        <s v="Asesoría técnica y jurídica a los procesos de Formalización de la propiedad rural a favor de las comunidades étnicas y campesinas sujetos del ordenamiento social de la propiedad en los municipios en los que el IGAC ejerce como gestor catastral "/>
        <s v="Servicios de avalúos implementados"/>
        <s v="Red geodésica nacional con cubrimiento de áreas de interés (Base de datos  por hectáreas  y mapa)"/>
        <s v="Información cartográfica a diferentes escalas (ortoimagenes) para los municipios priorizados en la actualización catastral (Base de datos geográficos por hectáreas a diferentes escalas y mapa)"/>
        <s v="Sistemas de información implementados para la difusión de los productos cartográficos (CEM y OTT), Geográficos (COT) y Geodésicos (CCG) - (Informes)"/>
        <s v="Cartografía temática de suelos y capacidad de uso con su respectiva leyenda en hectáreas (Ficha de avance y mapa)"/>
        <s v="Información agrológica de Áreas Homogéneas de Tierras - AHT, para los municipios priorizados en la actualización catastral  (Ficha de avance y mapa)"/>
        <s v="Levantamiento de suelos agrología  (Ficha de avance y mapa)"/>
        <s v="Laboratorio Nacional de Suelos dotado en el marco del proceso de modernización (Informe)"/>
        <s v="Análisis de pruebas químicas, físicas, mineralógicas y biológicas de suelos (Relación de número de análisis)"/>
        <s v="Formulación e inicio de implementación del plan de acción para el ordenamiento territorial IGAC (Informe)"/>
        <s v="Estudios técnicos de caracterización geográfica (Documentos)"/>
        <s v="Proyectos de inversión formulados (Captura de pantalla de registro del proyecto en MGA)"/>
        <s v="Procesos bajo la metodología de arquitectura de procesos diseñados (Documento de modelado de procesos)"/>
        <s v="Plan de fortalecimiento en temas presupuestales y de planeación estrategica a nivel central y territorial implementado al 100% (Registros de asistencias, material de socialización)"/>
        <s v="Plan de trabajo del SGI correspondiente a la vigencia 2024 implementado al 100% (Informe de ejecución del plan de trabajo)"/>
        <s v="Espacios de posicionamiento internacional con participación del IGAC desarrollados (Informe de participación en los espacios de posicionamiento internacional)"/>
        <s v="Instrumento de seguimiento de internacionalización actualizado (Instrumento actualizado)"/>
        <s v="Herramientas de seguimiento estratégicas desarrolladas (Herramientas documentadas en el SGI)"/>
        <s v="Entrega de información a la ciudadanía mediante la página web mejorada  (captura de pantallas de la página web mejorada)"/>
        <s v="Plan de comunicaciones de la entidad implementado (Seguimiento a la ejecución del plan de comunicaciones)"/>
        <s v="Escuela Intercultural Geografía para la vida. Comunidades y organizaciones sociales con capacidades entorno al catastro multipropósito(certificaciones promotores,auxiliares,talleres de geografía)"/>
        <s v="Proyectos de transferencia del conocimiento  técnico especializado en temas misionales (Documento Oferta Abierta,oferta por demanda (Fase II. Plan de formación))"/>
        <s v="Plataforma tecnológica para la transferencia del conocimiento actualizada(contenidos dispuestos en Telecentro Regional Actualizado,Software procesos técnicos actualizado,soporte de instalación)"/>
        <s v="Estudios técnicos: Información geoespacial y socioeconómica aplicada al análisis del territorio,insumos y recomendaciones sobre políticas adoptadas por el Instituto(documentos estudios técnicos)"/>
        <s v="Proyectos y estudios basados en analítica, ciencia de datos e inteligencia artificial para la innovación y mejora de los procesos misionales(documentos y conjunto de datos)"/>
        <s v="Proyectos de  investigación y prospectiva aplicados,dirigidos al mejoramiento de los procesos y la gestión misional de la entidad(Informes técnicos de proyectos(Fase II. Plan de I+D+i))"/>
        <s v="Planes de operación de los laboratorios de I+D+i: Laboratorio de Observación de la tierra y espectroradiometría,Laboratorio de cartografía temática(planes de operación)"/>
        <s v="Diseño de la Unidad de Analítica y Ciencia de datos que permita la exploración de alternativas y su aplicación en temas estratégicos para el instituto(diseño de la unidad)"/>
        <s v="Sistemas de Información Geográfica con énfoque intercultural: SIG-CNTI, SIG-Línea Negra. Fase I, c. SIG-Organizaciones Indígenas. Fase I (manuales de usuario con enfoque intercultural)"/>
        <s v="Sistemas de Información Geográfica para la gestión de procesos misionales: SIMI, SIG-OIC, SIG-Desigualdades. Fase I, SIG-Reforma Agraria. Fase I (manuales de usuario)"/>
        <s v="Asistencia técnica a entidades en el desarrollo de aplicaciones en tecnologías de la información geográfica(informes finales de proyecto)"/>
        <s v="Plan de mejoramiento para el posicionamiento del IGAC como institución técnico científica. Fase II(Planes de mejoramiento e informes de avamce)"/>
        <s v="Proyectos de difusión del conocimiento: Revista análisis geográfico, Geografía para la vida, Diálogos geográficos(Documentos diagramados)"/>
        <s v="Identifiación, solicitud, caracterización, almacenamiento, disposición, y suministro de información, y productos de diferentes fuentes en desarrollo de la línea de acción del OIC,  (informes técnicos que dan cuenta de las actividades adelantadas 1 por cada semestre)"/>
        <s v="Conceptualización y desarrollo del eje temático No. 2 &quot;Valoración de inmuebles del OIC&quot;.   (documentos como insumo para el el análisis del modelo internacional valoración de inmuebles seg´2n el OIC)"/>
        <s v="Colección de boletines, Informes y reportes de dinámica inmobiliaria del periodo. 8 documentos (2 Informes y 6 Boletines) "/>
        <s v="Desarrollo del componente tecnológico del OIC. (Sistema de información del la dinámica inmobiliaira del OIC)"/>
        <s v="Sensibilizaciones y socializaciones a servidores públicos y contratistas del IGAC sobre normatividad disciplinaria vigente(listados de asistencia y/o boletín disciplinario y/o notas disciplinarias) "/>
        <s v="Sustanciación e impulso de los procesos a cargo de la OCID (Informe de la producción de autos proferidos)"/>
        <s v="Actualización, estandarización, simplificación y consolidación del modelo de regulación en todos los temas que son competencia del instituto (entregable: actos administrativos publicados y firmados)"/>
        <s v="Ejecución del plan de acompañamiento a gestores catastrales para el fortalecimiento de competencias (entregable: informe de avance de ejecución plan de acompañamiento a gestores catastrales, resoluciones de habilitación, rechazo o destistimiento y deshabilitación de gestores catastrales)."/>
        <s v="levantamiento de requerimientos y realización de pruebas de software para los desarrollos priorizados para la fase 2 de SINIC conforme al cronograma conjunto DRH- DTIC (entregable: historias de usuario, plan de pruebas de software, tablero de información catastral nacional consolidado)"/>
        <s v="Auditorías realizadas (Informes de Auditoría)"/>
        <s v="Seguimientos realizados (Informes de seguimiento)"/>
        <s v="Informes de ley realizados (Informes de ley)"/>
        <s v="Identificación de riesgos judiciales (Informe Trimestral del estado de los procesos judiciales)."/>
        <s v="Matriz de seguimiento de acciones de tutela y desacatos implementada (Matriz diligenciada Trimestralmente)."/>
        <s v="Política Prevención Daño Antijurídico Implementada (Matriz de Política implementada)."/>
        <s v="Instrumento de seguimiento de conceptos y revisión de actos administrativos desarrollado. (Matriz de seguimiento)."/>
        <s v="RESOLUCIÓN DE PRECIOS ACTUALIZADA (Resolución de Precios)"/>
        <s v="Plan de mercadeo institucional formulado y aprobado (Plan de Mercadeo)"/>
        <s v=" Flujo de Caja de recursos propios construido y ejecutado" u="1"/>
        <s v="Plan de capacitacion de seguridad vial implementado " u="1"/>
        <s v="Oportunidades de mejora formuladas e implementadas de acuerdo a las auditorìas internas y externas, evaluacionesy resultados del FURAG (oportunidades de mejora)  " u="1"/>
      </sharedItems>
    </cacheField>
    <cacheField name="Part. %" numFmtId="9">
      <sharedItems containsSemiMixedTypes="0" containsString="0" containsNumber="1" minValue="0.05" maxValue="1"/>
    </cacheField>
    <cacheField name="Meta 2024" numFmtId="2">
      <sharedItems containsSemiMixedTypes="0" containsString="0" containsNumber="1" minValue="0.23569999999999999" maxValue="24257742"/>
    </cacheField>
    <cacheField name="Meta 2025" numFmtId="2">
      <sharedItems containsSemiMixedTypes="0" containsString="0" containsNumber="1" minValue="0" maxValue="16867218"/>
    </cacheField>
    <cacheField name="Meta 2026" numFmtId="2">
      <sharedItems containsSemiMixedTypes="0" containsString="0" containsNumber="1" minValue="0" maxValue="16867218"/>
    </cacheField>
    <cacheField name="Unidad de medida (Meta)" numFmtId="0">
      <sharedItems count="2">
        <s v="Porcentual"/>
        <s v="Numérica"/>
      </sharedItems>
    </cacheField>
    <cacheField name="Fecha Inicio 2024" numFmtId="14">
      <sharedItems containsSemiMixedTypes="0" containsNonDate="0" containsDate="1" containsString="0" minDate="2024-01-01T00:00:00" maxDate="2024-09-02T00:00:00"/>
    </cacheField>
    <cacheField name="Fecha Final 2024" numFmtId="14">
      <sharedItems containsSemiMixedTypes="0" containsNonDate="0" containsDate="1" containsString="0" minDate="2024-03-31T00:00:00" maxDate="2026-12-21T00:00:00"/>
    </cacheField>
    <cacheField name="Año(s) de ejecución del Producto" numFmtId="1">
      <sharedItems containsMixedTypes="1" containsNumber="1" containsInteger="1" minValue="2024" maxValue="2026"/>
    </cacheField>
    <cacheField name="Dependencias responsables del logro del Producto » Dependencias responsables del logro del Producto" numFmtId="0">
      <sharedItems longText="1"/>
    </cacheField>
    <cacheField name="Política(s) MIPG" numFmtId="0">
      <sharedItems containsBlank="1"/>
    </cacheField>
    <cacheField name="Proceso" numFmtId="0">
      <sharedItems/>
    </cacheField>
    <cacheField name="Sub Proceso" numFmtId="0">
      <sharedItems/>
    </cacheField>
    <cacheField name="Objetivo Estratégico" numFmtId="0">
      <sharedItems count="7">
        <s v="1 - Capital humano y socios estratégicos competentes"/>
        <s v="6 - Automatización, integración e interoperabilidad para el territorio."/>
        <s v="3 - Gobernanza del dato y la información de valor público"/>
        <s v="7 - Posicionamiento institucional"/>
        <s v="2 - Modelo de Gestión Integrado "/>
        <s v="4 - Regulación y política pública con enfoque territorial"/>
        <s v="5 - Gestión del conocimiento para la innovación aplicada"/>
      </sharedItems>
    </cacheField>
    <cacheField name="Estrategia IGAC" numFmtId="0">
      <sharedItems longText="1"/>
    </cacheField>
    <cacheField name="Asociación a planes " numFmtId="9">
      <sharedItems containsBlank="1"/>
    </cacheField>
    <cacheField name="Alineación con otros planes" numFmtId="9">
      <sharedItems/>
    </cacheField>
    <cacheField name="Observaciones sobre el alcance del producto en cada vigencia" numFmtId="0">
      <sharedItems containsBlank="1" longText="1"/>
    </cacheField>
    <cacheField name="Dependencia Responsable" numFmtId="0">
      <sharedItems count="21">
        <s v="2700 - Dirección de TIC"/>
        <s v="2710 - Subdirección de Información"/>
        <s v="2720 - Subdirección Sistemas de Información"/>
        <s v="2730 - Subdirección Infraestructura Tecnológica"/>
        <s v="3200 - Subdirección Administrativa y Financiera"/>
        <s v="3100 - Subdirección de Talento Humano"/>
        <s v="2000 - Subdirección General"/>
        <s v="1600 - Oficina de Relación con el Ciudadano"/>
        <s v="2500 - Dirección de Gestión Catastral"/>
        <s v="2410 - Subdirección Cartográfica y Geodésica"/>
        <s v="2430 - Subdirección de Agrología"/>
        <s v="2420 - Subdirección de Geografía"/>
        <s v="1100 - Oficina Asesora de Planeación"/>
        <s v="1300 - Oficina Asesora de Comunicaciones"/>
        <s v="2200 - Dirección de Investigación y Prospectiva"/>
        <s v="2210 - Observatorio Inmobiliario"/>
        <s v="1500 - Oficina de Control Interno Disciplinario"/>
        <s v="2300 - Dirección de Regulación y Habilitación"/>
        <s v="1400 - Oficina de Control Interno"/>
        <s v="1200 - Oficina Asesora Jurídica"/>
        <s v="2100 - Oficina Comercial"/>
      </sharedItems>
    </cacheField>
  </cacheFields>
  <extLst>
    <ext xmlns:x14="http://schemas.microsoft.com/office/spreadsheetml/2009/9/main" uri="{725AE2AE-9491-48be-B2B4-4EB974FC3084}">
      <x14:pivotCacheDefinition pivotCacheId="1714076104"/>
    </ext>
  </extLst>
</pivotCacheDefinition>
</file>

<file path=xl/pivotCache/pivotCacheRecords1.xml><?xml version="1.0" encoding="utf-8"?>
<pivotCacheRecords xmlns="http://schemas.openxmlformats.org/spreadsheetml/2006/main" xmlns:r="http://schemas.openxmlformats.org/officeDocument/2006/relationships" count="105">
  <r>
    <s v="2700-1"/>
    <x v="0"/>
    <x v="0"/>
    <x v="0"/>
    <n v="0.2"/>
    <n v="100"/>
    <n v="100"/>
    <n v="100"/>
    <x v="0"/>
    <d v="2024-02-01T00:00:00"/>
    <d v="2024-12-30T00:00:00"/>
    <s v="2024 » 2025 » 2026"/>
    <s v="2700 - Dirección de TIC"/>
    <s v="3.5 - Gobierno digital"/>
    <s v="13 - Gestión Estratégica de Tecnología"/>
    <s v="N/A"/>
    <x v="0"/>
    <s v="1 - Construcción y/o generación de capacidades sectoriales, multinivel y ciudadana través del fortalecimiento de los modelos de gestión, el acompañamiento a las autoridades competentes para la territorialización de sus acciones, y la vinculación efectiva de la academia y otros actores. Así mismo,  cierre de brechas de capital humano para el despliegue efectivo de las actividades técnicas a desarrollar. "/>
    <s v="N/A"/>
    <s v="N/A"/>
    <s v="Se requiere de la participación de todos los procesos y dependencias de la Entidad"/>
    <x v="0"/>
  </r>
  <r>
    <s v="2700-2"/>
    <x v="0"/>
    <x v="0"/>
    <x v="1"/>
    <n v="0.3"/>
    <n v="40"/>
    <n v="30"/>
    <n v="30"/>
    <x v="0"/>
    <d v="2024-02-01T00:00:00"/>
    <d v="2024-12-30T00:00:00"/>
    <s v="2024 » 2025 » 2026"/>
    <s v="2700 - Dirección de TIC"/>
    <s v="3.5 - Gobierno digital"/>
    <s v="13 - Gestión Estratégica de Tecnología"/>
    <s v="N/A"/>
    <x v="1"/>
    <s v="1 - Fortalecimiento/optimización de TIC para la gestión abierta y efectiva de información geográfica, geodésica, agrológica y catastral, a través de la integración de datos dispuestos._x000a_"/>
    <s v="1 -  Plan Estratégico de Tecnologías de la Información y las Comunicaciones - PETI"/>
    <s v="N/A"/>
    <s v="El Plan hace parte del Decreto 612 de 2018 y se requiere de la participación de todos los procesos y dependencias de la Entidad"/>
    <x v="0"/>
  </r>
  <r>
    <s v="2700-3"/>
    <x v="0"/>
    <x v="0"/>
    <x v="2"/>
    <n v="0.25"/>
    <n v="100"/>
    <n v="100"/>
    <n v="100"/>
    <x v="0"/>
    <d v="2024-02-01T00:00:00"/>
    <d v="2024-12-30T00:00:00"/>
    <s v="2024 » 2025 » 2026"/>
    <s v="2700 - Dirección de TIC"/>
    <s v="3.7 - Seguridad digital"/>
    <s v="13 - Gestión Estratégica de Tecnología"/>
    <s v="N/A"/>
    <x v="1"/>
    <s v="1 - Fortalecimiento/optimización de TIC para la gestión abierta y efectiva de información geográfica, geodésica, agrológica y catastral, a través de la integración de datos dispuestos._x000a_"/>
    <s v="3 -  Plan de Seguridad y Privacidad de la Información"/>
    <s v="N/A"/>
    <s v="El Plan hace parte del Decreto 612 de 2018 y se requiere de la participación de todos los procesos y dependencias de la Entidad"/>
    <x v="0"/>
  </r>
  <r>
    <s v="2700-4"/>
    <x v="0"/>
    <x v="0"/>
    <x v="3"/>
    <n v="0.25"/>
    <n v="100"/>
    <n v="100"/>
    <n v="100"/>
    <x v="0"/>
    <d v="2024-02-01T00:00:00"/>
    <d v="2024-12-30T00:00:00"/>
    <s v="2024 » 2025 » 2026"/>
    <s v="2700 - Dirección de TIC"/>
    <s v="3.7 - Seguridad digital"/>
    <s v="13 - Gestión Estratégica de Tecnología"/>
    <s v="N/A"/>
    <x v="1"/>
    <s v="1 - Fortalecimiento/optimización de TIC para la gestión abierta y efectiva de información geográfica, geodésica, agrológica y catastral, a través de la integración de datos dispuestos._x000a_"/>
    <s v="2 -  Plan de Tratamiento de Riesgos de Seguridad y Privacidad de la Información"/>
    <s v="N/A"/>
    <s v="El Plan hace parte del Decreto 612 de 2018 y se requiere de la participación de todos los procesos y dependencias de la Entidad"/>
    <x v="0"/>
  </r>
  <r>
    <s v="2710-1"/>
    <x v="0"/>
    <x v="0"/>
    <x v="4"/>
    <n v="0.2"/>
    <n v="40"/>
    <n v="70"/>
    <n v="100"/>
    <x v="0"/>
    <d v="2024-02-01T00:00:00"/>
    <d v="2024-12-30T00:00:00"/>
    <s v="2024 » 2025 » 2026"/>
    <s v="2710 - Subdirección de Información"/>
    <s v="3.5 - Gobierno digital"/>
    <s v="13 - Gestión Estratégica de Tecnología"/>
    <s v="N/A"/>
    <x v="1"/>
    <s v="1 - Fortalecimiento/optimización de TIC para la gestión abierta y efectiva de información geográfica, geodésica, agrológica y catastral, a través de la integración de datos dispuestos._x000a_"/>
    <s v="N/A"/>
    <s v="N/A"/>
    <s v="El Marco de referencia de AE hace parte de MRAE 3.0 Resolución 1978 de 2023 y se requiere de la participación de todos los procesos y dependencias de la Entidad"/>
    <x v="1"/>
  </r>
  <r>
    <s v="2710-2"/>
    <x v="0"/>
    <x v="0"/>
    <x v="5"/>
    <n v="0.15"/>
    <n v="100"/>
    <n v="0"/>
    <n v="0"/>
    <x v="0"/>
    <d v="2024-01-02T00:00:00"/>
    <d v="2024-06-30T00:00:00"/>
    <n v="2024"/>
    <s v="2710 - Subdirección de Información"/>
    <s v="3.5 - Gobierno digital"/>
    <s v="13 - Gestión Estratégica de Tecnología"/>
    <s v="N/A"/>
    <x v="1"/>
    <s v="1 - Fortalecimiento/optimización de TIC para la gestión abierta y efectiva de información geográfica, geodésica, agrológica y catastral, a través de la integración de datos dispuestos._x000a_"/>
    <s v="N/A"/>
    <s v="N/A"/>
    <s v="El piloto culmina con mesas técnicas con la Agencia Nacional Digital -AND y Unidad de restitución de tierras - URT"/>
    <x v="1"/>
  </r>
  <r>
    <s v="2710-3"/>
    <x v="0"/>
    <x v="0"/>
    <x v="6"/>
    <n v="0.15"/>
    <n v="2"/>
    <n v="2"/>
    <n v="2"/>
    <x v="1"/>
    <d v="2024-02-01T00:00:00"/>
    <d v="2024-11-30T00:00:00"/>
    <s v="2024 » 2025 » 2026"/>
    <s v="2710 - Subdirección de Información"/>
    <s v="3.5 - Gobierno digital"/>
    <s v="13 - Gestión Estratégica de Tecnología"/>
    <s v="N/A"/>
    <x v="1"/>
    <s v="1 - Fortalecimiento/optimización de TIC para la gestión abierta y efectiva de información geográfica, geodésica, agrológica y catastral, a través de la integración de datos dispuestos._x000a_"/>
    <s v="N/A"/>
    <s v="N/A"/>
    <s v="El Catálogo será un único documento con dos versionamientos al año, teniendo en cuenta que el primer documento será el inicial y el segundo con los ajustes presentados durante la vigencia. Relacionamiento interno con OAJ, relacionamiento con el ciudadano y áreas misionales"/>
    <x v="1"/>
  </r>
  <r>
    <s v="2710-4"/>
    <x v="0"/>
    <x v="0"/>
    <x v="7"/>
    <n v="0.2"/>
    <n v="40"/>
    <n v="30"/>
    <n v="30"/>
    <x v="0"/>
    <d v="2024-02-01T00:00:00"/>
    <d v="2024-12-30T00:00:00"/>
    <s v="2024 » 2025 » 2026"/>
    <s v="2710 - Subdirección de Información"/>
    <s v="3.5 - Gobierno digital"/>
    <s v="13 - Gestión Estratégica de Tecnología"/>
    <s v="N/A"/>
    <x v="1"/>
    <s v="1 - Fortalecimiento/optimización de TIC para la gestión abierta y efectiva de información geográfica, geodésica, agrológica y catastral, a través de la integración de datos dispuestos._x000a_"/>
    <s v="N/A"/>
    <s v="N/A"/>
    <s v="Responde a la Resolución 1389 de 2022 y se requiere de la participación de todos los procesos y dependencias de la Entidad"/>
    <x v="1"/>
  </r>
  <r>
    <s v="2710-5"/>
    <x v="0"/>
    <x v="0"/>
    <x v="8"/>
    <n v="0.15"/>
    <n v="100"/>
    <n v="100"/>
    <n v="100"/>
    <x v="0"/>
    <d v="2024-02-01T00:00:00"/>
    <d v="2024-12-30T00:00:00"/>
    <s v="2024 » 2025 » 2026"/>
    <s v="2710 - Subdirección de Información"/>
    <s v="3.5 - Gobierno digital"/>
    <s v="13 - Gestión Estratégica de Tecnología"/>
    <s v="N/A"/>
    <x v="1"/>
    <s v="1 - Fortalecimiento/optimización de TIC para la gestión abierta y efectiva de información geográfica, geodésica, agrológica y catastral, a través de la integración de datos dispuestos._x000a_"/>
    <s v="N/A"/>
    <s v="N/A"/>
    <s v="Se requiere de la participación de todos los procesos y dependencias de la Entidad"/>
    <x v="1"/>
  </r>
  <r>
    <s v="2710-6"/>
    <x v="0"/>
    <x v="1"/>
    <x v="9"/>
    <n v="0.15"/>
    <n v="100"/>
    <n v="100"/>
    <n v="100"/>
    <x v="0"/>
    <d v="2024-04-01T00:00:00"/>
    <d v="2024-12-30T00:00:00"/>
    <s v="2024 » 2025 » 2026"/>
    <s v="2710 - Subdirección de Información"/>
    <s v="3.5 - Gobierno digital"/>
    <s v="8 - Gestión de Servicios Tecnológicos"/>
    <s v="N/A"/>
    <x v="2"/>
    <s v="3 - Diseño e implementación del marco de gobernanza de datos, modelo de datos y procesos con visión completa e integral de principio a fin 360 grados, considerando los datos y la información, la estructura institucional requerida, los estándares y políticas, los procedimientos, la documentación y la auditoria, entre aspectos relevantes."/>
    <s v="N/A"/>
    <s v="N/A"/>
    <s v="Hace parte del CONPES 4007 de 2020 &quot;Estrategia para el fortalecimiento de la gobernanza en el sistema de administración del territorio&quot; - Entidades Externas"/>
    <x v="1"/>
  </r>
  <r>
    <s v="2720-1"/>
    <x v="0"/>
    <x v="0"/>
    <x v="10"/>
    <n v="0.2"/>
    <n v="100"/>
    <n v="100"/>
    <n v="100"/>
    <x v="0"/>
    <d v="2024-02-01T00:00:00"/>
    <d v="2024-12-30T00:00:00"/>
    <s v="2024 » 2025 » 2026"/>
    <s v="2720 - Subdirección Sistemas de Información"/>
    <s v="3.5 - Gobierno digital"/>
    <s v="13 - Gestión Estratégica de Tecnología"/>
    <s v="N/A"/>
    <x v="1"/>
    <s v="1 - Fortalecimiento/optimización de TIC para la gestión abierta y efectiva de información geográfica, geodésica, agrológica y catastral, a través de la integración de datos dispuestos._x000a_"/>
    <s v="N/A"/>
    <s v="N/A"/>
    <s v="Se requiere de la participación de todos los procesos y dependencias de la Entidad"/>
    <x v="2"/>
  </r>
  <r>
    <s v="2720-2"/>
    <x v="0"/>
    <x v="0"/>
    <x v="11"/>
    <n v="0.1"/>
    <n v="100"/>
    <n v="100"/>
    <n v="100"/>
    <x v="0"/>
    <d v="2024-02-01T00:00:00"/>
    <d v="2024-12-30T00:00:00"/>
    <s v="2024 » 2025 » 2026"/>
    <s v="2720 - Subdirección Sistemas de Información"/>
    <s v="3.5 - Gobierno digital"/>
    <s v="13 - Gestión Estratégica de Tecnología"/>
    <s v="N/A"/>
    <x v="1"/>
    <s v="1 - Fortalecimiento/optimización de TIC para la gestión abierta y efectiva de información geográfica, geodésica, agrológica y catastral, a través de la integración de datos dispuestos._x000a_"/>
    <s v="N/A"/>
    <s v="N/A"/>
    <s v="Se requiere de la participación de todos los procesos y dependencias de la Entidad"/>
    <x v="2"/>
  </r>
  <r>
    <s v="2720-3"/>
    <x v="1"/>
    <x v="1"/>
    <x v="12"/>
    <n v="0.1"/>
    <n v="100"/>
    <n v="100"/>
    <n v="100"/>
    <x v="0"/>
    <d v="2024-01-15T00:00:00"/>
    <d v="2024-12-30T00:00:00"/>
    <s v="2024 » 2025 » 2026"/>
    <s v="2500 - Dirección de Gestión Catastral » 2720 - Subdirección Sistemas de Información"/>
    <s v="3.5 - Gobierno digital"/>
    <s v="12 - Gestión Estratégica de Personas"/>
    <s v="N/A"/>
    <x v="1"/>
    <s v="1 - Fortalecimiento/optimización de TIC para la gestión abierta y efectiva de información geográfica, geodésica, agrológica y catastral, a través de la integración de datos dispuestos._x000a_"/>
    <s v="N/A"/>
    <s v="N/A"/>
    <m/>
    <x v="2"/>
  </r>
  <r>
    <s v="2720-4"/>
    <x v="1"/>
    <x v="1"/>
    <x v="13"/>
    <n v="0.1"/>
    <n v="100"/>
    <n v="100"/>
    <n v="100"/>
    <x v="0"/>
    <d v="2024-04-01T00:00:00"/>
    <d v="2024-12-30T00:00:00"/>
    <s v="2024 » 2025 » 2026"/>
    <s v="2500 - Dirección de Gestión Catastral » 2720 - Subdirección Sistemas de Información"/>
    <s v="3.5 - Gobierno digital"/>
    <s v="8 - Gestión de Servicios Tecnológicos"/>
    <s v="N/A"/>
    <x v="1"/>
    <s v="1 - Fortalecimiento/optimización de TIC para la gestión abierta y efectiva de información geográfica, geodésica, agrológica y catastral, a través de la integración de datos dispuestos._x000a_"/>
    <s v="N/A"/>
    <s v="N/A"/>
    <m/>
    <x v="2"/>
  </r>
  <r>
    <s v="2720-5"/>
    <x v="1"/>
    <x v="1"/>
    <x v="14"/>
    <n v="0.2"/>
    <n v="100"/>
    <n v="100"/>
    <n v="100"/>
    <x v="0"/>
    <d v="2024-09-01T00:00:00"/>
    <d v="2024-12-30T00:00:00"/>
    <s v="2024 » 2025 » 2026"/>
    <s v="2500 - Dirección de Gestión Catastral » 2720 - Subdirección Sistemas de Información"/>
    <s v="3.5 - Gobierno digital"/>
    <s v="8 - Gestión de Servicios Tecnológicos"/>
    <s v="N/A"/>
    <x v="1"/>
    <s v="1 - Fortalecimiento/optimización de TIC para la gestión abierta y efectiva de información geográfica, geodésica, agrológica y catastral, a través de la integración de datos dispuestos._x000a_"/>
    <s v="N/A"/>
    <s v="Plan Marco de Implementación"/>
    <m/>
    <x v="2"/>
  </r>
  <r>
    <s v="2720-6"/>
    <x v="1"/>
    <x v="1"/>
    <x v="15"/>
    <n v="0.1"/>
    <n v="100"/>
    <n v="100"/>
    <n v="100"/>
    <x v="0"/>
    <d v="2024-09-01T00:00:00"/>
    <d v="2024-12-30T00:00:00"/>
    <s v="2024 » 2025 » 2026"/>
    <s v="2500 - Dirección de Gestión Catastral » 2720 - Subdirección Sistemas de Información"/>
    <s v="3.5 - Gobierno digital"/>
    <s v="8 - Gestión de Servicios Tecnológicos"/>
    <s v="N/A"/>
    <x v="1"/>
    <s v="1 - Fortalecimiento/optimización de TIC para la gestión abierta y efectiva de información geográfica, geodésica, agrológica y catastral, a través de la integración de datos dispuestos._x000a_"/>
    <s v="N/A"/>
    <s v="N/A"/>
    <m/>
    <x v="2"/>
  </r>
  <r>
    <s v="2720-7"/>
    <x v="1"/>
    <x v="1"/>
    <x v="16"/>
    <n v="0.1"/>
    <n v="100"/>
    <n v="100"/>
    <n v="100"/>
    <x v="0"/>
    <d v="2024-04-01T00:00:00"/>
    <d v="2024-12-30T00:00:00"/>
    <s v="2024 » 2025 » 2026"/>
    <s v="2300 - Dirección de Regulación y Habilitación » 2720 - Subdirección Sistemas de Información"/>
    <s v="3.5 - Gobierno digital"/>
    <s v="8 - Gestión de Servicios Tecnológicos"/>
    <s v="N/A"/>
    <x v="1"/>
    <s v="1 - Fortalecimiento/optimización de TIC para la gestión abierta y efectiva de información geográfica, geodésica, agrológica y catastral, a través de la integración de datos dispuestos._x000a_"/>
    <s v="N/A"/>
    <s v="N/A"/>
    <m/>
    <x v="2"/>
  </r>
  <r>
    <s v="2720-8"/>
    <x v="1"/>
    <x v="2"/>
    <x v="17"/>
    <n v="0.1"/>
    <n v="100"/>
    <n v="100"/>
    <n v="100"/>
    <x v="0"/>
    <d v="2024-04-01T00:00:00"/>
    <d v="2024-12-30T00:00:00"/>
    <s v="2024 » 2025 » 2026"/>
    <s v="2400 - Dirección de Gestión de Información Geográfica » 2720 - Subdirección Sistemas de Información"/>
    <s v="3.5 - Gobierno digital"/>
    <s v="8 - Gestión de Servicios Tecnologicos"/>
    <s v="N/A"/>
    <x v="1"/>
    <s v="1 - Fortalecimiento/optimización de TIC para la gestión abierta y efectiva de información geográfica, geodésica, agrológica y catastral, a través de la integración de datos dispuestos._x000a_"/>
    <s v="N/A"/>
    <s v="N/A"/>
    <s v="Materialización de la IDE corporativa en su componente de difusión. Se requiere de la participación de todos los procesos y dependencias misionales de la Entidad - Se encuentra desfinanciado"/>
    <x v="2"/>
  </r>
  <r>
    <s v="2730-1"/>
    <x v="0"/>
    <x v="0"/>
    <x v="18"/>
    <n v="1"/>
    <n v="100"/>
    <n v="100"/>
    <n v="100"/>
    <x v="0"/>
    <d v="2024-02-01T00:00:00"/>
    <d v="2024-12-30T00:00:00"/>
    <s v="2024 » 2025 » 2026"/>
    <s v="2730 - Subdirección Infraestructura Tecnológica"/>
    <s v="3.5 - Gobierno digital"/>
    <s v="13 - Gestión Estratégica de Tecnología"/>
    <s v="N/A"/>
    <x v="1"/>
    <s v="1 - Fortalecimiento/optimización de TIC para la gestión abierta y efectiva de información geográfica, geodésica, agrológica y catastral, a través de la integración de datos dispuestos._x000a_"/>
    <s v="N/A"/>
    <s v="N/A"/>
    <s v="Se requiere de la participación de todos los procesos y dependencias de la Entidad"/>
    <x v="3"/>
  </r>
  <r>
    <s v="3200-1"/>
    <x v="0"/>
    <x v="0"/>
    <x v="19"/>
    <n v="0.15"/>
    <n v="4"/>
    <n v="0"/>
    <n v="0"/>
    <x v="1"/>
    <d v="2024-04-01T00:00:00"/>
    <d v="2024-12-30T00:00:00"/>
    <n v="2024"/>
    <s v="3200 - Subdirección Administrativa y Financiera"/>
    <s v="3.1 - Fortalecimiento organizacional y simplificación de procesos"/>
    <s v="4 - Gestión de Bienes y Servicios"/>
    <s v="1 - Gestión de Procesos - Actividades Transversales"/>
    <x v="3"/>
    <s v="1 - Intervención con enfoque diferencial territorial, participativo y generador de valor público para atender la oferta y demanda de los productos y servicios del IGAC."/>
    <s v="N/A"/>
    <s v="N/A"/>
    <m/>
    <x v="4"/>
  </r>
  <r>
    <s v="3200-2"/>
    <x v="0"/>
    <x v="3"/>
    <x v="20"/>
    <n v="0.15"/>
    <n v="2"/>
    <n v="2"/>
    <n v="2"/>
    <x v="1"/>
    <d v="2024-04-01T00:00:00"/>
    <d v="2026-12-20T00:00:00"/>
    <n v="2026"/>
    <s v="3200 - Subdirección Administrativa y Financiera"/>
    <s v="3.1 - Fortalecimiento organizacional y simplificación de procesos"/>
    <s v="4 - Gestión de Bienes y Servicios"/>
    <s v="1 - Gestión de Procesos - Actividades Transversales"/>
    <x v="3"/>
    <s v="1 - Intervención con enfoque diferencial territorial, participativo y generador de valor público para atender la oferta y demanda de los productos y servicios del IGAC."/>
    <s v="N/A"/>
    <s v="N/A"/>
    <s v="2024: Plan de Trabajo y Obras Parciales_x000a_2025:Plan de Trabajo y Obras Parciales_x000a_2026:Plan de Trabajo y Obras Parciales"/>
    <x v="4"/>
  </r>
  <r>
    <s v="3200-3"/>
    <x v="1"/>
    <x v="0"/>
    <x v="21"/>
    <n v="0.1"/>
    <n v="1"/>
    <n v="0"/>
    <n v="0"/>
    <x v="1"/>
    <d v="2024-03-01T00:00:00"/>
    <d v="2024-08-01T00:00:00"/>
    <n v="2024"/>
    <s v="3200 - Subdirección Administrativa y Financiera"/>
    <s v="3.1 - Fortalecimiento organizacional y simplificación de procesos"/>
    <s v="4 - Gestión de Bienes y Servicios"/>
    <s v="1 - Gestión de Procesos - Actividades Transversales"/>
    <x v="3"/>
    <s v="1 - Intervención con enfoque diferencial territorial, participativo y generador de valor público para atender la oferta y demanda de los productos y servicios del IGAC."/>
    <s v="N/A"/>
    <s v="N/A"/>
    <s v="Desarrollo Tecnologico"/>
    <x v="4"/>
  </r>
  <r>
    <s v="3200-4"/>
    <x v="1"/>
    <x v="0"/>
    <x v="22"/>
    <n v="0.05"/>
    <n v="2"/>
    <n v="1"/>
    <n v="1"/>
    <x v="1"/>
    <d v="2024-02-01T00:00:00"/>
    <d v="2026-12-20T00:00:00"/>
    <n v="2026"/>
    <s v="3200 - Subdirección Administrativa y Financiera"/>
    <s v="3.1 - Fortalecimiento organizacional y simplificación de procesos"/>
    <s v="4 - Gestión de Bienes y Servicios"/>
    <s v="1 - Gestión de Procesos - Actividades Transversales"/>
    <x v="3"/>
    <s v="1 - Intervención con enfoque diferencial territorial, participativo y generador de valor público para atender la oferta y demanda de los productos y servicios del IGAC."/>
    <s v="N/A"/>
    <s v="N/A"/>
    <s v="2024: Construccion del flujo de caja y seguimiento_x000a_2025: Seguimiento Flujo de Caja_x000a_2026: Seguimiento Flujo de Caja"/>
    <x v="4"/>
  </r>
  <r>
    <s v="3200-5"/>
    <x v="1"/>
    <x v="0"/>
    <x v="23"/>
    <n v="0.05"/>
    <n v="2"/>
    <n v="1"/>
    <n v="1"/>
    <x v="1"/>
    <d v="2024-02-01T00:00:00"/>
    <d v="2026-12-20T00:00:00"/>
    <n v="2026"/>
    <s v="3200 - Subdirección Administrativa y Financiera"/>
    <s v="3.1 - Fortalecimiento organizacional y simplificación de procesos"/>
    <s v="4 - Gestión de Bienes y Servicios"/>
    <s v="1 - Gestión de Procesos - Actividades Transversales"/>
    <x v="3"/>
    <s v="1 - Intervención con enfoque diferencial territorial, participativo y generador de valor público para atender la oferta y demanda de los productos y servicios del IGAC."/>
    <s v="N/A"/>
    <s v="N/A"/>
    <s v="2024: Diseño herramiento e Implementacion _x000a_2025 : Seguimiento PAC_x000a_2026 : Seguimiento PAC"/>
    <x v="4"/>
  </r>
  <r>
    <s v="3200-6"/>
    <x v="0"/>
    <x v="0"/>
    <x v="24"/>
    <n v="0.05"/>
    <n v="2"/>
    <n v="0"/>
    <n v="0"/>
    <x v="1"/>
    <d v="2024-01-10T00:00:00"/>
    <d v="2024-12-20T00:00:00"/>
    <n v="2024"/>
    <s v="3200 - Subdirección Administrativa y Financiera"/>
    <s v="3.1 - Fortalecimiento organizacional y simplificación de procesos"/>
    <s v="4 - Gestión de Bienes y Servicios"/>
    <s v="1 - Gestión de Procesos - Actividades Transversales"/>
    <x v="3"/>
    <s v="1 - Intervención con enfoque diferencial territorial, participativo y generador de valor público para atender la oferta y demanda de los productos y servicios del IGAC."/>
    <s v="N/A"/>
    <s v="N/A"/>
    <s v="2024: Diseño herramiento e Implementacion _x000a_2025 : Seguimiento PAC_x000a_2026 : Seguimiento PAC"/>
    <x v="4"/>
  </r>
  <r>
    <s v="3200-7"/>
    <x v="0"/>
    <x v="0"/>
    <x v="25"/>
    <n v="0.05"/>
    <n v="1"/>
    <n v="1"/>
    <n v="0"/>
    <x v="1"/>
    <d v="2024-01-10T00:00:00"/>
    <d v="2025-12-20T00:00:00"/>
    <n v="2025"/>
    <s v="3200 - Subdirección Administrativa y Financiera"/>
    <s v="3.1 - Fortalecimiento organizacional y simplificación de procesos"/>
    <s v="11 - Gestión Documental"/>
    <s v="1 - Gestión de Procesos - Actividades Transversales"/>
    <x v="3"/>
    <s v="1 - Intervención con enfoque diferencial territorial, participativo y generador de valor público para atender la oferta y demanda de los productos y servicios del IGAC."/>
    <s v="N/A"/>
    <s v="N/A"/>
    <s v="2024: Tablas de Retencion validadas_x000a_2025: Tablas de Retencion aprobadas por el AGN"/>
    <x v="4"/>
  </r>
  <r>
    <s v="3200-8"/>
    <x v="0"/>
    <x v="4"/>
    <x v="26"/>
    <n v="0.1"/>
    <n v="1"/>
    <n v="1"/>
    <n v="1"/>
    <x v="1"/>
    <d v="2024-02-01T00:00:00"/>
    <d v="2024-12-31T00:00:00"/>
    <s v="2024 » 2025 » 2026"/>
    <s v="3200 - Subdirección Administrativa y Financiera"/>
    <s v="2.1 - Planeación Institucional"/>
    <s v="12 - Gestión Estratégica de Personas"/>
    <s v="N/A"/>
    <x v="4"/>
    <s v="2 - Cambios organizacionales y estructurales acotados a las competencias y funciones según la naturaleza jurídica y el quehacer de cada autoridad concernida, eliminando las redundancias, las superposiciones funcionales-institucionales y ampliando las economías de escala para la obtención de los resultados esperados."/>
    <s v="N/A"/>
    <s v="N/A"/>
    <s v="Año 2024: 1 entregable (matriz de seguimiento - PLANIGAC)_x000a_Año 2025: 1 entregable (matriz de seguimiento - PLANIGAC)_x000a_Año 2026: 1 entregable (matriz de seguimiento - PLANIGAC)"/>
    <x v="4"/>
  </r>
  <r>
    <s v="3200-9"/>
    <x v="0"/>
    <x v="4"/>
    <x v="27"/>
    <n v="0.05"/>
    <n v="1"/>
    <n v="1"/>
    <n v="1"/>
    <x v="1"/>
    <d v="2024-02-01T00:00:00"/>
    <d v="2024-12-31T00:00:00"/>
    <s v="2024 » 2025 » 2026"/>
    <s v="3200 - Subdirección Administrativa y Financiera"/>
    <s v="2.1 - Planeación Institucional"/>
    <s v="12 - Gestión Estratégica de Personas"/>
    <s v="N/A"/>
    <x v="4"/>
    <s v="2 - Cambios organizacionales y estructurales acotados a las competencias y funciones según la naturaleza jurídica y el quehacer de cada autoridad concernida, eliminando las redundancias, las superposiciones funcionales-institucionales y ampliando las economías de escala para la obtención de los resultados esperados."/>
    <s v="N/A"/>
    <s v="N/A"/>
    <s v="Año 2024: 1 entregable (matriz de seguimiento - PLANIGAC)_x000a_Año 2025: 1 entregable (matriz de seguimiento - PLANIGAC)_x000a_Año 2026: 1 entregable (matriz de seguimiento - PLANIGAC)"/>
    <x v="4"/>
  </r>
  <r>
    <s v="3200-10"/>
    <x v="0"/>
    <x v="4"/>
    <x v="28"/>
    <n v="0.1"/>
    <n v="4"/>
    <n v="2"/>
    <n v="2"/>
    <x v="1"/>
    <d v="2024-02-01T00:00:00"/>
    <d v="2024-12-31T00:00:00"/>
    <s v="2024 » 2025 » 2026"/>
    <s v="3200 - Subdirección Administrativa y Financiera"/>
    <s v="2.1 - Planeación Institucional"/>
    <s v="12 - Gestión Estratégica de Personas"/>
    <s v="N/A"/>
    <x v="4"/>
    <s v="2 - Cambios organizacionales y estructurales acotados a las competencias y funciones según la naturaleza jurídica y el quehacer de cada autoridad concernida, eliminando las redundancias, las superposiciones funcionales-institucionales y ampliando las economías de escala para la obtención de los resultados esperados."/>
    <s v="N/A"/>
    <s v="N/A"/>
    <s v="Año 2024: 4 entregables (plan de trabajo y  Procedimiento de Tesoreria, Manual de Contratacion y Procedimiento de Supervision)_x000a_Año 2025: 2 entregables (plan de trabajo y documentos actualizados)_x000a_Año 2026: 2 entregables (plan de trabajo y documentos actualizados)"/>
    <x v="4"/>
  </r>
  <r>
    <s v="3200-11"/>
    <x v="0"/>
    <x v="4"/>
    <x v="29"/>
    <n v="0.1"/>
    <n v="1"/>
    <n v="1"/>
    <n v="1"/>
    <x v="1"/>
    <d v="2024-02-01T00:00:00"/>
    <d v="2024-12-31T00:00:00"/>
    <s v="2024 » 2025 » 2026"/>
    <s v="3200 - Subdirección Administrativa y Financiera"/>
    <s v="2.1 - Planeación Institucional"/>
    <s v="12 - Gestión Estratégica de Personas"/>
    <s v="N/A"/>
    <x v="4"/>
    <s v="2 - Cambios organizacionales y estructurales acotados a las competencias y funciones según la naturaleza jurídica y el quehacer de cada autoridad concernida, eliminando las redundancias, las superposiciones funcionales-institucionales y ampliando las economías de escala para la obtención de los resultados esperados."/>
    <s v="6 -  Plan de Trabajo Anual en Seguridad y Salud en el Trabajo"/>
    <s v="N/A"/>
    <s v="Año 2024: 100% de oportunidades de mejora implementadas_x000a_Año 2025: 100% de oportunidades de mejora implementadas_x000a_Año 2026: 100% de oportunidades de mejora implementadas"/>
    <x v="4"/>
  </r>
  <r>
    <s v="3200-12"/>
    <x v="0"/>
    <x v="0"/>
    <x v="30"/>
    <n v="0.05"/>
    <n v="2"/>
    <n v="0"/>
    <n v="0"/>
    <x v="1"/>
    <d v="2024-02-01T00:00:00"/>
    <d v="2024-12-31T00:00:00"/>
    <n v="2024"/>
    <s v="3200 - Subdirección Administrativa y Financiera"/>
    <s v="2.1 - Planeación Institucional"/>
    <s v="12 - Gestión Estratégica de Personas"/>
    <s v="1 - Gestión de Procesos - Actividades Transversales"/>
    <x v="3"/>
    <s v="1 - Intervención con enfoque diferencial territorial, participativo y generador de valor público para atender la oferta y demanda de los productos y servicios del IGAC."/>
    <s v="2 -  Plan de Previsión de Recursos Humanos"/>
    <s v="N/A"/>
    <s v="Año 2024: Manual y Capacitacion"/>
    <x v="4"/>
  </r>
  <r>
    <s v="3100-1"/>
    <x v="1"/>
    <x v="4"/>
    <x v="31"/>
    <n v="0.4"/>
    <n v="2"/>
    <n v="2"/>
    <n v="2"/>
    <x v="1"/>
    <d v="2024-02-01T00:00:00"/>
    <d v="2024-12-31T00:00:00"/>
    <s v="2024 » 2025 » 2026"/>
    <s v="3100 - Subdirección de Talento Humano"/>
    <s v="1.1 - Gestión Estratégica del Talento humano"/>
    <s v="12 - Gestión Estratégica de Personas"/>
    <s v="N/A"/>
    <x v="0"/>
    <s v="1 - Construcción y/o generación de capacidades sectoriales, multinivel y ciudadana través del fortalecimiento de los modelos de gestión, el acompañamiento a las autoridades competentes para la territorialización de sus acciones, y la vinculación efectiva de la academia y otros actores. Así mismo,  cierre de brechas de capital humano para el despliegue efectivo de las actividades técnicas a desarrollar. "/>
    <s v="3 -  Plan Estratégico de Talento Humano"/>
    <s v="Plan Estratégico Sectorial"/>
    <s v="Año 2024: 3 entregables ((Documento linea base de informacion, matriz de seguimiento y evaluación)_x000a_Año 2025: 1 entregable (matriz de seguimiento y evaluación, indicadores de impacto)_x000a_Año 2026: 1 entregable (matriz de seguimiento y evaluación, medicion indicadores de impacto)_x000a_Areas que intervienen: Direccion de TICS, Direccion de Gestion Catastral, Direccion de Gestion de informacion Geografica._x000a_Fuentes de Financiacion: Adicionalmente se cuenta con recursos de proyectos de inversion, gestion cartografica y catastral."/>
    <x v="5"/>
  </r>
  <r>
    <s v="3100-2"/>
    <x v="1"/>
    <x v="0"/>
    <x v="32"/>
    <n v="0.15"/>
    <n v="5"/>
    <n v="1"/>
    <n v="0"/>
    <x v="1"/>
    <d v="2024-02-01T00:00:00"/>
    <d v="2024-12-31T00:00:00"/>
    <s v="2024 » 2025"/>
    <s v="3100 - Subdirección de Talento Humano"/>
    <s v="1.1 - Gestión Estratégica del Talento humano"/>
    <s v="12 - Gestión Estratégica de Personas"/>
    <s v="N/A"/>
    <x v="4"/>
    <s v="2 - Cambios organizacionales y estructurales acotados a las competencias y funciones según la naturaleza jurídica y el quehacer de cada autoridad concernida, eliminando las redundancias, las superposiciones funcionales-institucionales y ampliando las economías de escala para la obtención de los resultados esperados."/>
    <s v="1 -  Plan Anual de Vacantes"/>
    <s v="Plan Estratégico Sectorial"/>
    <s v="Año 2024: 4 entregables (estudio técnico para planta temporal ajustado, comunicados para las instancias respectivas solicitando concepto técnico y viabilidad presupuestal para la creación de la planta temporal, proyectos de actos administrativos, manual de funciones para la planta temporal)_x000a_Año 2025: Ejecucion planta temporal_x000a_Areas que intervienen : Oficina de Planeacion"/>
    <x v="5"/>
  </r>
  <r>
    <s v="3100-3"/>
    <x v="0"/>
    <x v="4"/>
    <x v="33"/>
    <n v="0.1"/>
    <n v="5"/>
    <n v="5"/>
    <n v="5"/>
    <x v="1"/>
    <d v="2024-02-01T00:00:00"/>
    <d v="2024-12-31T00:00:00"/>
    <s v="2024 » 2025 » 2026"/>
    <s v="3100 - Subdirección de Talento Humano"/>
    <s v="1.1 - Gestión Estratégica del Talento humano"/>
    <s v="12 - Gestión Estratégica de Personas"/>
    <s v="N/A"/>
    <x v="0"/>
    <s v="1 - Construcción y/o generación de capacidades sectoriales, multinivel y ciudadana través del fortalecimiento de los modelos de gestión, el acompañamiento a las autoridades competentes para la territorialización de sus acciones, y la vinculación efectiva de la academia y otros actores. Así mismo,  cierre de brechas de capital humano para el despliegue efectivo de las actividades técnicas a desarrollar. "/>
    <s v="3 -  Plan Estratégico de Talento Humano"/>
    <s v="N/A"/>
    <s v="Año 2024. 5 enregables (Plan Anual de Vacantes y Provisión, Plan de Calidad de Vida e Incentivos, Plan Anual de Seguridad y Salud en el Trabajo, Plan Estratégico del Talento Humano y Plan Institucional de Capacitación)_x000a_Año 2025. 5 enregables (Plan Anual de Vacantes y Provisión, Plan de Calidad de Vida e Incentivos, Plan Anual de Seguridad y Salud en el Trabajo, Plan Estratégico del Talento Humano y Plan Institucional de Capacitación)_x000a_Año 2026. 5 enregables (Plan Anual de Vacantes y Provisión, Plan de Calidad de Vida e Incentivos, Plan Anual de Seguridad y Salud en el Trabajo, Plan Estratégico del Talento Humano y Plan Institucional de Capacitación)"/>
    <x v="5"/>
  </r>
  <r>
    <s v="3100-4"/>
    <x v="0"/>
    <x v="4"/>
    <x v="26"/>
    <n v="0.1"/>
    <n v="1"/>
    <n v="1"/>
    <n v="1"/>
    <x v="1"/>
    <d v="2024-02-01T00:00:00"/>
    <d v="2024-12-31T00:00:00"/>
    <s v="2024 » 2025 » 2026"/>
    <s v="3100 - Subdirección de Talento Humano"/>
    <s v="2.1 - Planeación Institucional"/>
    <s v="12 - Gestión Estratégica de Personas"/>
    <s v="N/A"/>
    <x v="4"/>
    <s v="2 - Cambios organizacionales y estructurales acotados a las competencias y funciones según la naturaleza jurídica y el quehacer de cada autoridad concernida, eliminando las redundancias, las superposiciones funcionales-institucionales y ampliando las economías de escala para la obtención de los resultados esperados."/>
    <s v="N/A"/>
    <s v="N/A"/>
    <s v="Año 2024: 1 entregable (matriz de seguimiento - PLANIGAC)_x000a_Año 2025: 1 entregable (matriz de seguimiento - PLANIGAC)_x000a_Año 2026: 1 entregable (matriz de seguimiento - PLANIGAC)"/>
    <x v="5"/>
  </r>
  <r>
    <s v="3100-5"/>
    <x v="0"/>
    <x v="4"/>
    <x v="27"/>
    <n v="0.05"/>
    <n v="1"/>
    <n v="1"/>
    <n v="1"/>
    <x v="1"/>
    <d v="2024-02-01T00:00:00"/>
    <d v="2024-12-31T00:00:00"/>
    <s v="2024 » 2025 » 2026"/>
    <s v="3100 - Subdirección de Talento Humano"/>
    <s v="2.1 - Planeación Institucional"/>
    <s v="12 - Gestión Estratégica de Personas"/>
    <s v="N/A"/>
    <x v="4"/>
    <s v="2 - Cambios organizacionales y estructurales acotados a las competencias y funciones según la naturaleza jurídica y el quehacer de cada autoridad concernida, eliminando las redundancias, las superposiciones funcionales-institucionales y ampliando las economías de escala para la obtención de los resultados esperados."/>
    <s v="N/A"/>
    <s v="N/A"/>
    <s v="Año 2024: 1 entregable (matriz de seguimiento - PLANIGAC)_x000a_Año 2025: 1 entregable (matriz de seguimiento - PLANIGAC)_x000a_Año 2026: 1 entregable (matriz de seguimiento - PLANIGAC)"/>
    <x v="5"/>
  </r>
  <r>
    <s v="3100-6"/>
    <x v="0"/>
    <x v="4"/>
    <x v="28"/>
    <n v="0.1"/>
    <n v="2"/>
    <n v="2"/>
    <n v="2"/>
    <x v="1"/>
    <d v="2024-02-01T00:00:00"/>
    <d v="2024-12-31T00:00:00"/>
    <s v="2024 » 2025 » 2026"/>
    <s v="3100 - Subdirección de Talento Humano"/>
    <s v="2.1 - Planeación Institucional"/>
    <s v="12 - Gestión Estratégica de Personas"/>
    <s v="N/A"/>
    <x v="4"/>
    <s v="2 - Cambios organizacionales y estructurales acotados a las competencias y funciones según la naturaleza jurídica y el quehacer de cada autoridad concernida, eliminando las redundancias, las superposiciones funcionales-institucionales y ampliando las economías de escala para la obtención de los resultados esperados."/>
    <s v="N/A"/>
    <s v="N/A"/>
    <s v="Año 2024: 2 entregables (plan de trabajo y documentos actualizados)_x000a_Año 2025: 2 entregables (plan de trabajo y documentos actualizados)_x000a_Año 2026: 2 entregables (plan de trabajo y documentos actualizados)"/>
    <x v="5"/>
  </r>
  <r>
    <s v="3100-7"/>
    <x v="0"/>
    <x v="4"/>
    <x v="29"/>
    <n v="0.1"/>
    <n v="1"/>
    <n v="1"/>
    <n v="1"/>
    <x v="1"/>
    <d v="2024-02-01T00:00:00"/>
    <d v="2024-12-31T00:00:00"/>
    <s v="2024 » 2025 » 2026"/>
    <s v="3100 - Subdirección de Talento Humano"/>
    <s v="2.1 - Planeación Institucional"/>
    <s v="12 - Gestión Estratégica de Personas"/>
    <s v="N/A"/>
    <x v="4"/>
    <s v="2 - Cambios organizacionales y estructurales acotados a las competencias y funciones según la naturaleza jurídica y el quehacer de cada autoridad concernida, eliminando las redundancias, las superposiciones funcionales-institucionales y ampliando las economías de escala para la obtención de los resultados esperados."/>
    <s v="6 -  Plan de Trabajo Anual en Seguridad y Salud en el Trabajo"/>
    <s v="N/A"/>
    <s v="Año 2024: 100% de oportunidades de mejora implementadas_x000a_Año 2025: 100% de oportunidades de mejora implementadas_x000a_Año 2026: 100% de oportunidades de mejora implementadas"/>
    <x v="5"/>
  </r>
  <r>
    <s v="2000-1"/>
    <x v="1"/>
    <x v="1"/>
    <x v="34"/>
    <n v="1"/>
    <n v="100"/>
    <n v="100"/>
    <n v="100"/>
    <x v="0"/>
    <d v="2024-01-01T00:00:00"/>
    <d v="2024-12-30T00:00:00"/>
    <n v="2026"/>
    <s v="2200 - Dirección de Investigación y Prospectiva"/>
    <s v="6.1 - Gestión del conocimiento y la innovación"/>
    <s v="9 - Gestión del Conocimiento Aplicado"/>
    <s v="1 - Formación de Socios Estratégicos"/>
    <x v="0"/>
    <s v="1 - Construcción y/o generación de capacidades sectoriales, multinivel y ciudadana través del fortalecimiento de los modelos de gestión, el acompañamiento a las autoridades competentes para la territorialización de sus acciones, y la vinculación efectiva de la academia y otros actores. Así mismo,  cierre de brechas de capital humano para el despliegue efectivo de las actividades técnicas a desarrollar. "/>
    <s v="N/A"/>
    <s v="Plan Nacional de Desarrollo"/>
    <s v="_x000a_ACTIVIDADES 2024 - 2025 - 2026_x000a_1.Mesas de trabajo para la orientación, acompañamiento y seguimiento a la ejecución de los proyectos de transferencia y difusión del conocimiento técnico especializado en temas geoespaciales desde la perspectiva de analítica e investigación con enfoque intercultural._x000a_2. Seguimiento a compromisos para la formulación del plan de formación desde la perspectiva de analítica e investigación con enfoque intercultural._x000a_3. Aprobación del plan anual de formación para la gestión catastral y/o de convenios con entidades de educación superior._x000a_"/>
    <x v="6"/>
  </r>
  <r>
    <s v="2000-2"/>
    <x v="1"/>
    <x v="1"/>
    <x v="35"/>
    <n v="1"/>
    <n v="100"/>
    <n v="100"/>
    <n v="100"/>
    <x v="0"/>
    <d v="2024-01-01T00:00:00"/>
    <d v="2024-12-30T00:00:00"/>
    <n v="2026"/>
    <s v="2500 - Dirección de Gestión Catastral"/>
    <s v="6.1 - Gestión del conocimiento y la innovación"/>
    <s v="5 - Gestión de Información Geográfica para el SAT"/>
    <s v="3 - Gestión Catastral"/>
    <x v="0"/>
    <s v="1 - Construcción y/o generación de capacidades sectoriales, multinivel y ciudadana través del fortalecimiento de los modelos de gestión, el acompañamiento a las autoridades competentes para la territorialización de sus acciones, y la vinculación efectiva de la academia y otros actores. Así mismo,  cierre de brechas de capital humano para el despliegue efectivo de las actividades técnicas a desarrollar. "/>
    <s v="N/A"/>
    <s v="Macrometas Presidencia"/>
    <s v="ACTIVIDADES 2024_x000a_1. Mesas de trabajo de caracter técnico para articular la participación externa e interna en la concertación de instrumentos para fortalecer las capacidades en la gestión catastral de comunidades étnicas y campesinas clave en la gestión geográfica del país._x000a__x000a_ACTIVIDADES 2025-2026_x000a_1. Mesas de trabajo para acompañar y orientar la estructuración del proyecto piloto de gestiòn catastral con operadores étnicos. _x000a_2. Realizar seguimiento a la implementaciòn del  piloto de gestiòn catastral con operadores étnicos._x000a_ _x000a_"/>
    <x v="6"/>
  </r>
  <r>
    <s v="2000-3"/>
    <x v="1"/>
    <x v="1"/>
    <x v="36"/>
    <n v="1"/>
    <n v="100"/>
    <n v="100"/>
    <n v="100"/>
    <x v="0"/>
    <d v="2024-01-01T00:00:00"/>
    <d v="2024-12-30T00:00:00"/>
    <n v="2026"/>
    <s v="2500 - Dirección de Gestión Catastral"/>
    <s v="3.1 - Fortalecimiento organizacional y simplificación de procesos"/>
    <s v="5 - Gestión de Información Geográfica para el SAT"/>
    <s v="3 - Gestión Catastral"/>
    <x v="2"/>
    <s v="2 - _x000a_Actualización y levantamiento de datos e información geográfica, geodésica, agrológica y catastral bajo un enfoque de mínimo viable alcanzable en el corto y mediano plazo, y sostenibles en el tiempo, sin perjuicio de la escalabilidad._x000a_"/>
    <s v="N/A"/>
    <s v="Plan Nacional de Desarrollo"/>
    <s v="_x000a_ACTIVIDADES 2024-2025-2026_x000a_1. Mesas de trabajo para la definición de metas de atención a trámites de conservación en las DT._x000a_2. Seguimiento mensual a los rendimientos de las DT en la atención de tràmites._x000a_3. Articulación para la formulación de un plan nacional de descongestión de  tràmites para la respuesta efectiva a radicados en el SNC_x000a_4. Seguimiento a la implementación del plan nacional de descongestión._x000a__x000a_"/>
    <x v="6"/>
  </r>
  <r>
    <s v="2000-4"/>
    <x v="1"/>
    <x v="1"/>
    <x v="37"/>
    <n v="1"/>
    <n v="100"/>
    <n v="100"/>
    <n v="100"/>
    <x v="0"/>
    <d v="2024-01-01T00:00:00"/>
    <d v="2024-12-30T00:00:00"/>
    <n v="2026"/>
    <s v="2500 - Dirección de Gestión Catastral"/>
    <s v="3.1 - Fortalecimiento organizacional y simplificación de procesos"/>
    <s v="5 - Gestión de Información Geográfica para el SAT"/>
    <s v="3 - Gestión Catastral"/>
    <x v="2"/>
    <s v="2 - _x000a_Actualización y levantamiento de datos e información geográfica, geodésica, agrológica y catastral bajo un enfoque de mínimo viable alcanzable en el corto y mediano plazo, y sostenibles en el tiempo, sin perjuicio de la escalabilidad._x000a_"/>
    <s v="N/A"/>
    <s v="Plan Nacional de Desarrollo"/>
    <s v="ACTIVIDADES 2024-2025-2026_x000a_1. Diseño de herramienta de control presupuestal para el seguimiento del proyecto de inversión._x000a_2. Atención de solicitudes y gestion de CDP._x000a_3. Construcción del informe y consolidación de los indicadores de los ejecutores misionales del proyecto de inversión a cargo en la planeación, preparación y coordinación de la iniciativa del proyecto en las fases de formulación, programación, ejecución, seguimiento y ajuste y/o actualización del proyecto de inversión, incluyendo las actividades técnicas, administrativas, contractuales, presupuestales y de control._x000a_"/>
    <x v="6"/>
  </r>
  <r>
    <s v="2000-5"/>
    <x v="1"/>
    <x v="1"/>
    <x v="38"/>
    <n v="1"/>
    <n v="100"/>
    <n v="100"/>
    <n v="100"/>
    <x v="0"/>
    <d v="2024-01-01T00:00:00"/>
    <d v="2024-12-30T00:00:00"/>
    <n v="2026"/>
    <s v="2300 - Dirección de Regulación y Habilitación"/>
    <s v="3.9 - Mejora normativa"/>
    <s v="6 - Gestión de Regulación y Habilitación Catastral"/>
    <s v="3 - Gestión de Regulación"/>
    <x v="5"/>
    <s v="1 - Modelos de gestión y alianzas que conjuguen la participación de lo público y lo privado, en los que el sector público administra, supervisa y/o controla, y el sector privado ejecuta bajo estrictas reglas definidas por el primero, dentro de un cuasi-mercado inducido según las necesidades establecidas desde los territorios y canalizadas por el Gobierno Nacional."/>
    <s v="N/A"/>
    <s v="Plan Nacional de Desarrollo"/>
    <s v="ACTIVIDADES 2024-2025-2026_x000a_1. Mesas de trabajo de seguimiento a la agenda regulatoria en el marco de la coordinación para la formulación de lineamientos, procedimientos y normas que sean requeridas en el marco del la gestión catastral, geodésica, agrológica y geográfica para el SAT._x000a_2. Revisar y aprobar agenda regulatoria y/o documentos regulatorios."/>
    <x v="6"/>
  </r>
  <r>
    <s v="2000-6"/>
    <x v="1"/>
    <x v="1"/>
    <x v="39"/>
    <n v="1"/>
    <n v="100"/>
    <n v="100"/>
    <n v="100"/>
    <x v="0"/>
    <d v="2024-01-01T00:00:00"/>
    <d v="2024-12-30T00:00:00"/>
    <n v="2026"/>
    <s v="1000 - Dirección General"/>
    <s v="3.9 - Mejora normativa"/>
    <s v="6 - Gestión de Regulación y Habilitación Catastral"/>
    <s v="3 - Gestión de Regulación"/>
    <x v="5"/>
    <s v="3 - Profundizar en el uso de la información producida por el instituto con carácter multipropósito para la toma de decisiones como aporte a la definición de políticas publicas territoriales "/>
    <s v="N/A"/>
    <s v="Plan Nacional de Desarrollo"/>
    <s v="ACTIVIDADES 2024_x000a_1. Mesas de trabajo para la articulación, orientación, acompañamiento y seguimiento en la regularización requerida para la implementación del modelo de asistencia técnica del uso de la información que genera la entidad en el marco de procesos de formulación e implementación de políticas públicas de administración y gestión del territorio._x000a__x000a_ACTIVIDADES 2025-2026_x000a_1. Seguimiento a la implementación del modelo de asistencia técnica del uso de la información que genera la entidad en el marco de procesos de formulación e implementación de políticas públicas de administración y gestión del territorio._x000a_2.Revisión y aprobación del modelo de asistencia técnica para el uso de la información que genera la entidad (agrológica, geográfica, geodésica y catastral) en los procesos de formulación e implementación de políticas públicas de administración y gestión del territorio formulado y aprobado._x000a_"/>
    <x v="6"/>
  </r>
  <r>
    <s v="2000-7"/>
    <x v="1"/>
    <x v="1"/>
    <x v="40"/>
    <n v="1"/>
    <n v="100"/>
    <n v="100"/>
    <n v="100"/>
    <x v="0"/>
    <d v="2024-01-01T00:00:00"/>
    <d v="2024-12-30T00:00:00"/>
    <n v="2026"/>
    <s v="2200 - Dirección de Investigación y Prospectiva"/>
    <s v="6.1 - Gestión del conocimiento y la innovación"/>
    <s v="9 - Gestión del Conocimiento Aplicado"/>
    <s v="5 - Prospectiva"/>
    <x v="6"/>
    <s v="1 - Fortalecimiento de los vínculos del IGAC y de otras áreas responsables de la investigación en el instituto con otros sectores, multinivel y ciudadana para una producción de conocimiento aplicada orientada por la innovación que facilite la territorialización y el cierre de brechas de capital humano"/>
    <s v="N/A"/>
    <s v="Plan Nacional de Desarrollo"/>
    <s v="ACTIVIDADES 2024-2025-2026_x000a_1. Mesas de trabajo para la articulación, orientación, acompañamiento y seguimiento en el marco de requerimientos en analítica y estadística de datos como soporte para la toma de decisiones. _x000a_2. Mesas de trabajo para la exploración de alternativas para optimizar procesos de valoración económica masiva en el marco de la producción de conocimiento aplicado orientado por la innovación. _x000a_"/>
    <x v="6"/>
  </r>
  <r>
    <s v="2000-8"/>
    <x v="1"/>
    <x v="1"/>
    <x v="41"/>
    <n v="1"/>
    <n v="100"/>
    <n v="100"/>
    <n v="100"/>
    <x v="0"/>
    <d v="2024-01-01T00:00:00"/>
    <d v="2024-12-30T00:00:00"/>
    <n v="2026"/>
    <s v="1000 - Dirección General"/>
    <s v="3.1 - Fortalecimiento organizacional y simplificación de procesos"/>
    <s v="1 - Direccionamiento Estratégico y Planeación"/>
    <s v="1 - Gestión de Procesos"/>
    <x v="4"/>
    <s v="1 - Administración y gestión del territorio como proceso integral y participativo, basado en la independencia legal para la concurrencia y cooperación entre los distintos actores sectoriales y multinivel, bajo una coordinación efectiva mancomunada."/>
    <s v="N/A"/>
    <s v="Plan Nacional de Desarrollo"/>
    <s v="ACTIVIDADES 2024-2025-2026_x000a_1. Mesas de trabajo para el análisis, definición y apoyo en el seguimiento de lineamientos directivos orientados al ajuste y/o actualización del modelo de negocio, articulando la cooperación y participación de los diferentes actores, para asistir a la Direcciòn General en la toma de decisiones. _x000a_2. Mesas de trabajo para la articulación en el analísis y estudio de propuestas técnica para el mejoramiento del modelo de operación del Sistema de Administración de Tierras-SAT para que el IGAC como máxima autoridad catastral participe positivamente con otras entidades que por sus competencias y roles se articulan en una cadena de valor pública en la gestión de tierras y el territorio_x000a_"/>
    <x v="6"/>
  </r>
  <r>
    <s v="2000-9"/>
    <x v="1"/>
    <x v="1"/>
    <x v="42"/>
    <n v="1"/>
    <n v="100"/>
    <n v="100"/>
    <n v="100"/>
    <x v="0"/>
    <d v="2024-01-01T00:00:00"/>
    <d v="2024-12-30T00:00:00"/>
    <n v="2026"/>
    <s v="2100 - Oficina Comercial"/>
    <m/>
    <s v="17 - Relacionamiento Estratégico"/>
    <s v="4 - Mercadeo estratégico"/>
    <x v="3"/>
    <s v="1 - Intervención con enfoque diferencial territorial, participativo y generador de valor público para atender la oferta y demanda de los productos y servicios del IGAC."/>
    <s v="N/A"/>
    <s v="Plan Nacional de Desarrollo"/>
    <s v="ACTIVIDADES 2024-2025-2026_x000a_1. Mesas de trabajo para la articulación, orientación, acompañamiento y seguimiento en el desarrollo de Intervenciones con enfoque diferencial territorial y participativo._x000a_2. Revisión y aprobación del Plan de Mercadeo Institucional "/>
    <x v="6"/>
  </r>
  <r>
    <s v="1600-1"/>
    <x v="0"/>
    <x v="0"/>
    <x v="43"/>
    <n v="0.4"/>
    <n v="4"/>
    <n v="0"/>
    <n v="0"/>
    <x v="1"/>
    <d v="2024-03-01T00:00:00"/>
    <d v="2024-12-15T00:00:00"/>
    <n v="2024"/>
    <s v="1600 - Oficina de Relación con el Ciudadano"/>
    <s v="3.2 - Servicio al ciudadano"/>
    <s v="7 - Gestión de Servicio al Ciudadano"/>
    <s v="N/A"/>
    <x v="3"/>
    <s v="1 - Intervención con enfoque diferencial territorial, participativo y generador de valor público para atender la oferta y demanda de los productos y servicios del IGAC."/>
    <s v="N/A"/>
    <s v="N/A"/>
    <s v="Detalle de entregables: _x000a_1 Informe sobre el espacio de participación del Módulo de control social a la gestión catastral, elaborado a través de Grupo focal._x000a_2 Informes de Laboratorios ciudadanos, producto de los espacios de participación y cocreación._x000a_1 Informe sobre la gestión en los espacios de relacionamiento con agremiaciones"/>
    <x v="7"/>
  </r>
  <r>
    <s v="1600-2"/>
    <x v="0"/>
    <x v="0"/>
    <x v="44"/>
    <n v="0.4"/>
    <n v="5"/>
    <n v="0"/>
    <n v="0"/>
    <x v="1"/>
    <d v="2024-03-01T00:00:00"/>
    <d v="2024-12-15T00:00:00"/>
    <n v="2024"/>
    <s v="1600 - Oficina de Relación con el Ciudadano"/>
    <s v="3.2 - Servicio al ciudadano"/>
    <s v="7 - Gestión de Servicio al Ciudadano"/>
    <s v="N/A"/>
    <x v="3"/>
    <s v="4 - Ampliación de los canales de comunicación y gestión entre la entidad (nivel nacional y direcciones territoriales) y los ciudadanos para facilitar la apropiación ciudadana de los servicios que adelanta el Instituto."/>
    <s v="N/A"/>
    <s v="N/A"/>
    <s v="Detalle de entregables: _x000a_1 Estrategia de Participación Ciudadana y Rendición de Cuentas,_x000a_1 Estrategia de Lenguaje Claro,_x000a_1 Documento de caracterización de ciudadanía, grupos de valor y grupos de interés,_x000a_1 Estrategia de relacionamiento con agremiaciones _x000a_1 Estrategia de fortalecimiento de la Biblioteca"/>
    <x v="7"/>
  </r>
  <r>
    <s v="1600-3"/>
    <x v="0"/>
    <x v="2"/>
    <x v="45"/>
    <n v="0.2"/>
    <n v="3"/>
    <n v="0"/>
    <n v="0"/>
    <x v="1"/>
    <d v="2024-03-01T00:00:00"/>
    <d v="2024-12-15T00:00:00"/>
    <n v="2024"/>
    <s v="1600 - Oficina de Relación con el Ciudadano"/>
    <s v="3.2 - Servicio al ciudadano"/>
    <s v="7 - Gestión de Servicio al Ciudadano"/>
    <s v="N/A"/>
    <x v="3"/>
    <s v="4 - Ampliación de los canales de comunicación y gestión entre la entidad (nivel nacional y direcciones territoriales) y los ciudadanos para facilitar la apropiación ciudadana de los servicios que adelanta el Instituto."/>
    <s v="N/A"/>
    <s v="N/A"/>
    <s v="Detalle de entregables:_x000a_1 Documento de diagnóstico sobre el estado actual de los museos_x000a_1 Estrategia de renovación de los museos_x000a_1 Estrategia pedagógica de relacionamiento con comunidades _x000a_"/>
    <x v="7"/>
  </r>
  <r>
    <s v="2500-1"/>
    <x v="1"/>
    <x v="1"/>
    <x v="46"/>
    <n v="0.4"/>
    <n v="177"/>
    <n v="0"/>
    <n v="0"/>
    <x v="1"/>
    <d v="2024-01-01T00:00:00"/>
    <d v="2024-12-31T00:00:00"/>
    <s v="2024 » 2025 » 2026"/>
    <s v="2510 - Subdirección de Proyectos » 2500 - Dirección de Gestión Catastral » 2400 - Dirección de Gestión de Información Geográfica » 2000 - Subdirección General"/>
    <s v="3.1 - Fortalecimiento organizacional y simplificación de procesos"/>
    <s v="5 - Gestión de Información Geográfica para el SAT"/>
    <s v="3 - Gestión Catastral"/>
    <x v="2"/>
    <s v="2 - _x000a_Actualización y levantamiento de datos e información geográfica, geodésica, agrológica y catastral bajo un enfoque de mínimo viable alcanzable en el corto y mediano plazo, y sostenibles en el tiempo, sin perjuicio de la escalabilidad._x000a_"/>
    <s v="N/A"/>
    <s v="Plan Nacional de Desarrollo » Macrometas Presidencia » Plan Estratégico Sectorial » Plan Marco de Implementación"/>
    <s v="La meta 2024 corresponde al total de los municipios que se proyecta estarán en operación catastral en dicha vigencia. Es de resaltar que la financiación de esos municipios, contempla diferentes fuentes de recursos adicionales a los del Presupuesto General de la Nación. Lo  anterior teniendo en cuenta que la lista desplegable del formato no incluye la opción de selección de otras fuentes de financiación tales como cooperación internacional o Sistema General de Regalías."/>
    <x v="8"/>
  </r>
  <r>
    <s v="2500-2"/>
    <x v="1"/>
    <x v="1"/>
    <x v="47"/>
    <n v="0.25"/>
    <n v="429640"/>
    <n v="0"/>
    <n v="0"/>
    <x v="1"/>
    <d v="2024-01-01T00:00:00"/>
    <d v="2024-12-31T00:00:00"/>
    <s v="2024 » 2025 » 2026"/>
    <s v="2500 - Dirección de Gestión Catastral » 2600 - Direcciones Territoriales"/>
    <s v="3.1 - Fortalecimiento organizacional y simplificación de procesos"/>
    <s v="5 - Gestión de Información Geográfica para el SAT"/>
    <s v="3 - Gestión Catastral"/>
    <x v="2"/>
    <s v="2 - _x000a_Actualización y levantamiento de datos e información geográfica, geodésica, agrológica y catastral bajo un enfoque de mínimo viable alcanzable en el corto y mediano plazo, y sostenibles en el tiempo, sin perjuicio de la escalabilidad._x000a_"/>
    <s v="N/A"/>
    <s v="N/A"/>
    <m/>
    <x v="8"/>
  </r>
  <r>
    <s v="2500-3"/>
    <x v="1"/>
    <x v="1"/>
    <x v="48"/>
    <n v="0.05"/>
    <n v="88"/>
    <n v="95"/>
    <n v="100"/>
    <x v="0"/>
    <d v="2024-01-01T00:00:00"/>
    <d v="2024-12-31T00:00:00"/>
    <s v="2024 » 2025 » 2026"/>
    <s v="2500 - Dirección de Gestión Catastral » 2600 - Direcciones Territoriales"/>
    <s v="3.1 - Fortalecimiento organizacional y simplificación de procesos"/>
    <s v="5 - Gestión de Información Geográfica para el SAT"/>
    <s v="3 - Gestión Catastral"/>
    <x v="2"/>
    <s v="2 - _x000a_Actualización y levantamiento de datos e información geográfica, geodésica, agrológica y catastral bajo un enfoque de mínimo viable alcanzable en el corto y mediano plazo, y sostenibles en el tiempo, sin perjuicio de la escalabilidad._x000a_"/>
    <m/>
    <s v="N/A"/>
    <m/>
    <x v="8"/>
  </r>
  <r>
    <s v="2500-4"/>
    <x v="0"/>
    <x v="1"/>
    <x v="49"/>
    <n v="0.05"/>
    <n v="100"/>
    <n v="100"/>
    <n v="100"/>
    <x v="0"/>
    <d v="2024-01-01T00:00:00"/>
    <d v="2024-12-31T00:00:00"/>
    <s v="2024 » 2025 » 2026"/>
    <s v="2500 - Dirección de Gestión Catastral"/>
    <s v="3.1 - Fortalecimiento organizacional y simplificación de procesos"/>
    <s v="5 - Gestión de Información Geográfica para el SAT"/>
    <s v="3 - Gestión Catastral"/>
    <x v="2"/>
    <s v="2 - _x000a_Actualización y levantamiento de datos e información geográfica, geodésica, agrológica y catastral bajo un enfoque de mínimo viable alcanzable en el corto y mediano plazo, y sostenibles en el tiempo, sin perjuicio de la escalabilidad._x000a_"/>
    <m/>
    <s v="N/A"/>
    <m/>
    <x v="8"/>
  </r>
  <r>
    <s v="2500-5"/>
    <x v="1"/>
    <x v="1"/>
    <x v="50"/>
    <n v="0.25"/>
    <n v="100"/>
    <n v="100"/>
    <n v="100"/>
    <x v="0"/>
    <d v="2024-01-01T00:00:00"/>
    <d v="2024-12-31T00:00:00"/>
    <s v="2024 » 2025 » 2026"/>
    <s v="2500 - Dirección de Gestión Catastral » 2520 - Subdirección de Avalúos » 2210 - Observatorio Inmobiliario » 2430 - Subdirección de Agrología"/>
    <s v="3.1 - Fortalecimiento organizacional y simplificación de procesos"/>
    <s v="5 - Gestión de Información Geográfica para el SAT"/>
    <s v="3 - Gestión Catastral"/>
    <x v="2"/>
    <s v="2 - _x000a_Actualización y levantamiento de datos e información geográfica, geodésica, agrológica y catastral bajo un enfoque de mínimo viable alcanzable en el corto y mediano plazo, y sostenibles en el tiempo, sin perjuicio de la escalabilidad._x000a_"/>
    <m/>
    <s v="Plan Nacional de Desarrollo"/>
    <m/>
    <x v="8"/>
  </r>
  <r>
    <s v="2410-1"/>
    <x v="0"/>
    <x v="2"/>
    <x v="51"/>
    <n v="0.2"/>
    <n v="17070792"/>
    <n v="16867218"/>
    <n v="16867218"/>
    <x v="1"/>
    <d v="2024-02-01T00:00:00"/>
    <d v="2024-12-31T00:00:00"/>
    <n v="2024"/>
    <s v="2410 - Subdirección Cartográfica y Geodésica"/>
    <s v="3.1 - Fortalecimiento organizacional y simplificación de procesos"/>
    <s v="5 - Gestión de Información Geográfica para el SAT"/>
    <s v="6 - Gestión Geodésica"/>
    <x v="2"/>
    <s v="1 - Administración y manejo de datos e información geográfica, geodésica, agrológica y catastral con criterios de priorización -territorialización de la gestión catastral-, oportunidad, precisión o alta calidad, confiabilidad, integración e interoperabilidad."/>
    <s v="N/A"/>
    <s v="Macrometas Presidencia"/>
    <s v="Para la generación de los insumos geodésicos necesarios para cumplir con la meta de actualización en los municipios priorizados se requiere contar con los siguientes elementos:_x000a_a. Revisión de la cobertura de estaciones de la red geodésica actual._x000a_b. Priorización de municipios a intervenir con catastro multipropósito._x000a_c. Revisión de las condiciones seguridad para la instalación y permanencia de las estaciones._x000a__x000a_Las variables para la proyección de las metas anuales correspondientes a las hectáreas con cobertura de red geodésica son las siguientes:_x000a__x000a_1. Área de influencia de la estación geodésica_x000a_2. Cobertura de alcance en kilometraje."/>
    <x v="9"/>
  </r>
  <r>
    <s v="2410-2"/>
    <x v="0"/>
    <x v="2"/>
    <x v="52"/>
    <n v="0.75"/>
    <n v="20000000"/>
    <n v="6300000"/>
    <n v="2100000"/>
    <x v="1"/>
    <d v="2024-02-01T00:00:00"/>
    <d v="2024-12-31T00:00:00"/>
    <n v="2024"/>
    <s v="2410 - Subdirección Cartográfica y Geodésica"/>
    <s v="3.1 - Fortalecimiento organizacional y simplificación de procesos"/>
    <s v="5 - Gestión de Información Geográfica para el SAT"/>
    <s v="2 - Gestión Cartográfica"/>
    <x v="2"/>
    <s v="1 - Administración y manejo de datos e información geográfica, geodésica, agrológica y catastral con criterios de priorización -territorialización de la gestión catastral-, oportunidad, precisión o alta calidad, confiabilidad, integración e interoperabilidad."/>
    <s v="N/A"/>
    <s v="Macrometas Presidencia"/>
    <s v="Para la generación de los insumos cartográficos (ortoimágenes) necesarios para cumplir con la meta de actualización en los municipios priorizados a diferentes escalas se requiere contar con los siguientes insumos:_x000a_a. Priorización de municipios a intervenir con catastro multipropósito._x000a_b. Plan Nacional de Cartografía_x000a_c. Municipios PDET_x000a_d. disponibilidad de insumos existentes (red geodésica, imágenes satelitales, cartografía, entre otros). _x000a__x000a_La producción de ortoimagenes se realiza a partir de las siguientes escalas de precisión:_x000a_1. hectáreas de cartografía básica del área geográfica del país a escala1:2.000 para el catastro multipropósito._x000a_2. hectáreas de cartografía básica del área geográfica del país a escala  1:25.000 para el catastro multipropósito._x000a_3. hectáreas de cartografía básica del área geográfica del país a escala  1:10.000 para el catastro multipropósito."/>
    <x v="9"/>
  </r>
  <r>
    <s v="2410-3"/>
    <x v="0"/>
    <x v="2"/>
    <x v="53"/>
    <n v="0.05"/>
    <n v="4"/>
    <n v="4"/>
    <n v="4"/>
    <x v="1"/>
    <d v="2024-02-01T00:00:00"/>
    <d v="2024-12-31T00:00:00"/>
    <n v="2024"/>
    <s v="2410 - Subdirección Cartográfica y Geodésica"/>
    <s v="3.1 - Fortalecimiento organizacional y simplificación de procesos"/>
    <s v="5 - Gestión de Información Geográfica para el SAT"/>
    <s v="2 - Gestión Cartográfica"/>
    <x v="2"/>
    <s v="1 - Administración y manejo de datos e información geográfica, geodésica, agrológica y catastral con criterios de priorización -territorialización de la gestión catastral-, oportunidad, precisión o alta calidad, confiabilidad, integración e interoperabilidad."/>
    <s v="N/A"/>
    <s v="Plan Nacional de Desarrollo"/>
    <s v="Sistemas de información implementados con datos actualizados de los productos cartográficos (Colombia en Mapas - CEM y Ordenamiento del Territorio la Tierra - OTT), Geográficos (Colombia Observatorio de Tierras - COT) y Geodésicos (Centro de Control Geodésico - CCG)"/>
    <x v="9"/>
  </r>
  <r>
    <s v="2430-1"/>
    <x v="0"/>
    <x v="5"/>
    <x v="54"/>
    <n v="0.2"/>
    <n v="7962477"/>
    <n v="6262458"/>
    <n v="6668129"/>
    <x v="1"/>
    <d v="2024-02-01T00:00:00"/>
    <d v="2024-12-31T00:00:00"/>
    <n v="2024"/>
    <s v="2430 - Subdirección de Agrología"/>
    <s v="3.1 - Fortalecimiento organizacional y simplificación de procesos"/>
    <s v="5 - Gestión de Información Geográfica para el SAT"/>
    <s v="1 - Gestión Agrológica"/>
    <x v="2"/>
    <s v="1 - Administración y manejo de datos e información geográfica, geodésica, agrológica y catastral con criterios de priorización -territorialización de la gestión catastral-, oportunidad, precisión o alta calidad, confiabilidad, integración e interoperabilidad."/>
    <s v="N/A"/>
    <s v="Macrometas Presidencia"/>
    <s v="Para la generación de cobertura y uso se requiere contar con los requerimientos de las zonas a intervenir por parte del Ministerio de Agricultura y Desarrollo Rural, en el marco de la Reforma Rural Integral. _x000a__x000a_Las variables para cumplimiento de metas son:_x000a_*Información de suelos existente_x000a_*Zonificación climática_x000a_*Geomorfología para levantamientos de suelos"/>
    <x v="10"/>
  </r>
  <r>
    <s v="2430-2"/>
    <x v="0"/>
    <x v="5"/>
    <x v="55"/>
    <n v="0.1"/>
    <n v="24257742"/>
    <n v="3684780"/>
    <n v="1675848"/>
    <x v="1"/>
    <d v="2024-02-01T00:00:00"/>
    <d v="2024-12-31T00:00:00"/>
    <n v="2024"/>
    <s v="2430 - Subdirección de Agrología"/>
    <s v="3.1 - Fortalecimiento organizacional y simplificación de procesos"/>
    <s v="5 - Gestión de Información Geográfica para el SAT"/>
    <s v="1 - Gestión Agrológica"/>
    <x v="2"/>
    <s v="1 - Administración y manejo de datos e información geográfica, geodésica, agrológica y catastral con criterios de priorización -territorialización de la gestión catastral-, oportunidad, precisión o alta calidad, confiabilidad, integración e interoperabilidad."/>
    <s v="N/A"/>
    <s v="Macrometas Presidencia"/>
    <s v="Para la generación de las hectáreas con Áreas Homogéneas de Tierras, actualizadas, necesarias para cumplir con la meta de actualización en los municipios priorizados, se requiere la definición por la Dirección de Gestión Catastral de los requerimientos de los municipios priorizados en el marco de catastro multipropósito, definida por la Dirección de Gestión Catastral._x000a__x000a_Las variables para la proyección de las metas anuales correspondientes a las hectáreas con  áreas homogéneas de tierras a actualizar son las siguientes:_x000a__x000a_1. Estudio de suelos de las zonas a intervenir_x000a_2.  Información climática de la zona intervenir_x000a_3. Información cartográfica de la zona a intervenir"/>
    <x v="10"/>
  </r>
  <r>
    <s v="2430-3"/>
    <x v="0"/>
    <x v="5"/>
    <x v="56"/>
    <n v="0.5"/>
    <n v="6176073"/>
    <n v="6262458"/>
    <n v="6668129"/>
    <x v="1"/>
    <d v="2024-02-01T00:00:00"/>
    <d v="2024-12-31T00:00:00"/>
    <n v="2024"/>
    <s v="2430 - Subdirección de Agrología"/>
    <s v="3.1 - Fortalecimiento organizacional y simplificación de procesos"/>
    <s v="5 - Gestión de Información Geográfica para el SAT"/>
    <s v="1 - Gestión Agrológica"/>
    <x v="2"/>
    <s v="1 - Administración y manejo de datos e información geográfica, geodésica, agrológica y catastral con criterios de priorización -territorialización de la gestión catastral-, oportunidad, precisión o alta calidad, confiabilidad, integración e interoperabilidad."/>
    <s v="N/A"/>
    <s v="Plan Estratégico Sectorial"/>
    <s v="Para la generación del levantamiento de suelos y sus aplicaciones agrológicas se requiere contar con los requerimientos de las zonas a intervenir por parte del Ministerio de Agricultura y Desarrollo Rural, en el marco de la Reforma Rural Integral. _x000a__x000a_Las variables para cumplimiento de metas son:_x000a_*Información de suelos existente_x000a_*Zonificación climática_x000a_*Geomorfología para levantamientos de suelos"/>
    <x v="10"/>
  </r>
  <r>
    <s v="2430-4"/>
    <x v="0"/>
    <x v="5"/>
    <x v="57"/>
    <n v="0.13"/>
    <n v="0.23569999999999999"/>
    <n v="0.2021"/>
    <n v="0.19689999999999999"/>
    <x v="0"/>
    <d v="2024-02-01T00:00:00"/>
    <d v="2024-12-31T00:00:00"/>
    <n v="2024"/>
    <s v="2430 - Subdirección de Agrología"/>
    <s v="3.1 - Fortalecimiento organizacional y simplificación de procesos"/>
    <s v="5 - Gestión de Información Geográfica para el SAT"/>
    <s v="1 - Gestión Agrológica"/>
    <x v="2"/>
    <s v="1 - Administración y manejo de datos e información geográfica, geodésica, agrológica y catastral con criterios de priorización -territorialización de la gestión catastral-, oportunidad, precisión o alta calidad, confiabilidad, integración e interoperabilidad."/>
    <s v="N/A"/>
    <s v="Plan Estratégico Sectorial"/>
    <s v="Culminación de la fase 1 e inicio de implementación de la fase 2 del plan de modernización del Laboratorio Nacional de Suelos aprobado en la vigencia 2023."/>
    <x v="10"/>
  </r>
  <r>
    <s v="2430-5"/>
    <x v="0"/>
    <x v="5"/>
    <x v="58"/>
    <n v="7.0000000000000007E-2"/>
    <n v="120000"/>
    <n v="130000"/>
    <n v="140000"/>
    <x v="1"/>
    <d v="2024-02-01T00:00:00"/>
    <d v="2024-12-31T00:00:00"/>
    <n v="2024"/>
    <s v="2430 - Subdirección de Agrología"/>
    <s v="3.1 - Fortalecimiento organizacional y simplificación de procesos"/>
    <s v="5 - Gestión de Información Geográfica para el SAT"/>
    <s v="1 - Gestión Agrológica"/>
    <x v="2"/>
    <s v="1 - Administración y manejo de datos e información geográfica, geodésica, agrológica y catastral con criterios de priorización -territorialización de la gestión catastral-, oportunidad, precisión o alta calidad, confiabilidad, integración e interoperabilidad."/>
    <s v="N/A"/>
    <s v="Plan Estratégico Sectorial"/>
    <s v="Listado de número de análisis de pruebas químicas, físicas, mineralógicas y biológicas de suelos"/>
    <x v="10"/>
  </r>
  <r>
    <s v="2420-1"/>
    <x v="0"/>
    <x v="6"/>
    <x v="59"/>
    <n v="0.2"/>
    <n v="0.5"/>
    <n v="0.5"/>
    <n v="0"/>
    <x v="0"/>
    <d v="2024-02-01T00:00:00"/>
    <d v="2024-12-31T00:00:00"/>
    <n v="2024"/>
    <s v="2420 - Subdirección de Geografía"/>
    <s v="3.1 - Fortalecimiento organizacional y simplificación de procesos"/>
    <s v="5 - Gestión de Información Geográfica para el SAT"/>
    <s v="5 - Gestión del Conocimiento Geográfico"/>
    <x v="2"/>
    <s v="3 - Diseño e implementación del marco de gobernanza de datos, modelo de datos y procesos con visión completa e integral de principio a fin 360 grados, considerando los datos y la información, la estructura institucional requerida, los estándares y políticas, los procedimientos, la documentación y la auditoria, entre aspectos relevantes."/>
    <s v="N/A"/>
    <s v="N/A"/>
    <s v="Formulación e inicio de implementación del plan de acción para el ordenamiento territorial IGAC en la vigencia 2024, y en la vigencia 2025 culminación de la implementación."/>
    <x v="11"/>
  </r>
  <r>
    <s v="2420-2"/>
    <x v="0"/>
    <x v="6"/>
    <x v="60"/>
    <n v="0.8"/>
    <n v="170"/>
    <n v="100"/>
    <n v="100"/>
    <x v="1"/>
    <d v="2024-02-01T00:00:00"/>
    <d v="2024-12-31T00:00:00"/>
    <n v="2024"/>
    <s v="2420 - Subdirección de Geografía"/>
    <s v="3.1 - Fortalecimiento organizacional y simplificación de procesos"/>
    <s v="5 - Gestión de Información Geográfica para el SAT"/>
    <s v="5 - Gestión del Conocimiento Geográfico"/>
    <x v="2"/>
    <s v="3 - Diseño e implementación del marco de gobernanza de datos, modelo de datos y procesos con visión completa e integral de principio a fin 360 grados, considerando los datos y la información, la estructura institucional requerida, los estándares y políticas, los procedimientos, la documentación y la auditoria, entre aspectos relevantes."/>
    <s v="N/A"/>
    <s v="N/A"/>
    <s v="Base nacional de nombres geográficos, documentos técnicos de caracterización, documentos de investigación, mapas de síntesis territorial, repositorio POT, operaciones administrativas de deslindes municipales y departamentales, límites fronterizos, asuntos étnicos."/>
    <x v="11"/>
  </r>
  <r>
    <s v="1100-1"/>
    <x v="1"/>
    <x v="0"/>
    <x v="61"/>
    <n v="0.2"/>
    <n v="3"/>
    <n v="0"/>
    <n v="0"/>
    <x v="1"/>
    <d v="2024-02-01T00:00:00"/>
    <d v="2024-06-30T00:00:00"/>
    <n v="2024"/>
    <s v="1100 - Oficina Asesora de Planeación » 2200 - Dirección de Investigación y Prospectiva » 2400 - Dirección de Gestión de Información Geográfica » 2500 - Dirección de Gestión Catastral » 2520 - Subdirección de Avalúos » 2300 - Dirección de Regulación y Habilitación » 2700 - Dirección de TIC"/>
    <s v="2.2 - Gestión presupuestal y eficiencia del gasto público"/>
    <s v="1 - Direccionamiento Estratégico y Planeación"/>
    <s v="2 - Gestión de Proyectos"/>
    <x v="2"/>
    <s v="1 - Administración y manejo de datos e información geográfica, geodésica, agrológica y catastral con criterios de priorización -territorialización de la gestión catastral-, oportunidad, precisión o alta calidad, confiabilidad, integración e interoperabilidad."/>
    <s v="N/A"/>
    <s v="N/A"/>
    <s v="3 proyectos: Información geográfica, avalúos, regulación"/>
    <x v="12"/>
  </r>
  <r>
    <s v="1100-2"/>
    <x v="0"/>
    <x v="0"/>
    <x v="62"/>
    <n v="0.2"/>
    <n v="5"/>
    <n v="5"/>
    <n v="7"/>
    <x v="1"/>
    <d v="2024-02-01T00:00:00"/>
    <d v="2024-12-30T00:00:00"/>
    <s v="2024 » 2025 » 2026"/>
    <s v="1100 - Oficina Asesora de Planeación"/>
    <s v="3.1 - Fortalecimiento organizacional y simplificación de procesos"/>
    <s v="1 - Direccionamiento Estratégico y Planeación"/>
    <s v="1 - Gestión de Procesos"/>
    <x v="4"/>
    <s v="2 - Cambios organizacionales y estructurales acotados a las competencias y funciones según la naturaleza jurídica y el quehacer de cada autoridad concernida, eliminando las redundancias, las superposiciones funcionales-institucionales y ampliando las economías de escala para la obtención de los resultados esperados."/>
    <s v="N/A"/>
    <s v="N/A"/>
    <s v="Alcance 2026 cubriendo los 17 procesos de la Entidad con su subprocesos_x000a_2024: Gestión catastral, gestión estratégica de personas, operación logistica, regulación y habilitación, cuentas de cobro _x000a_Alcance 2025: 5 procesos_x000a_Alcance 2026: 7 procesos"/>
    <x v="12"/>
  </r>
  <r>
    <s v="1100-3"/>
    <x v="0"/>
    <x v="0"/>
    <x v="63"/>
    <n v="0.2"/>
    <n v="100"/>
    <n v="0"/>
    <n v="0"/>
    <x v="0"/>
    <d v="2024-02-01T00:00:00"/>
    <d v="2024-12-30T00:00:00"/>
    <n v="2024"/>
    <s v="1100 - Oficina Asesora de Planeación"/>
    <s v="2.1 - Planeación Institucional"/>
    <s v="1 - Direccionamiento Estratégico y Planeación"/>
    <s v="2 - Gestión de Proyectos"/>
    <x v="4"/>
    <s v="2 - Cambios organizacionales y estructurales acotados a las competencias y funciones según la naturaleza jurídica y el quehacer de cada autoridad concernida, eliminando las redundancias, las superposiciones funcionales-institucionales y ampliando las economías de escala para la obtención de los resultados esperados."/>
    <s v="N/A"/>
    <s v="N/A"/>
    <m/>
    <x v="12"/>
  </r>
  <r>
    <s v="1100-4"/>
    <x v="0"/>
    <x v="0"/>
    <x v="64"/>
    <n v="0.1"/>
    <n v="100"/>
    <n v="100"/>
    <n v="100"/>
    <x v="0"/>
    <d v="2024-02-01T00:00:00"/>
    <d v="2024-12-30T00:00:00"/>
    <s v="2024 » 2025 » 2026"/>
    <s v="1100 - Oficina Asesora de Planeación"/>
    <s v="3.1 - Fortalecimiento organizacional y simplificación de procesos"/>
    <s v="1 - Direccionamiento Estratégico y Planeación"/>
    <s v="1 - Gestión de Procesos"/>
    <x v="4"/>
    <s v="2 - Cambios organizacionales y estructurales acotados a las competencias y funciones según la naturaleza jurídica y el quehacer de cada autoridad concernida, eliminando las redundancias, las superposiciones funcionales-institucionales y ampliando las economías de escala para la obtención de los resultados esperados."/>
    <s v="N/A"/>
    <s v="N/A"/>
    <s v="Alcance: _x000a_2024: 100% del plan para la vigencia _x000a_2025: 100% del plan para la vigencia _x000a_2026: 100% del plan para la vigencia"/>
    <x v="12"/>
  </r>
  <r>
    <s v="1100-5"/>
    <x v="0"/>
    <x v="0"/>
    <x v="65"/>
    <n v="0.1"/>
    <n v="5"/>
    <n v="5"/>
    <n v="5"/>
    <x v="1"/>
    <d v="2024-02-01T00:00:00"/>
    <d v="2024-12-30T00:00:00"/>
    <n v="2026"/>
    <s v="1100 - Oficina Asesora de Planeación"/>
    <s v="3.1 - Fortalecimiento organizacional y simplificación de procesos"/>
    <s v="17 - Relacionamiento Estratégico"/>
    <s v="3 - Gestión de relacionamiento e internacionalización"/>
    <x v="3"/>
    <s v="2 - Posicionamiento nacional e internacional del IGAC como Institución técnica y científica en geografía, cartografía, agrología y catastro, con capacidad de innovación en sus procesos de investigación y asesoría técnica "/>
    <s v="N/A"/>
    <s v="N/A"/>
    <m/>
    <x v="12"/>
  </r>
  <r>
    <s v="1100-6"/>
    <x v="0"/>
    <x v="0"/>
    <x v="66"/>
    <n v="0.1"/>
    <n v="1"/>
    <n v="0"/>
    <n v="0"/>
    <x v="1"/>
    <d v="2024-02-01T00:00:00"/>
    <d v="2024-12-30T00:00:00"/>
    <n v="2024"/>
    <s v="1100 - Oficina Asesora de Planeación"/>
    <s v="3.1 - Fortalecimiento organizacional y simplificación de procesos"/>
    <s v="17 - Relacionamiento Estratégico"/>
    <s v="3 - Gestión de relacionamiento e internacionalización"/>
    <x v="3"/>
    <s v="2 - Posicionamiento nacional e internacional del IGAC como Institución técnica y científica en geografía, cartografía, agrología y catastro, con capacidad de innovación en sus procesos de investigación y asesoría técnica "/>
    <s v="N/A"/>
    <s v="N/A"/>
    <m/>
    <x v="12"/>
  </r>
  <r>
    <s v="1100-7"/>
    <x v="0"/>
    <x v="0"/>
    <x v="67"/>
    <n v="0.1"/>
    <n v="2"/>
    <n v="0"/>
    <n v="0"/>
    <x v="1"/>
    <d v="2024-02-01T00:00:00"/>
    <d v="2024-12-30T00:00:00"/>
    <n v="2024"/>
    <s v="1100 - Oficina Asesora de Planeación"/>
    <s v="3.1 - Fortalecimiento organizacional y simplificación de procesos"/>
    <s v="1 - Direccionamiento Estratégico y Planeación"/>
    <s v="3 - Gestión Estratégica"/>
    <x v="4"/>
    <s v="2 - Cambios organizacionales y estructurales acotados a las competencias y funciones según la naturaleza jurídica y el quehacer de cada autoridad concernida, eliminando las redundancias, las superposiciones funcionales-institucionales y ampliando las economías de escala para la obtención de los resultados esperados."/>
    <s v="N/A"/>
    <s v="N/A"/>
    <s v="2 herramientas: PGI, herramienta de seguimiento de proyectos de inversión "/>
    <x v="12"/>
  </r>
  <r>
    <s v="1300-1"/>
    <x v="1"/>
    <x v="4"/>
    <x v="68"/>
    <n v="0.3"/>
    <n v="1"/>
    <n v="0"/>
    <n v="0"/>
    <x v="1"/>
    <d v="2024-03-01T00:00:00"/>
    <d v="2024-12-30T00:00:00"/>
    <n v="2024"/>
    <s v="1300 - Oficina Asesora de Comunicaciones » 2700 - Dirección de TIC"/>
    <s v="3.6 - Transparencia, acceso a la información pública y lucha contra la corrupción"/>
    <s v="17 - Relacionamiento Estratégico"/>
    <s v="1 - Gestión de Comunicaciones"/>
    <x v="3"/>
    <s v="4 - Ampliación de los canales de comunicación y gestión entre la entidad (nivel nacional y direcciones territoriales) y los ciudadanos para facilitar la apropiación ciudadana de los servicios que adelanta el Instituto."/>
    <m/>
    <s v="Plan Estratégico Sectorial"/>
    <s v="n/a"/>
    <x v="13"/>
  </r>
  <r>
    <s v="1300-2"/>
    <x v="0"/>
    <x v="1"/>
    <x v="69"/>
    <n v="0.7"/>
    <n v="100"/>
    <n v="0"/>
    <n v="0"/>
    <x v="0"/>
    <d v="2024-02-01T00:00:00"/>
    <d v="2024-12-30T00:00:00"/>
    <n v="2024"/>
    <s v="1300 - Oficina Asesora de Comunicaciones"/>
    <s v="3.6 - Transparencia, acceso a la información pública y lucha contra la corrupción"/>
    <s v="17 - Relacionamiento Estratégico"/>
    <s v="1 - Gestión de Comunicaciones"/>
    <x v="3"/>
    <s v="4 - Ampliación de los canales de comunicación y gestión entre la entidad (nivel nacional y direcciones territoriales) y los ciudadanos para facilitar la apropiación ciudadana de los servicios que adelanta el Instituto."/>
    <m/>
    <s v="Plan Estratégico Sectorial"/>
    <s v="n/a"/>
    <x v="13"/>
  </r>
  <r>
    <s v="2200-1"/>
    <x v="1"/>
    <x v="1"/>
    <x v="70"/>
    <n v="0.1"/>
    <n v="450"/>
    <n v="450"/>
    <n v="150"/>
    <x v="1"/>
    <d v="2024-01-15T00:00:00"/>
    <d v="2024-12-15T00:00:00"/>
    <s v="2024 » 2025 » 2026"/>
    <s v="2200 - Dirección de Investigación y Prospectiva » 2500 - Dirección de Gestión Catastral » 3200 - Subdirección Administrativa y Financiera"/>
    <s v="6.1 - Gestión del conocimiento y la innovación"/>
    <s v="9 - Gestión del Conocimiento Aplicado"/>
    <s v="1 - Formación de Socios Estratégicos"/>
    <x v="0"/>
    <s v="1 - Construcción y/o generación de capacidades sectoriales, multinivel y ciudadana través del fortalecimiento de los modelos de gestión, el acompañamiento a las autoridades competentes para la territorialización de sus acciones, y la vinculación efectiva de la academia y otros actores. Así mismo,  cierre de brechas de capital humano para el despliegue efectivo de las actividades técnicas a desarrollar. "/>
    <s v="N/A"/>
    <s v="Macrometas Presidencia"/>
    <s v="Las metas indicadas correspondena a las definidas como indicadores de las macrometas de presidencia. (Número de personas de las Comunidades y organizaciones sociales con capacidades técnicas y participativas alrededor de la gestión catastral, como nuevos socios estratégicos del IGAC para el cumplimiento de la meta de actualización catastral)._x0009__x0009__x0009__x0009__x0009__x0009__x000a_Fase II-2024: 450_x000a_Fase III-2025: 450_x000a_Fase IV -2026:150"/>
    <x v="14"/>
  </r>
  <r>
    <s v="2200-2"/>
    <x v="0"/>
    <x v="3"/>
    <x v="71"/>
    <n v="0.08"/>
    <n v="20"/>
    <n v="0"/>
    <n v="0"/>
    <x v="1"/>
    <d v="2024-02-01T00:00:00"/>
    <d v="2024-12-15T00:00:00"/>
    <n v="2024"/>
    <s v="2200 - Dirección de Investigación y Prospectiva"/>
    <s v="6.1 - Gestión del conocimiento y la innovación"/>
    <s v="9 - Gestión del Conocimiento Aplicado"/>
    <s v="1 - Formación de Socios Estratégicos"/>
    <x v="0"/>
    <s v="1 - Construcción y/o generación de capacidades sectoriales, multinivel y ciudadana través del fortalecimiento de los modelos de gestión, el acompañamiento a las autoridades competentes para la territorialización de sus acciones, y la vinculación efectiva de la academia y otros actores. Así mismo,  cierre de brechas de capital humano para el despliegue efectivo de las actividades técnicas a desarrollar. "/>
    <s v="N/A"/>
    <s v="Plan Estratégico Sectorial"/>
    <m/>
    <x v="14"/>
  </r>
  <r>
    <s v="2200-3"/>
    <x v="1"/>
    <x v="1"/>
    <x v="72"/>
    <n v="0.08"/>
    <n v="2"/>
    <n v="0"/>
    <n v="0"/>
    <x v="1"/>
    <d v="2024-02-01T00:00:00"/>
    <d v="2024-05-30T00:00:00"/>
    <n v="2024"/>
    <s v="2200 - Dirección de Investigación y Prospectiva » 2700 - Dirección de TIC"/>
    <s v="6.1 - Gestión del conocimiento y la innovación"/>
    <s v="9 - Gestión del Conocimiento Aplicado"/>
    <s v="1 - Formación de Socios Estratégicos"/>
    <x v="0"/>
    <s v="1 - Construcción y/o generación de capacidades sectoriales, multinivel y ciudadana través del fortalecimiento de los modelos de gestión, el acompañamiento a las autoridades competentes para la territorialización de sus acciones, y la vinculación efectiva de la academia y otros actores. Así mismo,  cierre de brechas de capital humano para el despliegue efectivo de las actividades técnicas a desarrollar. "/>
    <s v="N/A"/>
    <s v="Plan Estratégico Sectorial"/>
    <m/>
    <x v="14"/>
  </r>
  <r>
    <s v="2200-4"/>
    <x v="1"/>
    <x v="3"/>
    <x v="73"/>
    <n v="0.09"/>
    <n v="6"/>
    <n v="0"/>
    <n v="0"/>
    <x v="1"/>
    <d v="2024-02-01T00:00:00"/>
    <d v="2024-12-15T00:00:00"/>
    <n v="2024"/>
    <s v="2200 - Dirección de Investigación y Prospectiva » 2500 - Dirección de Gestión Catastral"/>
    <s v="6.1 - Gestión del conocimiento y la innovación"/>
    <s v="9 - Gestión del Conocimiento Aplicado"/>
    <s v="4 - Investigación e Innovación aplicada"/>
    <x v="6"/>
    <s v="1 - Fortalecimiento de los vínculos del IGAC y de otras áreas responsables de la investigación en el instituto con otros sectores, multinivel y ciudadana para una producción de conocimiento aplicada orientada por la innovación que facilite la territorialización y el cierre de brechas de capital humano"/>
    <s v="N/A"/>
    <s v="N/A"/>
    <m/>
    <x v="14"/>
  </r>
  <r>
    <s v="2200-5"/>
    <x v="1"/>
    <x v="1"/>
    <x v="74"/>
    <n v="0.08"/>
    <n v="5"/>
    <n v="0"/>
    <n v="0"/>
    <x v="1"/>
    <d v="2024-02-01T00:00:00"/>
    <d v="2024-12-15T00:00:00"/>
    <n v="2024"/>
    <s v="2200 - Dirección de Investigación y Prospectiva » 2000 - Subdirección General"/>
    <s v="6.1 - Gestión del conocimiento y la innovación"/>
    <s v="9 - Gestión del Conocimiento Aplicado"/>
    <s v="9 - Gestión del Conocimiento Aplicado"/>
    <x v="6"/>
    <s v="1 - Fortalecimiento de los vínculos del IGAC y de otras áreas responsables de la investigación en el instituto con otros sectores, multinivel y ciudadana para una producción de conocimiento aplicada orientada por la innovación que facilite la territorialización y el cierre de brechas de capital humano"/>
    <s v="N/A"/>
    <s v="Plan Nacional de Desarrollo"/>
    <m/>
    <x v="14"/>
  </r>
  <r>
    <s v="2200-6"/>
    <x v="1"/>
    <x v="3"/>
    <x v="75"/>
    <n v="0.11"/>
    <n v="10"/>
    <n v="0"/>
    <n v="0"/>
    <x v="1"/>
    <d v="2024-02-01T00:00:00"/>
    <d v="2024-12-15T00:00:00"/>
    <n v="2024"/>
    <s v="2200 - Dirección de Investigación y Prospectiva » 2500 - Dirección de Gestión Catastral » 2400 - Dirección de Gestión de Información Geográfica"/>
    <s v="6.1 - Gestión del conocimiento y la innovación"/>
    <s v="9 - Gestión del Conocimiento Aplicado"/>
    <s v="4 - Investigación e Innovación aplicada"/>
    <x v="6"/>
    <s v="1 - Fortalecimiento de los vínculos del IGAC y de otras áreas responsables de la investigación en el instituto con otros sectores, multinivel y ciudadana para una producción de conocimiento aplicada orientada por la innovación que facilite la territorialización y el cierre de brechas de capital humano"/>
    <s v="N/A"/>
    <s v="N/A"/>
    <m/>
    <x v="14"/>
  </r>
  <r>
    <s v="2200-7"/>
    <x v="1"/>
    <x v="3"/>
    <x v="76"/>
    <n v="0.08"/>
    <n v="2"/>
    <n v="0"/>
    <n v="0"/>
    <x v="1"/>
    <d v="2024-02-01T00:00:00"/>
    <d v="2024-06-30T00:00:00"/>
    <n v="2024"/>
    <s v="2200 - Dirección de Investigación y Prospectiva » 2200 - Dirección de Investigación y Prospectiva » 2500 - Dirección de Gestión Catastral » 2400 - Dirección de Gestión de Información Geográfica"/>
    <s v="6.1 - Gestión del conocimiento y la innovación"/>
    <s v="9 - Gestión del Conocimiento Aplicado"/>
    <s v="4 - Investigación e Innovación aplicada"/>
    <x v="6"/>
    <s v="1 - Fortalecimiento de los vínculos del IGAC y de otras áreas responsables de la investigación en el instituto con otros sectores, multinivel y ciudadana para una producción de conocimiento aplicada orientada por la innovación que facilite la territorialización y el cierre de brechas de capital humano"/>
    <s v="N/A"/>
    <s v="N/A"/>
    <m/>
    <x v="14"/>
  </r>
  <r>
    <s v="2200-8"/>
    <x v="1"/>
    <x v="1"/>
    <x v="77"/>
    <n v="0.06"/>
    <n v="100"/>
    <n v="0"/>
    <n v="0"/>
    <x v="0"/>
    <d v="2024-02-01T00:00:00"/>
    <d v="2024-04-30T00:00:00"/>
    <n v="2024"/>
    <s v="2200 - Dirección de Investigación y Prospectiva » 2000 - Subdirección General"/>
    <s v="6.1 - Gestión del conocimiento y la innovación"/>
    <s v="9 - Gestión del Conocimiento Aplicado"/>
    <s v="4 - Investigación e Innovación aplicada"/>
    <x v="6"/>
    <s v="1 - Fortalecimiento de los vínculos del IGAC y de otras áreas responsables de la investigación en el instituto con otros sectores, multinivel y ciudadana para una producción de conocimiento aplicada orientada por la innovación que facilite la territorialización y el cierre de brechas de capital humano"/>
    <s v="N/A"/>
    <s v="Plan Nacional de Desarrollo"/>
    <m/>
    <x v="14"/>
  </r>
  <r>
    <s v="2200-9"/>
    <x v="0"/>
    <x v="3"/>
    <x v="78"/>
    <n v="0.08"/>
    <n v="3"/>
    <n v="0"/>
    <n v="0"/>
    <x v="1"/>
    <d v="2024-02-01T00:00:00"/>
    <d v="2024-12-15T00:00:00"/>
    <n v="2024"/>
    <s v="2200 - Dirección de Investigación y Prospectiva » 2700 - Dirección de TIC"/>
    <s v="6.1 - Gestión del conocimiento y la innovación"/>
    <s v="9 - Gestión del Conocimiento Aplicado"/>
    <s v="4 - Investigación e Innovación aplicada"/>
    <x v="6"/>
    <s v="1 - Fortalecimiento de los vínculos del IGAC y de otras áreas responsables de la investigación en el instituto con otros sectores, multinivel y ciudadana para una producción de conocimiento aplicada orientada por la innovación que facilite la territorialización y el cierre de brechas de capital humano"/>
    <s v="N/A"/>
    <s v="Plan Estratégico Sectorial"/>
    <m/>
    <x v="14"/>
  </r>
  <r>
    <s v="2200-10"/>
    <x v="1"/>
    <x v="3"/>
    <x v="79"/>
    <n v="0.08"/>
    <n v="4"/>
    <n v="0"/>
    <n v="0"/>
    <x v="1"/>
    <d v="2024-02-01T00:00:00"/>
    <d v="2024-12-15T00:00:00"/>
    <n v="2024"/>
    <s v="2200 - Dirección de Investigación y Prospectiva » 2700 - Dirección de TIC » 2210 - Observatorio Inmobiliario"/>
    <s v="6.1 - Gestión del conocimiento y la innovación"/>
    <s v="9 - Gestión del Conocimiento Aplicado"/>
    <s v="4 - Investigación e Innovación aplicada"/>
    <x v="6"/>
    <s v="1 - Fortalecimiento de los vínculos del IGAC y de otras áreas responsables de la investigación en el instituto con otros sectores, multinivel y ciudadana para una producción de conocimiento aplicada orientada por la innovación que facilite la territorialización y el cierre de brechas de capital humano"/>
    <s v="N/A"/>
    <s v="Plan Estratégico Sectorial"/>
    <m/>
    <x v="14"/>
  </r>
  <r>
    <s v="2200-11"/>
    <x v="0"/>
    <x v="3"/>
    <x v="80"/>
    <n v="0.05"/>
    <n v="2"/>
    <n v="0"/>
    <n v="0"/>
    <x v="1"/>
    <d v="2024-02-01T00:00:00"/>
    <d v="2024-12-15T00:00:00"/>
    <n v="2024"/>
    <s v="2200 - Dirección de Investigación y Prospectiva » 2700 - Dirección de TIC"/>
    <s v="6.1 - Gestión del conocimiento y la innovación"/>
    <s v="9 - Gestión del Conocimiento Aplicado"/>
    <s v="4 - Investigación e Innovación aplicada"/>
    <x v="6"/>
    <s v="1 - Fortalecimiento de los vínculos del IGAC y de otras áreas responsables de la investigación en el instituto con otros sectores, multinivel y ciudadana para una producción de conocimiento aplicada orientada por la innovación que facilite la territorialización y el cierre de brechas de capital humano"/>
    <s v="N/A"/>
    <s v="Plan Estratégico Sectorial"/>
    <m/>
    <x v="14"/>
  </r>
  <r>
    <s v="2200-12"/>
    <x v="1"/>
    <x v="3"/>
    <x v="81"/>
    <n v="0.05"/>
    <n v="1"/>
    <n v="0"/>
    <n v="0"/>
    <x v="0"/>
    <d v="2024-02-01T00:00:00"/>
    <d v="2024-12-15T00:00:00"/>
    <n v="2024"/>
    <s v="2200 - Dirección de Investigación y Prospectiva » 2000 - Subdirección General » 1300 - Oficina Asesora de Comunicaciones"/>
    <s v="6.1 - Gestión del conocimiento y la innovación"/>
    <s v="9 - Gestión del Conocimiento Aplicado"/>
    <s v="1 - Formación de Socios Estratégicos"/>
    <x v="3"/>
    <s v="2 - Posicionamiento nacional e internacional del IGAC como Institución técnica y científica en geografía, cartografía, agrología y catastro, con capacidad de innovación en sus procesos de investigación y asesoría técnica "/>
    <s v="N/A"/>
    <s v="Plan Estratégico Sectorial"/>
    <m/>
    <x v="14"/>
  </r>
  <r>
    <s v="2200-13"/>
    <x v="1"/>
    <x v="3"/>
    <x v="82"/>
    <n v="0.06"/>
    <n v="3"/>
    <n v="0"/>
    <n v="0"/>
    <x v="1"/>
    <d v="2024-02-01T00:00:00"/>
    <d v="2024-12-15T00:00:00"/>
    <n v="2024"/>
    <s v="2200 - Dirección de Investigación y Prospectiva » 1300 - Oficina Asesora de Comunicaciones » 1600 - Oficina de Relación con el Ciudadano"/>
    <s v="6.1 - Gestión del conocimiento y la innovación"/>
    <s v="9 - Gestión del Conocimiento Aplicado"/>
    <s v="4 - Investigación e Innovación aplicada"/>
    <x v="3"/>
    <s v="2 - Posicionamiento nacional e internacional del IGAC como Institución técnica y científica en geografía, cartografía, agrología y catastro, con capacidad de innovación en sus procesos de investigación y asesoría técnica "/>
    <s v="N/A"/>
    <s v="Plan Estratégico Sectorial"/>
    <m/>
    <x v="14"/>
  </r>
  <r>
    <s v="2210-1"/>
    <x v="0"/>
    <x v="3"/>
    <x v="83"/>
    <n v="0.35"/>
    <n v="2"/>
    <n v="0"/>
    <n v="0"/>
    <x v="1"/>
    <d v="2024-02-05T00:00:00"/>
    <d v="2024-12-15T00:00:00"/>
    <n v="2026"/>
    <s v="2210 - Observatorio Inmobiliario"/>
    <s v="6.1 - Gestión del conocimiento y la innovación"/>
    <s v="9 - Gestión del Conocimiento Aplicado"/>
    <s v="2 - Gestión de Información del Territorio"/>
    <x v="6"/>
    <s v="1 - Fortalecimiento de los vínculos del IGAC y de otras áreas responsables de la investigación en el instituto con otros sectores, multinivel y ciudadana para una producción de conocimiento aplicada orientada por la innovación que facilite la territorialización y el cierre de brechas de capital humano"/>
    <s v="N/A"/>
    <s v="Plan Nacional de Desarrollo"/>
    <m/>
    <x v="15"/>
  </r>
  <r>
    <s v="2210-2"/>
    <x v="0"/>
    <x v="3"/>
    <x v="84"/>
    <n v="0.1"/>
    <n v="2"/>
    <n v="0"/>
    <n v="0"/>
    <x v="1"/>
    <d v="2024-02-05T00:00:00"/>
    <d v="2024-12-15T00:00:00"/>
    <n v="2026"/>
    <s v="2210 - Observatorio Inmobiliario"/>
    <s v="6.1 - Gestión del conocimiento y la innovación"/>
    <s v="9 - Gestión del Conocimiento Aplicado"/>
    <s v="2 - Gestión de Información del Territorio"/>
    <x v="6"/>
    <s v="1 - Fortalecimiento de los vínculos del IGAC y de otras áreas responsables de la investigación en el instituto con otros sectores, multinivel y ciudadana para una producción de conocimiento aplicada orientada por la innovación que facilite la territorialización y el cierre de brechas de capital humano"/>
    <s v="N/A"/>
    <s v="Plan Nacional de Desarrollo"/>
    <m/>
    <x v="15"/>
  </r>
  <r>
    <s v="2210-3"/>
    <x v="0"/>
    <x v="3"/>
    <x v="85"/>
    <n v="0.35"/>
    <n v="8"/>
    <n v="0"/>
    <n v="0"/>
    <x v="1"/>
    <d v="2024-02-05T00:00:00"/>
    <d v="2024-12-15T00:00:00"/>
    <n v="2026"/>
    <s v="2210 - Observatorio Inmobiliario"/>
    <s v="6.1 - Gestión del conocimiento y la innovación"/>
    <s v="9 - Gestión del Conocimiento Aplicado"/>
    <s v="2 - Gestión de Información del Territorio"/>
    <x v="6"/>
    <s v="1 - Fortalecimiento de los vínculos del IGAC y de otras áreas responsables de la investigación en el instituto con otros sectores, multinivel y ciudadana para una producción de conocimiento aplicada orientada por la innovación que facilite la territorialización y el cierre de brechas de capital humano"/>
    <s v="N/A"/>
    <s v="Plan Nacional de Desarrollo"/>
    <m/>
    <x v="15"/>
  </r>
  <r>
    <s v="2210-4"/>
    <x v="1"/>
    <x v="3"/>
    <x v="86"/>
    <n v="0.2"/>
    <n v="1"/>
    <n v="1"/>
    <n v="1"/>
    <x v="1"/>
    <d v="2024-02-05T00:00:00"/>
    <d v="2024-12-15T00:00:00"/>
    <n v="2026"/>
    <s v="2210 - Observatorio Inmobiliario » 2700 - Dirección de TIC"/>
    <s v="6.1 - Gestión del conocimiento y la innovación"/>
    <s v="9 - Gestión del Conocimiento Aplicado"/>
    <s v="2 - Gestión de Información del Territorio"/>
    <x v="6"/>
    <s v="1 - Fortalecimiento de los vínculos del IGAC y de otras áreas responsables de la investigación en el instituto con otros sectores, multinivel y ciudadana para una producción de conocimiento aplicada orientada por la innovación que facilite la territorialización y el cierre de brechas de capital humano"/>
    <s v="N/A"/>
    <s v="Plan Nacional de Desarrollo"/>
    <s v="Informe contiene las acciones para la documentación, implementación, revisión, actualización, complementación, y mejora de los sistemas de información, bases de datos y aplicativos del OIC. En la vigencia 2024 se entregará el módulo base de datos asociada a ETL- de información primaria, en la vigencia 2025 se entregará el módulo Enriquecimiento de la Información y en la vigencia 2026 se entragrá el módulo dispocición de Información._x000a__x000a_ETL- Extracción, Transformación y Carga"/>
    <x v="15"/>
  </r>
  <r>
    <s v="1500-1"/>
    <x v="0"/>
    <x v="4"/>
    <x v="87"/>
    <n v="0.5"/>
    <n v="30"/>
    <n v="0"/>
    <n v="0"/>
    <x v="1"/>
    <d v="2024-02-02T00:00:00"/>
    <d v="2024-12-10T00:00:00"/>
    <n v="2024"/>
    <s v="1500 - Oficina de Control Interno Disciplinario"/>
    <s v="7.1 - Control interno"/>
    <s v="10 - Gestión Disciplinaria"/>
    <s v="N/A"/>
    <x v="4"/>
    <s v="1 - Administración y gestión del territorio como proceso integral y participativo, basado en la independencia legal para la concurrencia y cooperación entre los distintos actores sectoriales y multinivel, bajo una coordinación efectiva mancomunada."/>
    <s v="N/A"/>
    <s v="N/A"/>
    <s v="Se aclara alcance de los entregables: Listas de asistencia a las charlas de sensibilización y/o boletín disciplinario y/o reporte trimestral de la publicación de notas disciplinarias a los servidores públicos del igac a través del correo electrónico."/>
    <x v="16"/>
  </r>
  <r>
    <s v="1500-2"/>
    <x v="0"/>
    <x v="4"/>
    <x v="88"/>
    <n v="0.5"/>
    <n v="100"/>
    <n v="0"/>
    <n v="0"/>
    <x v="0"/>
    <d v="2024-03-01T00:00:00"/>
    <d v="2024-12-30T00:00:00"/>
    <n v="2024"/>
    <s v="1500 - Oficina de Control Interno Disciplinario"/>
    <s v="7.1 - Control interno"/>
    <s v="10 - Gestión Disciplinaria"/>
    <s v="N/A"/>
    <x v="4"/>
    <s v="1 - Administración y gestión del territorio como proceso integral y participativo, basado en la independencia legal para la concurrencia y cooperación entre los distintos actores sectoriales y multinivel, bajo una coordinación efectiva mancomunada."/>
    <s v="N/A"/>
    <s v="N/A"/>
    <s v="En la meta es el 100% de la demanda de la vigencia"/>
    <x v="16"/>
  </r>
  <r>
    <s v="2300-1"/>
    <x v="0"/>
    <x v="1"/>
    <x v="89"/>
    <n v="0.4"/>
    <n v="7"/>
    <n v="0"/>
    <n v="0"/>
    <x v="1"/>
    <d v="2024-02-01T00:00:00"/>
    <d v="2024-12-31T00:00:00"/>
    <n v="2024"/>
    <s v="2300 - Dirección de Regulación y Habilitación"/>
    <s v="3.9 - Mejora normativa"/>
    <s v="6 - Gestión de Regulación y Habilitación Catastral"/>
    <s v="3 - Gestión de Regulación"/>
    <x v="5"/>
    <s v="2 - Modificación y/o formulación de normativa de regulación técnica que facilite la articulación con otros sectores y actores en el corto y mediano plazo, que favorezca su sostenibilidad en el tiempo, sin perjuicio de la escalabilidad."/>
    <s v="N/A"/>
    <s v="Plan Nacional de Desarrollo"/>
    <s v="N/A"/>
    <x v="17"/>
  </r>
  <r>
    <s v="2300-2"/>
    <x v="0"/>
    <x v="1"/>
    <x v="90"/>
    <n v="0.4"/>
    <n v="100"/>
    <n v="0"/>
    <n v="0"/>
    <x v="0"/>
    <d v="2024-02-01T00:00:00"/>
    <d v="2024-12-31T00:00:00"/>
    <n v="2024"/>
    <s v="2300 - Dirección de Regulación y Habilitación"/>
    <s v="1.1 - Gestión Estratégica del Talento humano"/>
    <s v="6 - Gestión de Regulación y Habilitación Catastral"/>
    <s v="1 - Gestión de Habilitación"/>
    <x v="0"/>
    <s v="1 - Construcción y/o generación de capacidades sectoriales, multinivel y ciudadana través del fortalecimiento de los modelos de gestión, el acompañamiento a las autoridades competentes para la territorialización de sus acciones, y la vinculación efectiva de la academia y otros actores. Así mismo,  cierre de brechas de capital humano para el despliegue efectivo de las actividades técnicas a desarrollar. "/>
    <s v="N/A"/>
    <s v="Plan Estratégico Sectorial"/>
    <s v="N/A"/>
    <x v="17"/>
  </r>
  <r>
    <s v="2300-3"/>
    <x v="1"/>
    <x v="1"/>
    <x v="91"/>
    <n v="0.2"/>
    <n v="100"/>
    <n v="0"/>
    <n v="0"/>
    <x v="0"/>
    <d v="2024-04-01T00:00:00"/>
    <d v="2024-12-31T00:00:00"/>
    <n v="2024"/>
    <s v="2300 - Dirección de Regulación y Habilitación"/>
    <s v="1.1 - Gestión Estratégica del Talento humano"/>
    <s v="6 - Gestión de Regulación y Habilitación Catastral"/>
    <s v="1 - Gestión de Habilitación"/>
    <x v="2"/>
    <s v="2 - _x000a_Actualización y levantamiento de datos e información geográfica, geodésica, agrológica y catastral bajo un enfoque de mínimo viable alcanzable en el corto y mediano plazo, y sostenibles en el tiempo, sin perjuicio de la escalabilidad._x000a_"/>
    <s v="N/A"/>
    <s v="Plan Estratégico Sectorial"/>
    <s v="N/A"/>
    <x v="17"/>
  </r>
  <r>
    <s v="1400-1"/>
    <x v="0"/>
    <x v="4"/>
    <x v="92"/>
    <n v="0.4"/>
    <n v="100"/>
    <n v="0"/>
    <n v="0"/>
    <x v="0"/>
    <d v="2024-01-01T00:00:00"/>
    <d v="2024-12-30T00:00:00"/>
    <n v="2024"/>
    <s v="1400 - Oficina de Control Interno"/>
    <s v="7.1 - Control interno"/>
    <s v="2 - Evaluación y Seguimiento"/>
    <s v="N/A"/>
    <x v="4"/>
    <s v="2 - Cambios organizacionales y estructurales acotados a las competencias y funciones según la naturaleza jurídica y el quehacer de cada autoridad concernida, eliminando las redundancias, las superposiciones funcionales-institucionales y ampliando las economías de escala para la obtención de los resultados esperados."/>
    <s v="N/A"/>
    <s v="N/A"/>
    <s v="El alcance y ejecución del producto se programa en cada una de las vigencias de acuerdo con la priorización y análisis realizado por la Oficina de Control Interno."/>
    <x v="18"/>
  </r>
  <r>
    <s v="1400-2"/>
    <x v="0"/>
    <x v="4"/>
    <x v="93"/>
    <n v="0.3"/>
    <n v="100"/>
    <n v="0"/>
    <n v="0"/>
    <x v="0"/>
    <d v="2024-01-01T00:00:00"/>
    <d v="2024-12-30T00:00:00"/>
    <n v="2024"/>
    <s v="1400 - Oficina de Control Interno"/>
    <s v="7.1 - Control interno"/>
    <s v="2 - Evaluación y Seguimiento"/>
    <s v="N/A"/>
    <x v="4"/>
    <s v="2 - Cambios organizacionales y estructurales acotados a las competencias y funciones según la naturaleza jurídica y el quehacer de cada autoridad concernida, eliminando las redundancias, las superposiciones funcionales-institucionales y ampliando las economías de escala para la obtención de los resultados esperados."/>
    <s v="N/A"/>
    <s v="N/A"/>
    <s v="El alcance y ejecución del producto se programa en cada una de las vigencias de acuerdo con la priorización y análisis realizado por la Oficina de Control Interno."/>
    <x v="18"/>
  </r>
  <r>
    <s v="1400-3"/>
    <x v="0"/>
    <x v="4"/>
    <x v="94"/>
    <n v="0.3"/>
    <n v="100"/>
    <n v="0"/>
    <n v="0"/>
    <x v="0"/>
    <d v="2024-01-01T00:00:00"/>
    <d v="2024-12-30T00:00:00"/>
    <n v="2024"/>
    <s v="1400 - Oficina de Control Interno"/>
    <s v="7.1 - Control interno"/>
    <s v="2 - Evaluación y Seguimiento"/>
    <s v="N/A"/>
    <x v="4"/>
    <s v="2 - Cambios organizacionales y estructurales acotados a las competencias y funciones según la naturaleza jurídica y el quehacer de cada autoridad concernida, eliminando las redundancias, las superposiciones funcionales-institucionales y ampliando las economías de escala para la obtención de los resultados esperados."/>
    <s v="N/A"/>
    <s v="N/A"/>
    <s v="El alcance y ejecución del producto se programa en cada una de las vigencias de acuerdo con la normativa vigente con respecto a los informes de ley a reportar."/>
    <x v="18"/>
  </r>
  <r>
    <s v="1200-1"/>
    <x v="0"/>
    <x v="4"/>
    <x v="95"/>
    <n v="0.25"/>
    <n v="4"/>
    <n v="0"/>
    <n v="0"/>
    <x v="1"/>
    <d v="2024-01-01T00:00:00"/>
    <d v="2024-12-31T00:00:00"/>
    <n v="2024"/>
    <s v="1200 - Oficina Asesora Jurídica"/>
    <s v="3.8 - Defensa jurídica"/>
    <s v="14 - Gestión Jurídica"/>
    <s v="N/A"/>
    <x v="0"/>
    <s v="1 - Construcción y/o generación de capacidades sectoriales, multinivel y ciudadana través del fortalecimiento de los modelos de gestión, el acompañamiento a las autoridades competentes para la territorialización de sus acciones, y la vinculación efectiva de la academia y otros actores. Así mismo,  cierre de brechas de capital humano para el despliegue efectivo de las actividades técnicas a desarrollar. "/>
    <s v="N/A"/>
    <s v="N/A"/>
    <m/>
    <x v="19"/>
  </r>
  <r>
    <s v="1200-2"/>
    <x v="1"/>
    <x v="4"/>
    <x v="96"/>
    <n v="0.25"/>
    <n v="4"/>
    <n v="0"/>
    <n v="0"/>
    <x v="1"/>
    <d v="2024-01-01T00:00:00"/>
    <d v="2024-12-31T00:00:00"/>
    <n v="2024"/>
    <s v="1200 - Oficina Asesora Jurídica » 2000 - Subdirección General"/>
    <s v="3.8 - Defensa jurídica"/>
    <s v="14 - Gestión Jurídica"/>
    <s v="N/A"/>
    <x v="0"/>
    <s v="1 - Construcción y/o generación de capacidades sectoriales, multinivel y ciudadana través del fortalecimiento de los modelos de gestión, el acompañamiento a las autoridades competentes para la territorialización de sus acciones, y la vinculación efectiva de la academia y otros actores. Así mismo,  cierre de brechas de capital humano para el despliegue efectivo de las actividades técnicas a desarrollar. "/>
    <s v="N/A"/>
    <s v="N/A"/>
    <s v="Las Direcciones Territoriales atienden las acciones de tutela de su jurisdicción, y reportan a la Oficina Asesora Jurídica las actuacionea adelantadas dentro de dicho trámite constitucional."/>
    <x v="19"/>
  </r>
  <r>
    <s v="1200-3"/>
    <x v="0"/>
    <x v="4"/>
    <x v="97"/>
    <n v="0.25"/>
    <n v="2"/>
    <n v="0"/>
    <n v="0"/>
    <x v="1"/>
    <d v="2024-02-01T00:00:00"/>
    <d v="2024-12-31T00:00:00"/>
    <n v="2024"/>
    <s v="1200 - Oficina Asesora Jurídica"/>
    <s v="3.8 - Defensa jurídica"/>
    <s v="14 - Gestión Jurídica"/>
    <s v="N/A"/>
    <x v="0"/>
    <s v="1 - Construcción y/o generación de capacidades sectoriales, multinivel y ciudadana través del fortalecimiento de los modelos de gestión, el acompañamiento a las autoridades competentes para la territorialización de sus acciones, y la vinculación efectiva de la academia y otros actores. Así mismo,  cierre de brechas de capital humano para el despliegue efectivo de las actividades técnicas a desarrollar. "/>
    <s v="N/A"/>
    <s v="N/A"/>
    <s v="El presente quedará articulado con el plan de acción reportado en la Agencia Nacional de Defensa Jurídica del Estado."/>
    <x v="19"/>
  </r>
  <r>
    <s v="1200-4"/>
    <x v="0"/>
    <x v="4"/>
    <x v="98"/>
    <n v="0.25"/>
    <n v="4"/>
    <n v="0"/>
    <n v="0"/>
    <x v="1"/>
    <d v="2024-02-01T00:00:00"/>
    <d v="2024-12-31T00:00:00"/>
    <n v="2024"/>
    <s v="1200 - Oficina Asesora Jurídica"/>
    <s v="3.9 - Mejora normativa"/>
    <s v="14 - Gestión Jurídica"/>
    <s v="N/A"/>
    <x v="0"/>
    <s v="1 - Construcción y/o generación de capacidades sectoriales, multinivel y ciudadana través del fortalecimiento de los modelos de gestión, el acompañamiento a las autoridades competentes para la territorialización de sus acciones, y la vinculación efectiva de la academia y otros actores. Así mismo,  cierre de brechas de capital humano para el despliegue efectivo de las actividades técnicas a desarrollar. "/>
    <s v="N/A"/>
    <s v="N/A"/>
    <m/>
    <x v="19"/>
  </r>
  <r>
    <s v="2100-1"/>
    <x v="0"/>
    <x v="0"/>
    <x v="99"/>
    <n v="0.3"/>
    <n v="1"/>
    <n v="0"/>
    <n v="0"/>
    <x v="1"/>
    <d v="2024-01-02T00:00:00"/>
    <d v="2024-03-31T00:00:00"/>
    <n v="2024"/>
    <s v="2100 - Oficina Comercial"/>
    <s v="3.1 - Fortalecimiento organizacional y simplificación de procesos"/>
    <s v="17 - Relacionamiento Estratégico"/>
    <s v="4 - Mercadeo estratégico"/>
    <x v="3"/>
    <s v="1 - Intervención con enfoque diferencial territorial, participativo y generador de valor público para atender la oferta y demanda de los productos y servicios del IGAC."/>
    <s v="N/A"/>
    <s v="N/A"/>
    <m/>
    <x v="20"/>
  </r>
  <r>
    <s v="2100-2"/>
    <x v="0"/>
    <x v="0"/>
    <x v="100"/>
    <n v="0.7"/>
    <n v="1"/>
    <n v="0"/>
    <n v="0"/>
    <x v="1"/>
    <d v="2024-02-01T00:00:00"/>
    <d v="2024-06-30T00:00:00"/>
    <n v="2024"/>
    <s v="2100 - Oficina Comercial"/>
    <s v="3.1 - Fortalecimiento organizacional y simplificación de procesos"/>
    <s v="17 - Relacionamiento Estratégico"/>
    <s v="4 - Mercadeo estratégico"/>
    <x v="3"/>
    <s v="1 - Intervención con enfoque diferencial territorial, participativo y generador de valor público para atender la oferta y demanda de los productos y servicios del IGAC."/>
    <s v="N/A"/>
    <s v="N/A"/>
    <m/>
    <x v="2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TablaDinámica2" cacheId="0" applyNumberFormats="0" applyBorderFormats="0" applyFontFormats="0" applyPatternFormats="0" applyAlignmentFormats="0" applyWidthHeightFormats="1" dataCaption="Valores" updatedVersion="6" minRefreshableVersion="3" preserveFormatting="0" rowGrandTotals="0" colGrandTotals="0" itemPrintTitles="1" createdVersion="8" indent="0" compact="0" compactData="0" multipleFieldFilters="0" rowHeaderCaption="Producto ">
  <location ref="M6:S107" firstHeaderRow="0" firstDataRow="1" firstDataCol="3"/>
  <pivotFields count="22">
    <pivotField compact="0" outline="0" showAll="0"/>
    <pivotField name="Producto compartido" axis="axisRow" compact="0" outline="0" showAll="0" defaultSubtotal="0">
      <items count="2">
        <item x="0"/>
        <item x="1"/>
      </items>
    </pivotField>
    <pivotField compact="0" outline="0" showAll="0">
      <items count="8">
        <item x="4"/>
        <item x="1"/>
        <item x="2"/>
        <item x="3"/>
        <item x="5"/>
        <item x="6"/>
        <item x="0"/>
        <item t="default"/>
      </items>
    </pivotField>
    <pivotField axis="axisRow" compact="0" outline="0" showAll="0" sortType="ascending" defaultSubtotal="0">
      <items count="104">
        <item m="1" x="101"/>
        <item x="11"/>
        <item x="89"/>
        <item x="58"/>
        <item x="37"/>
        <item x="49"/>
        <item x="48"/>
        <item x="80"/>
        <item x="39"/>
        <item x="92"/>
        <item x="47"/>
        <item x="54"/>
        <item x="6"/>
        <item x="85"/>
        <item x="84"/>
        <item x="86"/>
        <item x="77"/>
        <item x="40"/>
        <item x="28"/>
        <item x="44"/>
        <item x="90"/>
        <item x="34"/>
        <item x="35"/>
        <item x="68"/>
        <item x="70"/>
        <item x="43"/>
        <item x="65"/>
        <item x="60"/>
        <item x="73"/>
        <item x="22"/>
        <item x="59"/>
        <item x="21"/>
        <item x="23"/>
        <item x="67"/>
        <item x="9"/>
        <item x="83"/>
        <item x="95"/>
        <item x="42"/>
        <item x="55"/>
        <item x="52"/>
        <item x="94"/>
        <item x="98"/>
        <item x="66"/>
        <item x="24"/>
        <item x="57"/>
        <item x="91"/>
        <item x="56"/>
        <item x="27"/>
        <item x="4"/>
        <item x="96"/>
        <item x="41"/>
        <item x="31"/>
        <item x="38"/>
        <item x="46"/>
        <item x="45"/>
        <item x="29"/>
        <item m="1" x="103"/>
        <item x="5"/>
        <item x="7"/>
        <item x="26"/>
        <item x="8"/>
        <item x="13"/>
        <item x="30"/>
        <item m="1" x="102"/>
        <item x="69"/>
        <item x="63"/>
        <item x="15"/>
        <item x="14"/>
        <item x="17"/>
        <item x="12"/>
        <item x="81"/>
        <item x="100"/>
        <item x="64"/>
        <item x="20"/>
        <item x="19"/>
        <item x="0"/>
        <item x="2"/>
        <item x="1"/>
        <item x="3"/>
        <item x="76"/>
        <item x="33"/>
        <item x="72"/>
        <item x="97"/>
        <item x="62"/>
        <item x="75"/>
        <item x="82"/>
        <item x="61"/>
        <item x="71"/>
        <item x="74"/>
        <item x="51"/>
        <item x="32"/>
        <item x="99"/>
        <item x="36"/>
        <item x="93"/>
        <item x="87"/>
        <item x="50"/>
        <item x="18"/>
        <item x="10"/>
        <item x="16"/>
        <item x="78"/>
        <item x="79"/>
        <item x="53"/>
        <item x="88"/>
        <item x="25"/>
      </items>
    </pivotField>
    <pivotField dataField="1" compact="0" numFmtId="9" outline="0" showAll="0"/>
    <pivotField dataField="1" compact="0" numFmtId="2" outline="0" showAll="0"/>
    <pivotField dataField="1" compact="0" outline="0" showAll="0"/>
    <pivotField dataField="1" compact="0" outline="0" showAll="0"/>
    <pivotField name="Unidad de medida" axis="axisRow" compact="0" outline="0" showAll="0">
      <items count="3">
        <item x="1"/>
        <item x="0"/>
        <item t="default"/>
      </items>
    </pivotField>
    <pivotField compact="0" numFmtId="14" outline="0" showAll="0"/>
    <pivotField compact="0" numFmtId="14" outline="0" showAll="0"/>
    <pivotField compact="0" outline="0" showAll="0"/>
    <pivotField compact="0" outline="0" showAll="0"/>
    <pivotField compact="0" outline="0" showAll="0"/>
    <pivotField compact="0" outline="0" showAll="0"/>
    <pivotField compact="0" outline="0" showAll="0"/>
    <pivotField compact="0" outline="0" showAll="0">
      <items count="8">
        <item x="0"/>
        <item x="4"/>
        <item x="2"/>
        <item x="5"/>
        <item x="6"/>
        <item x="1"/>
        <item x="3"/>
        <item t="default"/>
      </items>
    </pivotField>
    <pivotField compact="0" outline="0" showAll="0"/>
    <pivotField compact="0" outline="0" showAll="0"/>
    <pivotField compact="0" outline="0" showAll="0"/>
    <pivotField compact="0" outline="0" showAll="0"/>
    <pivotField compact="0" outline="0" showAll="0">
      <items count="22">
        <item x="12"/>
        <item x="19"/>
        <item x="13"/>
        <item x="18"/>
        <item x="16"/>
        <item x="7"/>
        <item x="6"/>
        <item x="20"/>
        <item x="14"/>
        <item x="15"/>
        <item x="17"/>
        <item x="9"/>
        <item x="11"/>
        <item x="10"/>
        <item x="8"/>
        <item x="0"/>
        <item x="1"/>
        <item x="2"/>
        <item x="3"/>
        <item x="5"/>
        <item x="4"/>
        <item t="default"/>
      </items>
    </pivotField>
  </pivotFields>
  <rowFields count="3">
    <field x="3"/>
    <field x="1"/>
    <field x="8"/>
  </rowFields>
  <rowItems count="101">
    <i>
      <x v="1"/>
      <x/>
      <x v="1"/>
    </i>
    <i>
      <x v="2"/>
      <x/>
      <x/>
    </i>
    <i>
      <x v="3"/>
      <x/>
      <x/>
    </i>
    <i>
      <x v="4"/>
      <x v="1"/>
      <x v="1"/>
    </i>
    <i>
      <x v="5"/>
      <x/>
      <x v="1"/>
    </i>
    <i>
      <x v="6"/>
      <x v="1"/>
      <x v="1"/>
    </i>
    <i>
      <x v="7"/>
      <x/>
      <x/>
    </i>
    <i>
      <x v="8"/>
      <x v="1"/>
      <x v="1"/>
    </i>
    <i>
      <x v="9"/>
      <x/>
      <x v="1"/>
    </i>
    <i>
      <x v="10"/>
      <x v="1"/>
      <x/>
    </i>
    <i>
      <x v="11"/>
      <x/>
      <x/>
    </i>
    <i>
      <x v="12"/>
      <x/>
      <x/>
    </i>
    <i>
      <x v="13"/>
      <x/>
      <x/>
    </i>
    <i>
      <x v="14"/>
      <x/>
      <x/>
    </i>
    <i>
      <x v="15"/>
      <x v="1"/>
      <x/>
    </i>
    <i>
      <x v="16"/>
      <x v="1"/>
      <x v="1"/>
    </i>
    <i>
      <x v="17"/>
      <x v="1"/>
      <x v="1"/>
    </i>
    <i>
      <x v="18"/>
      <x/>
      <x/>
    </i>
    <i>
      <x v="19"/>
      <x/>
      <x/>
    </i>
    <i>
      <x v="20"/>
      <x/>
      <x v="1"/>
    </i>
    <i>
      <x v="21"/>
      <x v="1"/>
      <x v="1"/>
    </i>
    <i>
      <x v="22"/>
      <x v="1"/>
      <x v="1"/>
    </i>
    <i>
      <x v="23"/>
      <x v="1"/>
      <x/>
    </i>
    <i>
      <x v="24"/>
      <x v="1"/>
      <x/>
    </i>
    <i>
      <x v="25"/>
      <x/>
      <x/>
    </i>
    <i>
      <x v="26"/>
      <x/>
      <x/>
    </i>
    <i>
      <x v="27"/>
      <x/>
      <x/>
    </i>
    <i>
      <x v="28"/>
      <x v="1"/>
      <x/>
    </i>
    <i>
      <x v="29"/>
      <x v="1"/>
      <x/>
    </i>
    <i>
      <x v="30"/>
      <x/>
      <x v="1"/>
    </i>
    <i>
      <x v="31"/>
      <x v="1"/>
      <x/>
    </i>
    <i>
      <x v="32"/>
      <x v="1"/>
      <x/>
    </i>
    <i>
      <x v="33"/>
      <x/>
      <x/>
    </i>
    <i>
      <x v="34"/>
      <x/>
      <x v="1"/>
    </i>
    <i>
      <x v="35"/>
      <x/>
      <x/>
    </i>
    <i>
      <x v="36"/>
      <x/>
      <x/>
    </i>
    <i>
      <x v="37"/>
      <x v="1"/>
      <x v="1"/>
    </i>
    <i>
      <x v="38"/>
      <x/>
      <x/>
    </i>
    <i>
      <x v="39"/>
      <x/>
      <x/>
    </i>
    <i>
      <x v="40"/>
      <x/>
      <x v="1"/>
    </i>
    <i>
      <x v="41"/>
      <x/>
      <x/>
    </i>
    <i>
      <x v="42"/>
      <x/>
      <x/>
    </i>
    <i>
      <x v="43"/>
      <x/>
      <x/>
    </i>
    <i>
      <x v="44"/>
      <x/>
      <x v="1"/>
    </i>
    <i>
      <x v="45"/>
      <x v="1"/>
      <x v="1"/>
    </i>
    <i>
      <x v="46"/>
      <x/>
      <x/>
    </i>
    <i>
      <x v="47"/>
      <x/>
      <x/>
    </i>
    <i>
      <x v="48"/>
      <x/>
      <x v="1"/>
    </i>
    <i>
      <x v="49"/>
      <x v="1"/>
      <x/>
    </i>
    <i>
      <x v="50"/>
      <x v="1"/>
      <x v="1"/>
    </i>
    <i>
      <x v="51"/>
      <x v="1"/>
      <x/>
    </i>
    <i>
      <x v="52"/>
      <x v="1"/>
      <x v="1"/>
    </i>
    <i>
      <x v="53"/>
      <x v="1"/>
      <x/>
    </i>
    <i>
      <x v="54"/>
      <x/>
      <x/>
    </i>
    <i>
      <x v="55"/>
      <x/>
      <x/>
    </i>
    <i>
      <x v="57"/>
      <x/>
      <x v="1"/>
    </i>
    <i>
      <x v="58"/>
      <x/>
      <x v="1"/>
    </i>
    <i>
      <x v="59"/>
      <x/>
      <x/>
    </i>
    <i>
      <x v="60"/>
      <x/>
      <x v="1"/>
    </i>
    <i>
      <x v="61"/>
      <x v="1"/>
      <x v="1"/>
    </i>
    <i>
      <x v="62"/>
      <x/>
      <x/>
    </i>
    <i>
      <x v="64"/>
      <x/>
      <x v="1"/>
    </i>
    <i>
      <x v="65"/>
      <x/>
      <x v="1"/>
    </i>
    <i>
      <x v="66"/>
      <x v="1"/>
      <x v="1"/>
    </i>
    <i>
      <x v="67"/>
      <x v="1"/>
      <x v="1"/>
    </i>
    <i>
      <x v="68"/>
      <x v="1"/>
      <x v="1"/>
    </i>
    <i>
      <x v="69"/>
      <x v="1"/>
      <x v="1"/>
    </i>
    <i>
      <x v="70"/>
      <x v="1"/>
      <x v="1"/>
    </i>
    <i>
      <x v="71"/>
      <x/>
      <x/>
    </i>
    <i>
      <x v="72"/>
      <x/>
      <x v="1"/>
    </i>
    <i>
      <x v="73"/>
      <x/>
      <x/>
    </i>
    <i>
      <x v="74"/>
      <x/>
      <x/>
    </i>
    <i>
      <x v="75"/>
      <x/>
      <x v="1"/>
    </i>
    <i>
      <x v="76"/>
      <x/>
      <x v="1"/>
    </i>
    <i>
      <x v="77"/>
      <x/>
      <x v="1"/>
    </i>
    <i>
      <x v="78"/>
      <x/>
      <x v="1"/>
    </i>
    <i>
      <x v="79"/>
      <x v="1"/>
      <x/>
    </i>
    <i>
      <x v="80"/>
      <x/>
      <x/>
    </i>
    <i>
      <x v="81"/>
      <x v="1"/>
      <x/>
    </i>
    <i>
      <x v="82"/>
      <x/>
      <x/>
    </i>
    <i>
      <x v="83"/>
      <x/>
      <x/>
    </i>
    <i>
      <x v="84"/>
      <x v="1"/>
      <x/>
    </i>
    <i>
      <x v="85"/>
      <x v="1"/>
      <x/>
    </i>
    <i>
      <x v="86"/>
      <x v="1"/>
      <x/>
    </i>
    <i>
      <x v="87"/>
      <x/>
      <x/>
    </i>
    <i>
      <x v="88"/>
      <x v="1"/>
      <x/>
    </i>
    <i>
      <x v="89"/>
      <x/>
      <x/>
    </i>
    <i>
      <x v="90"/>
      <x v="1"/>
      <x/>
    </i>
    <i>
      <x v="91"/>
      <x/>
      <x/>
    </i>
    <i>
      <x v="92"/>
      <x v="1"/>
      <x v="1"/>
    </i>
    <i>
      <x v="93"/>
      <x/>
      <x v="1"/>
    </i>
    <i>
      <x v="94"/>
      <x/>
      <x/>
    </i>
    <i>
      <x v="95"/>
      <x v="1"/>
      <x v="1"/>
    </i>
    <i>
      <x v="96"/>
      <x/>
      <x v="1"/>
    </i>
    <i>
      <x v="97"/>
      <x/>
      <x v="1"/>
    </i>
    <i>
      <x v="98"/>
      <x v="1"/>
      <x v="1"/>
    </i>
    <i>
      <x v="99"/>
      <x/>
      <x/>
    </i>
    <i>
      <x v="100"/>
      <x v="1"/>
      <x/>
    </i>
    <i>
      <x v="101"/>
      <x/>
      <x/>
    </i>
    <i>
      <x v="102"/>
      <x/>
      <x v="1"/>
    </i>
    <i>
      <x v="103"/>
      <x/>
      <x/>
    </i>
  </rowItems>
  <colFields count="1">
    <field x="-2"/>
  </colFields>
  <colItems count="4">
    <i>
      <x/>
    </i>
    <i i="1">
      <x v="1"/>
    </i>
    <i i="2">
      <x v="2"/>
    </i>
    <i i="3">
      <x v="3"/>
    </i>
  </colItems>
  <dataFields count="4">
    <dataField name="Porcentaje participación" fld="4" subtotal="max" baseField="0" baseItem="0" numFmtId="10"/>
    <dataField name="Meta 2024 " fld="5" subtotal="max" baseField="0" baseItem="0" numFmtId="3"/>
    <dataField name="Meta 2025 " fld="6" subtotal="max" baseField="0" baseItem="0" numFmtId="3"/>
    <dataField name="Meta 2026 " fld="7" subtotal="max" baseField="0" baseItem="0" numFmtId="3"/>
  </dataFields>
  <pivotTableStyleInfo name="PivotStyleLight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Dependencia_Responsable" xr10:uid="{00000000-0013-0000-FFFF-FFFF01000000}" sourceName="Dependencia Responsable">
  <pivotTables>
    <pivotTable tabId="2" name="TablaDinámica2"/>
  </pivotTables>
  <data>
    <tabular pivotCacheId="1714076104">
      <items count="21">
        <i x="12" s="1"/>
        <i x="19" s="1"/>
        <i x="13" s="1"/>
        <i x="18" s="1"/>
        <i x="16" s="1"/>
        <i x="7" s="1"/>
        <i x="6" s="1"/>
        <i x="20" s="1"/>
        <i x="14" s="1"/>
        <i x="15" s="1"/>
        <i x="17" s="1"/>
        <i x="9" s="1"/>
        <i x="11" s="1"/>
        <i x="10" s="1"/>
        <i x="8" s="1"/>
        <i x="0" s="1"/>
        <i x="1" s="1"/>
        <i x="2" s="1"/>
        <i x="3" s="1"/>
        <i x="5" s="1"/>
        <i x="4" s="1"/>
      </items>
    </tabular>
  </data>
  <extLst>
    <x:ext xmlns:x15="http://schemas.microsoft.com/office/spreadsheetml/2010/11/main" uri="{470722E0-AACD-4C17-9CDC-17EF765DBC7E}">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Es_producto_compartido_con_otras_áreas?" xr10:uid="{00000000-0013-0000-FFFF-FFFF02000000}" sourceName="¿Es producto compartido con otras áreas?">
  <pivotTables>
    <pivotTable tabId="2" name="TablaDinámica2"/>
  </pivotTables>
  <data>
    <tabular pivotCacheId="1714076104">
      <items count="2">
        <i x="0" s="1"/>
        <i x="1" s="1"/>
      </items>
    </tabular>
  </data>
  <extLst>
    <x:ext xmlns:x15="http://schemas.microsoft.com/office/spreadsheetml/2010/11/main" uri="{470722E0-AACD-4C17-9CDC-17EF765DBC7E}">
      <x15:slicerCacheHideItemsWithNoData/>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Fuente_de_Financiación" xr10:uid="{00000000-0013-0000-FFFF-FFFF03000000}" sourceName="Fuente de Financiación">
  <pivotTables>
    <pivotTable tabId="2" name="TablaDinámica2"/>
  </pivotTables>
  <data>
    <tabular pivotCacheId="1714076104">
      <items count="7">
        <i x="4" s="1"/>
        <i x="1" s="1"/>
        <i x="2" s="1"/>
        <i x="3" s="1"/>
        <i x="5" s="1"/>
        <i x="6" s="1"/>
        <i x="0" s="1"/>
      </items>
    </tabular>
  </data>
  <extLst>
    <x:ext xmlns:x15="http://schemas.microsoft.com/office/spreadsheetml/2010/11/main" uri="{470722E0-AACD-4C17-9CDC-17EF765DBC7E}">
      <x15:slicerCacheHideItemsWithNoData/>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Objetivo_Estratégico" xr10:uid="{00000000-0013-0000-FFFF-FFFF04000000}" sourceName="Objetivo Estratégico">
  <pivotTables>
    <pivotTable tabId="2" name="TablaDinámica2"/>
  </pivotTables>
  <data>
    <tabular pivotCacheId="1714076104">
      <items count="7">
        <i x="0" s="1"/>
        <i x="4" s="1"/>
        <i x="2" s="1"/>
        <i x="5" s="1"/>
        <i x="6" s="1"/>
        <i x="1" s="1"/>
        <i x="3" s="1"/>
      </items>
    </tabular>
  </data>
  <extLs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ependencia Responsable" xr10:uid="{00000000-0014-0000-FFFF-FFFF01000000}" cache="SegmentaciónDeDatos_Dependencia_Responsable" caption="Dependencia que formula el producto" style="SlicerStyleOther1" rowHeight="257175"/>
  <slicer name="¿Es producto compartido con otras áreas?" xr10:uid="{00000000-0014-0000-FFFF-FFFF02000000}" cache="SegmentaciónDeDatos_¿Es_producto_compartido_con_otras_áreas?" caption="Producto compartido" columnCount="2" style="SlicerStyleOther1" rowHeight="257175"/>
  <slicer name="Fuente de Financiación" xr10:uid="{00000000-0014-0000-FFFF-FFFF03000000}" cache="SegmentaciónDeDatos_Fuente_de_Financiación" caption="Fuente de Financiación" style="SlicerStyleOther1" rowHeight="257175"/>
  <slicer name="Objetivo Estratégico" xr10:uid="{00000000-0014-0000-FFFF-FFFF04000000}" cache="SegmentaciónDeDatos_Objetivo_Estratégico" caption="Objetivo Estratégico" style="SlicerStyleOther1" rowHeight="257175"/>
</slicers>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2.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1.xml"/><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V106"/>
  <sheetViews>
    <sheetView tabSelected="1" zoomScale="90" zoomScaleNormal="90" workbookViewId="0">
      <pane xSplit="4" ySplit="1" topLeftCell="E2" activePane="bottomRight" state="frozen"/>
      <selection pane="topRight" activeCell="E1" sqref="E1"/>
      <selection pane="bottomLeft" activeCell="A2" sqref="A2"/>
      <selection pane="bottomRight" activeCell="P103" sqref="P103"/>
    </sheetView>
  </sheetViews>
  <sheetFormatPr baseColWidth="10" defaultRowHeight="15"/>
  <cols>
    <col min="1" max="1" width="13.6640625" customWidth="1"/>
    <col min="2" max="2" width="20" customWidth="1"/>
    <col min="3" max="3" width="43.5" customWidth="1"/>
    <col min="4" max="4" width="70.83203125" customWidth="1"/>
    <col min="5" max="12" width="20.5" customWidth="1"/>
    <col min="13" max="13" width="48.1640625" customWidth="1"/>
    <col min="14" max="15" width="20.5" customWidth="1"/>
    <col min="16" max="16" width="36.1640625" customWidth="1"/>
    <col min="17" max="17" width="21.6640625" customWidth="1"/>
    <col min="18" max="18" width="74.1640625" customWidth="1"/>
    <col min="19" max="20" width="25.5" customWidth="1"/>
    <col min="21" max="21" width="70.33203125" customWidth="1"/>
  </cols>
  <sheetData>
    <row r="1" spans="1:22" ht="70" thickTop="1" thickBot="1">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c r="U1" s="1" t="s">
        <v>20</v>
      </c>
      <c r="V1" s="1" t="s">
        <v>328</v>
      </c>
    </row>
    <row r="2" spans="1:22" ht="60" customHeight="1" thickTop="1">
      <c r="A2" s="2" t="s">
        <v>43</v>
      </c>
      <c r="B2" s="3" t="s">
        <v>21</v>
      </c>
      <c r="C2" s="4" t="s">
        <v>22</v>
      </c>
      <c r="D2" s="5" t="s">
        <v>23</v>
      </c>
      <c r="E2" s="11">
        <v>0.2</v>
      </c>
      <c r="F2" s="6">
        <v>100</v>
      </c>
      <c r="G2" s="10">
        <v>100</v>
      </c>
      <c r="H2" s="10">
        <v>100</v>
      </c>
      <c r="I2" s="3" t="s">
        <v>24</v>
      </c>
      <c r="J2" s="7">
        <v>45323</v>
      </c>
      <c r="K2" s="7">
        <v>45656</v>
      </c>
      <c r="L2" s="8" t="s">
        <v>25</v>
      </c>
      <c r="M2" s="9" t="s">
        <v>26</v>
      </c>
      <c r="N2" s="4" t="s">
        <v>27</v>
      </c>
      <c r="O2" s="4" t="s">
        <v>28</v>
      </c>
      <c r="P2" s="4" t="s">
        <v>29</v>
      </c>
      <c r="Q2" s="12" t="s">
        <v>30</v>
      </c>
      <c r="R2" s="12" t="s">
        <v>31</v>
      </c>
      <c r="S2" s="13" t="s">
        <v>29</v>
      </c>
      <c r="T2" s="13" t="s">
        <v>29</v>
      </c>
      <c r="U2" s="14" t="s">
        <v>32</v>
      </c>
      <c r="V2" s="14" t="s">
        <v>26</v>
      </c>
    </row>
    <row r="3" spans="1:22" ht="60" customHeight="1">
      <c r="A3" s="2" t="s">
        <v>44</v>
      </c>
      <c r="B3" s="3" t="s">
        <v>21</v>
      </c>
      <c r="C3" s="4" t="s">
        <v>22</v>
      </c>
      <c r="D3" s="5" t="s">
        <v>33</v>
      </c>
      <c r="E3" s="11">
        <v>0.3</v>
      </c>
      <c r="F3" s="6">
        <v>40</v>
      </c>
      <c r="G3" s="10">
        <v>30</v>
      </c>
      <c r="H3" s="10">
        <v>30</v>
      </c>
      <c r="I3" s="3" t="s">
        <v>24</v>
      </c>
      <c r="J3" s="7">
        <v>45323</v>
      </c>
      <c r="K3" s="7">
        <v>45656</v>
      </c>
      <c r="L3" s="8" t="s">
        <v>25</v>
      </c>
      <c r="M3" s="9" t="s">
        <v>26</v>
      </c>
      <c r="N3" s="4" t="s">
        <v>27</v>
      </c>
      <c r="O3" s="4" t="s">
        <v>28</v>
      </c>
      <c r="P3" s="4" t="s">
        <v>29</v>
      </c>
      <c r="Q3" s="12" t="s">
        <v>34</v>
      </c>
      <c r="R3" s="12" t="s">
        <v>35</v>
      </c>
      <c r="S3" s="13" t="s">
        <v>36</v>
      </c>
      <c r="T3" s="13" t="s">
        <v>29</v>
      </c>
      <c r="U3" s="14" t="s">
        <v>37</v>
      </c>
      <c r="V3" s="14" t="s">
        <v>26</v>
      </c>
    </row>
    <row r="4" spans="1:22" ht="60" customHeight="1">
      <c r="A4" s="2" t="s">
        <v>45</v>
      </c>
      <c r="B4" s="3" t="s">
        <v>21</v>
      </c>
      <c r="C4" s="4" t="s">
        <v>22</v>
      </c>
      <c r="D4" s="5" t="s">
        <v>38</v>
      </c>
      <c r="E4" s="11">
        <v>0.25</v>
      </c>
      <c r="F4" s="6">
        <v>100</v>
      </c>
      <c r="G4" s="10">
        <v>100</v>
      </c>
      <c r="H4" s="10">
        <v>100</v>
      </c>
      <c r="I4" s="3" t="s">
        <v>24</v>
      </c>
      <c r="J4" s="7">
        <v>45323</v>
      </c>
      <c r="K4" s="7">
        <v>45656</v>
      </c>
      <c r="L4" s="8" t="s">
        <v>25</v>
      </c>
      <c r="M4" s="9" t="s">
        <v>26</v>
      </c>
      <c r="N4" s="4" t="s">
        <v>39</v>
      </c>
      <c r="O4" s="4" t="s">
        <v>28</v>
      </c>
      <c r="P4" s="4" t="s">
        <v>29</v>
      </c>
      <c r="Q4" s="12" t="s">
        <v>34</v>
      </c>
      <c r="R4" s="12" t="s">
        <v>35</v>
      </c>
      <c r="S4" s="13" t="s">
        <v>40</v>
      </c>
      <c r="T4" s="13" t="s">
        <v>29</v>
      </c>
      <c r="U4" s="14" t="s">
        <v>37</v>
      </c>
      <c r="V4" s="14" t="s">
        <v>26</v>
      </c>
    </row>
    <row r="5" spans="1:22" ht="60" customHeight="1">
      <c r="A5" s="2" t="s">
        <v>46</v>
      </c>
      <c r="B5" s="3" t="s">
        <v>21</v>
      </c>
      <c r="C5" s="4" t="s">
        <v>22</v>
      </c>
      <c r="D5" s="5" t="s">
        <v>41</v>
      </c>
      <c r="E5" s="11">
        <v>0.25</v>
      </c>
      <c r="F5" s="6">
        <v>100</v>
      </c>
      <c r="G5" s="10">
        <v>100</v>
      </c>
      <c r="H5" s="10">
        <v>100</v>
      </c>
      <c r="I5" s="3" t="s">
        <v>24</v>
      </c>
      <c r="J5" s="7">
        <v>45323</v>
      </c>
      <c r="K5" s="7">
        <v>45656</v>
      </c>
      <c r="L5" s="8" t="s">
        <v>25</v>
      </c>
      <c r="M5" s="9" t="s">
        <v>26</v>
      </c>
      <c r="N5" s="4" t="s">
        <v>39</v>
      </c>
      <c r="O5" s="4" t="s">
        <v>28</v>
      </c>
      <c r="P5" s="4" t="s">
        <v>29</v>
      </c>
      <c r="Q5" s="12" t="s">
        <v>34</v>
      </c>
      <c r="R5" s="12" t="s">
        <v>35</v>
      </c>
      <c r="S5" s="13" t="s">
        <v>42</v>
      </c>
      <c r="T5" s="13" t="s">
        <v>29</v>
      </c>
      <c r="U5" s="14" t="s">
        <v>37</v>
      </c>
      <c r="V5" s="14" t="s">
        <v>26</v>
      </c>
    </row>
    <row r="6" spans="1:22" ht="60" customHeight="1">
      <c r="A6" s="2" t="s">
        <v>47</v>
      </c>
      <c r="B6" s="3" t="s">
        <v>21</v>
      </c>
      <c r="C6" s="4" t="s">
        <v>22</v>
      </c>
      <c r="D6" s="5" t="s">
        <v>48</v>
      </c>
      <c r="E6" s="11">
        <v>0.2</v>
      </c>
      <c r="F6" s="6">
        <v>40</v>
      </c>
      <c r="G6" s="10">
        <v>70</v>
      </c>
      <c r="H6" s="10">
        <v>100</v>
      </c>
      <c r="I6" s="3" t="s">
        <v>24</v>
      </c>
      <c r="J6" s="7">
        <v>45323</v>
      </c>
      <c r="K6" s="7">
        <v>45656</v>
      </c>
      <c r="L6" s="8" t="s">
        <v>25</v>
      </c>
      <c r="M6" s="9" t="s">
        <v>49</v>
      </c>
      <c r="N6" s="4" t="s">
        <v>27</v>
      </c>
      <c r="O6" s="4" t="s">
        <v>28</v>
      </c>
      <c r="P6" s="4" t="s">
        <v>29</v>
      </c>
      <c r="Q6" s="12" t="s">
        <v>34</v>
      </c>
      <c r="R6" s="12" t="s">
        <v>35</v>
      </c>
      <c r="S6" s="13" t="s">
        <v>29</v>
      </c>
      <c r="T6" s="13" t="s">
        <v>29</v>
      </c>
      <c r="U6" s="14" t="s">
        <v>50</v>
      </c>
      <c r="V6" s="14" t="s">
        <v>49</v>
      </c>
    </row>
    <row r="7" spans="1:22" ht="60" customHeight="1">
      <c r="A7" s="2" t="s">
        <v>51</v>
      </c>
      <c r="B7" s="3" t="s">
        <v>21</v>
      </c>
      <c r="C7" s="4" t="s">
        <v>22</v>
      </c>
      <c r="D7" s="5" t="s">
        <v>52</v>
      </c>
      <c r="E7" s="11">
        <v>0.15</v>
      </c>
      <c r="F7" s="6">
        <v>100</v>
      </c>
      <c r="G7" s="10">
        <v>0</v>
      </c>
      <c r="H7" s="10">
        <v>0</v>
      </c>
      <c r="I7" s="3" t="s">
        <v>24</v>
      </c>
      <c r="J7" s="7">
        <v>45293</v>
      </c>
      <c r="K7" s="7">
        <v>45473</v>
      </c>
      <c r="L7" s="8">
        <v>2024</v>
      </c>
      <c r="M7" s="9" t="s">
        <v>49</v>
      </c>
      <c r="N7" s="4" t="s">
        <v>27</v>
      </c>
      <c r="O7" s="4" t="s">
        <v>28</v>
      </c>
      <c r="P7" s="4" t="s">
        <v>29</v>
      </c>
      <c r="Q7" s="12" t="s">
        <v>34</v>
      </c>
      <c r="R7" s="12" t="s">
        <v>35</v>
      </c>
      <c r="S7" s="13" t="s">
        <v>29</v>
      </c>
      <c r="T7" s="13" t="s">
        <v>29</v>
      </c>
      <c r="U7" s="14" t="s">
        <v>53</v>
      </c>
      <c r="V7" s="14" t="s">
        <v>49</v>
      </c>
    </row>
    <row r="8" spans="1:22" ht="60" customHeight="1">
      <c r="A8" s="2" t="s">
        <v>54</v>
      </c>
      <c r="B8" s="3" t="s">
        <v>21</v>
      </c>
      <c r="C8" s="4" t="s">
        <v>22</v>
      </c>
      <c r="D8" s="5" t="s">
        <v>55</v>
      </c>
      <c r="E8" s="11">
        <v>0.15</v>
      </c>
      <c r="F8" s="6">
        <v>2</v>
      </c>
      <c r="G8" s="10">
        <v>2</v>
      </c>
      <c r="H8" s="10">
        <v>2</v>
      </c>
      <c r="I8" s="3" t="s">
        <v>56</v>
      </c>
      <c r="J8" s="7">
        <v>45323</v>
      </c>
      <c r="K8" s="7">
        <v>45626</v>
      </c>
      <c r="L8" s="8" t="s">
        <v>25</v>
      </c>
      <c r="M8" s="9" t="s">
        <v>49</v>
      </c>
      <c r="N8" s="4" t="s">
        <v>27</v>
      </c>
      <c r="O8" s="4" t="s">
        <v>28</v>
      </c>
      <c r="P8" s="4" t="s">
        <v>29</v>
      </c>
      <c r="Q8" s="12" t="s">
        <v>34</v>
      </c>
      <c r="R8" s="12" t="s">
        <v>35</v>
      </c>
      <c r="S8" s="13" t="s">
        <v>29</v>
      </c>
      <c r="T8" s="13" t="s">
        <v>29</v>
      </c>
      <c r="U8" s="14" t="s">
        <v>57</v>
      </c>
      <c r="V8" s="14" t="s">
        <v>49</v>
      </c>
    </row>
    <row r="9" spans="1:22" ht="60" customHeight="1">
      <c r="A9" s="2" t="s">
        <v>58</v>
      </c>
      <c r="B9" s="3" t="s">
        <v>21</v>
      </c>
      <c r="C9" s="4" t="s">
        <v>22</v>
      </c>
      <c r="D9" s="5" t="s">
        <v>59</v>
      </c>
      <c r="E9" s="11">
        <v>0.2</v>
      </c>
      <c r="F9" s="6">
        <v>40</v>
      </c>
      <c r="G9" s="10">
        <v>30</v>
      </c>
      <c r="H9" s="10">
        <v>30</v>
      </c>
      <c r="I9" s="3" t="s">
        <v>24</v>
      </c>
      <c r="J9" s="7">
        <v>45323</v>
      </c>
      <c r="K9" s="7">
        <v>45656</v>
      </c>
      <c r="L9" s="8" t="s">
        <v>25</v>
      </c>
      <c r="M9" s="9" t="s">
        <v>49</v>
      </c>
      <c r="N9" s="4" t="s">
        <v>27</v>
      </c>
      <c r="O9" s="4" t="s">
        <v>28</v>
      </c>
      <c r="P9" s="4" t="s">
        <v>29</v>
      </c>
      <c r="Q9" s="12" t="s">
        <v>34</v>
      </c>
      <c r="R9" s="12" t="s">
        <v>35</v>
      </c>
      <c r="S9" s="13" t="s">
        <v>29</v>
      </c>
      <c r="T9" s="13" t="s">
        <v>29</v>
      </c>
      <c r="U9" s="14" t="s">
        <v>60</v>
      </c>
      <c r="V9" s="14" t="s">
        <v>49</v>
      </c>
    </row>
    <row r="10" spans="1:22" ht="60" customHeight="1">
      <c r="A10" s="2" t="s">
        <v>61</v>
      </c>
      <c r="B10" s="3" t="s">
        <v>21</v>
      </c>
      <c r="C10" s="4" t="s">
        <v>22</v>
      </c>
      <c r="D10" s="5" t="s">
        <v>62</v>
      </c>
      <c r="E10" s="11">
        <v>0.15</v>
      </c>
      <c r="F10" s="6">
        <v>100</v>
      </c>
      <c r="G10" s="10">
        <v>100</v>
      </c>
      <c r="H10" s="10">
        <v>100</v>
      </c>
      <c r="I10" s="3" t="s">
        <v>24</v>
      </c>
      <c r="J10" s="7">
        <v>45323</v>
      </c>
      <c r="K10" s="7">
        <v>45656</v>
      </c>
      <c r="L10" s="8" t="s">
        <v>25</v>
      </c>
      <c r="M10" s="9" t="s">
        <v>49</v>
      </c>
      <c r="N10" s="4" t="s">
        <v>27</v>
      </c>
      <c r="O10" s="4" t="s">
        <v>28</v>
      </c>
      <c r="P10" s="4" t="s">
        <v>29</v>
      </c>
      <c r="Q10" s="12" t="s">
        <v>34</v>
      </c>
      <c r="R10" s="12" t="s">
        <v>35</v>
      </c>
      <c r="S10" s="13" t="s">
        <v>29</v>
      </c>
      <c r="T10" s="13" t="s">
        <v>29</v>
      </c>
      <c r="U10" s="14" t="s">
        <v>32</v>
      </c>
      <c r="V10" s="14" t="s">
        <v>49</v>
      </c>
    </row>
    <row r="11" spans="1:22" ht="60" customHeight="1">
      <c r="A11" s="2" t="s">
        <v>63</v>
      </c>
      <c r="B11" s="3" t="s">
        <v>21</v>
      </c>
      <c r="C11" s="4" t="s">
        <v>64</v>
      </c>
      <c r="D11" s="5" t="s">
        <v>65</v>
      </c>
      <c r="E11" s="11">
        <v>0.15</v>
      </c>
      <c r="F11" s="6">
        <v>100</v>
      </c>
      <c r="G11" s="10">
        <v>100</v>
      </c>
      <c r="H11" s="10">
        <v>100</v>
      </c>
      <c r="I11" s="3" t="s">
        <v>24</v>
      </c>
      <c r="J11" s="7">
        <v>45383</v>
      </c>
      <c r="K11" s="7">
        <v>45656</v>
      </c>
      <c r="L11" s="8" t="s">
        <v>25</v>
      </c>
      <c r="M11" s="9" t="s">
        <v>49</v>
      </c>
      <c r="N11" s="4" t="s">
        <v>27</v>
      </c>
      <c r="O11" s="4" t="s">
        <v>66</v>
      </c>
      <c r="P11" s="4" t="s">
        <v>29</v>
      </c>
      <c r="Q11" s="12" t="s">
        <v>67</v>
      </c>
      <c r="R11" s="12" t="s">
        <v>68</v>
      </c>
      <c r="S11" s="13" t="s">
        <v>29</v>
      </c>
      <c r="T11" s="13" t="s">
        <v>29</v>
      </c>
      <c r="U11" s="14" t="s">
        <v>69</v>
      </c>
      <c r="V11" s="14" t="s">
        <v>49</v>
      </c>
    </row>
    <row r="12" spans="1:22" ht="60" customHeight="1">
      <c r="A12" s="2" t="s">
        <v>70</v>
      </c>
      <c r="B12" s="3" t="s">
        <v>21</v>
      </c>
      <c r="C12" s="4" t="s">
        <v>22</v>
      </c>
      <c r="D12" s="5" t="s">
        <v>71</v>
      </c>
      <c r="E12" s="11">
        <v>0.2</v>
      </c>
      <c r="F12" s="6">
        <v>100</v>
      </c>
      <c r="G12" s="10">
        <v>100</v>
      </c>
      <c r="H12" s="10">
        <v>100</v>
      </c>
      <c r="I12" s="3" t="s">
        <v>24</v>
      </c>
      <c r="J12" s="7">
        <v>45323</v>
      </c>
      <c r="K12" s="7">
        <v>45656</v>
      </c>
      <c r="L12" s="8" t="s">
        <v>25</v>
      </c>
      <c r="M12" s="9" t="s">
        <v>72</v>
      </c>
      <c r="N12" s="4" t="s">
        <v>27</v>
      </c>
      <c r="O12" s="4" t="s">
        <v>28</v>
      </c>
      <c r="P12" s="4" t="s">
        <v>29</v>
      </c>
      <c r="Q12" s="12" t="s">
        <v>34</v>
      </c>
      <c r="R12" s="12" t="s">
        <v>35</v>
      </c>
      <c r="S12" s="13" t="s">
        <v>29</v>
      </c>
      <c r="T12" s="13" t="s">
        <v>29</v>
      </c>
      <c r="U12" s="14" t="s">
        <v>32</v>
      </c>
      <c r="V12" s="14" t="s">
        <v>72</v>
      </c>
    </row>
    <row r="13" spans="1:22" ht="60" customHeight="1">
      <c r="A13" s="2" t="s">
        <v>73</v>
      </c>
      <c r="B13" s="3" t="s">
        <v>21</v>
      </c>
      <c r="C13" s="4" t="s">
        <v>22</v>
      </c>
      <c r="D13" s="5" t="s">
        <v>74</v>
      </c>
      <c r="E13" s="11">
        <v>0.1</v>
      </c>
      <c r="F13" s="6">
        <v>100</v>
      </c>
      <c r="G13" s="10">
        <v>100</v>
      </c>
      <c r="H13" s="10">
        <v>100</v>
      </c>
      <c r="I13" s="3" t="s">
        <v>24</v>
      </c>
      <c r="J13" s="7">
        <v>45323</v>
      </c>
      <c r="K13" s="7">
        <v>45656</v>
      </c>
      <c r="L13" s="8" t="s">
        <v>25</v>
      </c>
      <c r="M13" s="9" t="s">
        <v>72</v>
      </c>
      <c r="N13" s="4" t="s">
        <v>27</v>
      </c>
      <c r="O13" s="4" t="s">
        <v>28</v>
      </c>
      <c r="P13" s="4" t="s">
        <v>29</v>
      </c>
      <c r="Q13" s="12" t="s">
        <v>34</v>
      </c>
      <c r="R13" s="12" t="s">
        <v>35</v>
      </c>
      <c r="S13" s="13" t="s">
        <v>29</v>
      </c>
      <c r="T13" s="13" t="s">
        <v>29</v>
      </c>
      <c r="U13" s="14" t="s">
        <v>32</v>
      </c>
      <c r="V13" s="14" t="s">
        <v>72</v>
      </c>
    </row>
    <row r="14" spans="1:22" ht="60" customHeight="1">
      <c r="A14" s="2" t="s">
        <v>75</v>
      </c>
      <c r="B14" s="3" t="s">
        <v>76</v>
      </c>
      <c r="C14" s="4" t="s">
        <v>64</v>
      </c>
      <c r="D14" s="5" t="s">
        <v>77</v>
      </c>
      <c r="E14" s="11">
        <v>0.1</v>
      </c>
      <c r="F14" s="6">
        <v>100</v>
      </c>
      <c r="G14" s="10">
        <v>100</v>
      </c>
      <c r="H14" s="10">
        <v>100</v>
      </c>
      <c r="I14" s="3" t="s">
        <v>24</v>
      </c>
      <c r="J14" s="7">
        <v>45306</v>
      </c>
      <c r="K14" s="7">
        <v>45656</v>
      </c>
      <c r="L14" s="8" t="s">
        <v>25</v>
      </c>
      <c r="M14" s="9" t="s">
        <v>78</v>
      </c>
      <c r="N14" s="4" t="s">
        <v>27</v>
      </c>
      <c r="O14" s="4" t="s">
        <v>79</v>
      </c>
      <c r="P14" s="4" t="s">
        <v>29</v>
      </c>
      <c r="Q14" s="12" t="s">
        <v>34</v>
      </c>
      <c r="R14" s="12" t="s">
        <v>35</v>
      </c>
      <c r="S14" s="13" t="s">
        <v>29</v>
      </c>
      <c r="T14" s="13" t="s">
        <v>29</v>
      </c>
      <c r="U14" s="14"/>
      <c r="V14" s="14" t="s">
        <v>72</v>
      </c>
    </row>
    <row r="15" spans="1:22" ht="60" customHeight="1">
      <c r="A15" s="2" t="s">
        <v>80</v>
      </c>
      <c r="B15" s="3" t="s">
        <v>76</v>
      </c>
      <c r="C15" s="4" t="s">
        <v>64</v>
      </c>
      <c r="D15" s="5" t="s">
        <v>81</v>
      </c>
      <c r="E15" s="11">
        <v>0.1</v>
      </c>
      <c r="F15" s="6">
        <v>100</v>
      </c>
      <c r="G15" s="10">
        <v>100</v>
      </c>
      <c r="H15" s="10">
        <v>100</v>
      </c>
      <c r="I15" s="3" t="s">
        <v>24</v>
      </c>
      <c r="J15" s="7">
        <v>45383</v>
      </c>
      <c r="K15" s="7">
        <v>45656</v>
      </c>
      <c r="L15" s="8" t="s">
        <v>25</v>
      </c>
      <c r="M15" s="9" t="s">
        <v>78</v>
      </c>
      <c r="N15" s="4" t="s">
        <v>27</v>
      </c>
      <c r="O15" s="4" t="s">
        <v>66</v>
      </c>
      <c r="P15" s="4" t="s">
        <v>29</v>
      </c>
      <c r="Q15" s="12" t="s">
        <v>34</v>
      </c>
      <c r="R15" s="12" t="s">
        <v>35</v>
      </c>
      <c r="S15" s="13" t="s">
        <v>29</v>
      </c>
      <c r="T15" s="13" t="s">
        <v>29</v>
      </c>
      <c r="U15" s="14"/>
      <c r="V15" s="14" t="s">
        <v>72</v>
      </c>
    </row>
    <row r="16" spans="1:22" ht="60" customHeight="1">
      <c r="A16" s="2" t="s">
        <v>82</v>
      </c>
      <c r="B16" s="3" t="s">
        <v>76</v>
      </c>
      <c r="C16" s="4" t="s">
        <v>64</v>
      </c>
      <c r="D16" s="5" t="s">
        <v>83</v>
      </c>
      <c r="E16" s="11">
        <v>0.2</v>
      </c>
      <c r="F16" s="6">
        <v>100</v>
      </c>
      <c r="G16" s="10">
        <v>100</v>
      </c>
      <c r="H16" s="10">
        <v>100</v>
      </c>
      <c r="I16" s="3" t="s">
        <v>24</v>
      </c>
      <c r="J16" s="7">
        <v>45536</v>
      </c>
      <c r="K16" s="7">
        <v>45656</v>
      </c>
      <c r="L16" s="8" t="s">
        <v>25</v>
      </c>
      <c r="M16" s="9" t="s">
        <v>78</v>
      </c>
      <c r="N16" s="4" t="s">
        <v>27</v>
      </c>
      <c r="O16" s="4" t="s">
        <v>66</v>
      </c>
      <c r="P16" s="4" t="s">
        <v>29</v>
      </c>
      <c r="Q16" s="12" t="s">
        <v>34</v>
      </c>
      <c r="R16" s="12" t="s">
        <v>35</v>
      </c>
      <c r="S16" s="13" t="s">
        <v>29</v>
      </c>
      <c r="T16" s="13" t="s">
        <v>84</v>
      </c>
      <c r="U16" s="14"/>
      <c r="V16" s="14" t="s">
        <v>72</v>
      </c>
    </row>
    <row r="17" spans="1:22" ht="60" customHeight="1">
      <c r="A17" s="2" t="s">
        <v>85</v>
      </c>
      <c r="B17" s="3" t="s">
        <v>76</v>
      </c>
      <c r="C17" s="4" t="s">
        <v>64</v>
      </c>
      <c r="D17" s="5" t="s">
        <v>86</v>
      </c>
      <c r="E17" s="11">
        <v>0.1</v>
      </c>
      <c r="F17" s="6">
        <v>100</v>
      </c>
      <c r="G17" s="10">
        <v>100</v>
      </c>
      <c r="H17" s="10">
        <v>100</v>
      </c>
      <c r="I17" s="3" t="s">
        <v>24</v>
      </c>
      <c r="J17" s="7">
        <v>45536</v>
      </c>
      <c r="K17" s="7">
        <v>45656</v>
      </c>
      <c r="L17" s="8" t="s">
        <v>25</v>
      </c>
      <c r="M17" s="9" t="s">
        <v>78</v>
      </c>
      <c r="N17" s="4" t="s">
        <v>27</v>
      </c>
      <c r="O17" s="4" t="s">
        <v>66</v>
      </c>
      <c r="P17" s="4" t="s">
        <v>29</v>
      </c>
      <c r="Q17" s="12" t="s">
        <v>34</v>
      </c>
      <c r="R17" s="12" t="s">
        <v>35</v>
      </c>
      <c r="S17" s="13" t="s">
        <v>29</v>
      </c>
      <c r="T17" s="13" t="s">
        <v>29</v>
      </c>
      <c r="U17" s="14"/>
      <c r="V17" s="14" t="s">
        <v>72</v>
      </c>
    </row>
    <row r="18" spans="1:22" ht="60" customHeight="1">
      <c r="A18" s="2" t="s">
        <v>87</v>
      </c>
      <c r="B18" s="3" t="s">
        <v>76</v>
      </c>
      <c r="C18" s="4" t="s">
        <v>64</v>
      </c>
      <c r="D18" s="5" t="s">
        <v>88</v>
      </c>
      <c r="E18" s="11">
        <v>0.1</v>
      </c>
      <c r="F18" s="6">
        <v>100</v>
      </c>
      <c r="G18" s="10">
        <v>100</v>
      </c>
      <c r="H18" s="10">
        <v>100</v>
      </c>
      <c r="I18" s="3" t="s">
        <v>24</v>
      </c>
      <c r="J18" s="7">
        <v>45383</v>
      </c>
      <c r="K18" s="7">
        <v>45656</v>
      </c>
      <c r="L18" s="8" t="s">
        <v>25</v>
      </c>
      <c r="M18" s="9" t="s">
        <v>89</v>
      </c>
      <c r="N18" s="4" t="s">
        <v>27</v>
      </c>
      <c r="O18" s="4" t="s">
        <v>66</v>
      </c>
      <c r="P18" s="4" t="s">
        <v>29</v>
      </c>
      <c r="Q18" s="12" t="s">
        <v>34</v>
      </c>
      <c r="R18" s="12" t="s">
        <v>35</v>
      </c>
      <c r="S18" s="13" t="s">
        <v>29</v>
      </c>
      <c r="T18" s="13" t="s">
        <v>29</v>
      </c>
      <c r="U18" s="14"/>
      <c r="V18" s="14" t="s">
        <v>72</v>
      </c>
    </row>
    <row r="19" spans="1:22" ht="60" customHeight="1">
      <c r="A19" s="2" t="s">
        <v>90</v>
      </c>
      <c r="B19" s="3" t="s">
        <v>76</v>
      </c>
      <c r="C19" s="4" t="s">
        <v>91</v>
      </c>
      <c r="D19" s="5" t="s">
        <v>92</v>
      </c>
      <c r="E19" s="11">
        <v>0.1</v>
      </c>
      <c r="F19" s="6">
        <v>100</v>
      </c>
      <c r="G19" s="10">
        <v>100</v>
      </c>
      <c r="H19" s="10">
        <v>100</v>
      </c>
      <c r="I19" s="3" t="s">
        <v>24</v>
      </c>
      <c r="J19" s="7">
        <v>45383</v>
      </c>
      <c r="K19" s="7">
        <v>45656</v>
      </c>
      <c r="L19" s="8" t="s">
        <v>25</v>
      </c>
      <c r="M19" s="9" t="s">
        <v>93</v>
      </c>
      <c r="N19" s="4" t="s">
        <v>27</v>
      </c>
      <c r="O19" s="4" t="s">
        <v>94</v>
      </c>
      <c r="P19" s="4" t="s">
        <v>29</v>
      </c>
      <c r="Q19" s="12" t="s">
        <v>34</v>
      </c>
      <c r="R19" s="12" t="s">
        <v>35</v>
      </c>
      <c r="S19" s="13" t="s">
        <v>29</v>
      </c>
      <c r="T19" s="13" t="s">
        <v>29</v>
      </c>
      <c r="U19" s="14" t="s">
        <v>95</v>
      </c>
      <c r="V19" s="14" t="s">
        <v>72</v>
      </c>
    </row>
    <row r="20" spans="1:22" ht="60" customHeight="1">
      <c r="A20" s="2" t="s">
        <v>96</v>
      </c>
      <c r="B20" s="3" t="s">
        <v>21</v>
      </c>
      <c r="C20" s="4" t="s">
        <v>22</v>
      </c>
      <c r="D20" s="5" t="s">
        <v>97</v>
      </c>
      <c r="E20" s="11">
        <v>1</v>
      </c>
      <c r="F20" s="6">
        <v>100</v>
      </c>
      <c r="G20" s="10">
        <v>100</v>
      </c>
      <c r="H20" s="10">
        <v>100</v>
      </c>
      <c r="I20" s="3" t="s">
        <v>24</v>
      </c>
      <c r="J20" s="7">
        <v>45323</v>
      </c>
      <c r="K20" s="7">
        <v>45656</v>
      </c>
      <c r="L20" s="8" t="s">
        <v>25</v>
      </c>
      <c r="M20" s="9" t="s">
        <v>98</v>
      </c>
      <c r="N20" s="4" t="s">
        <v>27</v>
      </c>
      <c r="O20" s="4" t="s">
        <v>28</v>
      </c>
      <c r="P20" s="4" t="s">
        <v>29</v>
      </c>
      <c r="Q20" s="12" t="s">
        <v>34</v>
      </c>
      <c r="R20" s="12" t="s">
        <v>35</v>
      </c>
      <c r="S20" s="13" t="s">
        <v>29</v>
      </c>
      <c r="T20" s="13" t="s">
        <v>29</v>
      </c>
      <c r="U20" s="14" t="s">
        <v>32</v>
      </c>
      <c r="V20" s="14" t="s">
        <v>98</v>
      </c>
    </row>
    <row r="21" spans="1:22" ht="60" customHeight="1">
      <c r="A21" s="2" t="s">
        <v>366</v>
      </c>
      <c r="B21" s="3" t="s">
        <v>21</v>
      </c>
      <c r="C21" s="4" t="s">
        <v>22</v>
      </c>
      <c r="D21" s="5" t="s">
        <v>367</v>
      </c>
      <c r="E21" s="11">
        <v>0.15</v>
      </c>
      <c r="F21" s="6">
        <v>4</v>
      </c>
      <c r="G21" s="10">
        <v>0</v>
      </c>
      <c r="H21" s="10">
        <v>0</v>
      </c>
      <c r="I21" s="3" t="s">
        <v>56</v>
      </c>
      <c r="J21" s="7">
        <v>45383</v>
      </c>
      <c r="K21" s="7">
        <v>45656</v>
      </c>
      <c r="L21" s="8">
        <v>2024</v>
      </c>
      <c r="M21" s="9" t="s">
        <v>368</v>
      </c>
      <c r="N21" s="4" t="s">
        <v>117</v>
      </c>
      <c r="O21" s="4" t="s">
        <v>369</v>
      </c>
      <c r="P21" s="4" t="s">
        <v>370</v>
      </c>
      <c r="Q21" s="12" t="s">
        <v>104</v>
      </c>
      <c r="R21" s="12" t="s">
        <v>105</v>
      </c>
      <c r="S21" s="13" t="s">
        <v>29</v>
      </c>
      <c r="T21" s="13" t="s">
        <v>29</v>
      </c>
      <c r="U21" s="14"/>
      <c r="V21" s="14" t="s">
        <v>368</v>
      </c>
    </row>
    <row r="22" spans="1:22" ht="60" customHeight="1">
      <c r="A22" s="2" t="s">
        <v>371</v>
      </c>
      <c r="B22" s="3" t="s">
        <v>21</v>
      </c>
      <c r="C22" s="4" t="s">
        <v>226</v>
      </c>
      <c r="D22" s="5" t="s">
        <v>372</v>
      </c>
      <c r="E22" s="11">
        <v>0.15</v>
      </c>
      <c r="F22" s="6">
        <v>2</v>
      </c>
      <c r="G22" s="10">
        <v>2</v>
      </c>
      <c r="H22" s="10">
        <v>2</v>
      </c>
      <c r="I22" s="3" t="s">
        <v>56</v>
      </c>
      <c r="J22" s="7">
        <v>45383</v>
      </c>
      <c r="K22" s="7">
        <v>46376</v>
      </c>
      <c r="L22" s="8">
        <v>2026</v>
      </c>
      <c r="M22" s="9" t="s">
        <v>368</v>
      </c>
      <c r="N22" s="4" t="s">
        <v>117</v>
      </c>
      <c r="O22" s="4" t="s">
        <v>369</v>
      </c>
      <c r="P22" s="4" t="s">
        <v>370</v>
      </c>
      <c r="Q22" s="12" t="s">
        <v>104</v>
      </c>
      <c r="R22" s="12" t="s">
        <v>105</v>
      </c>
      <c r="S22" s="13" t="s">
        <v>29</v>
      </c>
      <c r="T22" s="13" t="s">
        <v>29</v>
      </c>
      <c r="U22" s="14" t="s">
        <v>373</v>
      </c>
      <c r="V22" s="14" t="s">
        <v>368</v>
      </c>
    </row>
    <row r="23" spans="1:22" ht="60" customHeight="1">
      <c r="A23" s="2" t="s">
        <v>374</v>
      </c>
      <c r="B23" s="3" t="s">
        <v>76</v>
      </c>
      <c r="C23" s="4" t="s">
        <v>22</v>
      </c>
      <c r="D23" s="5" t="s">
        <v>375</v>
      </c>
      <c r="E23" s="11">
        <v>0.1</v>
      </c>
      <c r="F23" s="6">
        <v>1</v>
      </c>
      <c r="G23" s="10">
        <v>0</v>
      </c>
      <c r="H23" s="10">
        <v>0</v>
      </c>
      <c r="I23" s="3" t="s">
        <v>56</v>
      </c>
      <c r="J23" s="7">
        <v>45352</v>
      </c>
      <c r="K23" s="7">
        <v>45505</v>
      </c>
      <c r="L23" s="8">
        <v>2024</v>
      </c>
      <c r="M23" s="9" t="s">
        <v>368</v>
      </c>
      <c r="N23" s="4" t="s">
        <v>117</v>
      </c>
      <c r="O23" s="4" t="s">
        <v>369</v>
      </c>
      <c r="P23" s="4" t="s">
        <v>370</v>
      </c>
      <c r="Q23" s="12" t="s">
        <v>104</v>
      </c>
      <c r="R23" s="12" t="s">
        <v>105</v>
      </c>
      <c r="S23" s="13" t="s">
        <v>29</v>
      </c>
      <c r="T23" s="13" t="s">
        <v>29</v>
      </c>
      <c r="U23" s="14" t="s">
        <v>376</v>
      </c>
      <c r="V23" s="14" t="s">
        <v>368</v>
      </c>
    </row>
    <row r="24" spans="1:22" ht="60" customHeight="1">
      <c r="A24" s="2" t="s">
        <v>394</v>
      </c>
      <c r="B24" s="3" t="s">
        <v>76</v>
      </c>
      <c r="C24" s="4" t="s">
        <v>22</v>
      </c>
      <c r="D24" s="5" t="s">
        <v>422</v>
      </c>
      <c r="E24" s="11">
        <v>0.05</v>
      </c>
      <c r="F24" s="6">
        <v>2</v>
      </c>
      <c r="G24" s="10">
        <v>1</v>
      </c>
      <c r="H24" s="10">
        <v>1</v>
      </c>
      <c r="I24" s="3" t="s">
        <v>56</v>
      </c>
      <c r="J24" s="7">
        <v>45323</v>
      </c>
      <c r="K24" s="7">
        <v>46376</v>
      </c>
      <c r="L24" s="8">
        <v>2026</v>
      </c>
      <c r="M24" s="9" t="s">
        <v>368</v>
      </c>
      <c r="N24" s="4" t="s">
        <v>117</v>
      </c>
      <c r="O24" s="4" t="s">
        <v>369</v>
      </c>
      <c r="P24" s="4" t="s">
        <v>370</v>
      </c>
      <c r="Q24" s="12" t="s">
        <v>104</v>
      </c>
      <c r="R24" s="12" t="s">
        <v>105</v>
      </c>
      <c r="S24" s="13" t="s">
        <v>29</v>
      </c>
      <c r="T24" s="13" t="s">
        <v>29</v>
      </c>
      <c r="U24" s="14" t="s">
        <v>377</v>
      </c>
      <c r="V24" s="14" t="s">
        <v>368</v>
      </c>
    </row>
    <row r="25" spans="1:22" ht="60" customHeight="1">
      <c r="A25" s="2" t="s">
        <v>395</v>
      </c>
      <c r="B25" s="3" t="s">
        <v>76</v>
      </c>
      <c r="C25" s="4" t="s">
        <v>22</v>
      </c>
      <c r="D25" s="5" t="s">
        <v>378</v>
      </c>
      <c r="E25" s="11">
        <v>0.05</v>
      </c>
      <c r="F25" s="6">
        <v>2</v>
      </c>
      <c r="G25" s="10">
        <v>1</v>
      </c>
      <c r="H25" s="10">
        <v>1</v>
      </c>
      <c r="I25" s="3" t="s">
        <v>56</v>
      </c>
      <c r="J25" s="7">
        <v>45323</v>
      </c>
      <c r="K25" s="7">
        <v>46376</v>
      </c>
      <c r="L25" s="8">
        <v>2026</v>
      </c>
      <c r="M25" s="9" t="s">
        <v>368</v>
      </c>
      <c r="N25" s="4" t="s">
        <v>117</v>
      </c>
      <c r="O25" s="4" t="s">
        <v>369</v>
      </c>
      <c r="P25" s="4" t="s">
        <v>370</v>
      </c>
      <c r="Q25" s="12" t="s">
        <v>104</v>
      </c>
      <c r="R25" s="12" t="s">
        <v>105</v>
      </c>
      <c r="S25" s="13" t="s">
        <v>29</v>
      </c>
      <c r="T25" s="13" t="s">
        <v>29</v>
      </c>
      <c r="U25" s="14" t="s">
        <v>379</v>
      </c>
      <c r="V25" s="14" t="s">
        <v>368</v>
      </c>
    </row>
    <row r="26" spans="1:22" ht="60" customHeight="1">
      <c r="A26" s="2" t="s">
        <v>396</v>
      </c>
      <c r="B26" s="3" t="s">
        <v>21</v>
      </c>
      <c r="C26" s="4" t="s">
        <v>22</v>
      </c>
      <c r="D26" s="5" t="s">
        <v>380</v>
      </c>
      <c r="E26" s="11">
        <v>0.05</v>
      </c>
      <c r="F26" s="6">
        <v>2</v>
      </c>
      <c r="G26" s="10">
        <v>0</v>
      </c>
      <c r="H26" s="10">
        <v>0</v>
      </c>
      <c r="I26" s="3" t="s">
        <v>56</v>
      </c>
      <c r="J26" s="7">
        <v>45301</v>
      </c>
      <c r="K26" s="7">
        <v>45646</v>
      </c>
      <c r="L26" s="8">
        <v>2024</v>
      </c>
      <c r="M26" s="9" t="s">
        <v>368</v>
      </c>
      <c r="N26" s="4" t="s">
        <v>117</v>
      </c>
      <c r="O26" s="4" t="s">
        <v>369</v>
      </c>
      <c r="P26" s="4" t="s">
        <v>370</v>
      </c>
      <c r="Q26" s="12" t="s">
        <v>104</v>
      </c>
      <c r="R26" s="12" t="s">
        <v>105</v>
      </c>
      <c r="S26" s="13" t="s">
        <v>29</v>
      </c>
      <c r="T26" s="13" t="s">
        <v>29</v>
      </c>
      <c r="U26" s="14" t="s">
        <v>379</v>
      </c>
      <c r="V26" s="14" t="s">
        <v>368</v>
      </c>
    </row>
    <row r="27" spans="1:22" ht="60" customHeight="1">
      <c r="A27" s="2" t="s">
        <v>397</v>
      </c>
      <c r="B27" s="3" t="s">
        <v>21</v>
      </c>
      <c r="C27" s="4" t="s">
        <v>22</v>
      </c>
      <c r="D27" s="5" t="s">
        <v>381</v>
      </c>
      <c r="E27" s="11">
        <v>0.05</v>
      </c>
      <c r="F27" s="6">
        <v>1</v>
      </c>
      <c r="G27" s="10">
        <v>1</v>
      </c>
      <c r="H27" s="10">
        <v>0</v>
      </c>
      <c r="I27" s="3" t="s">
        <v>56</v>
      </c>
      <c r="J27" s="7">
        <v>45301</v>
      </c>
      <c r="K27" s="7">
        <v>46011</v>
      </c>
      <c r="L27" s="8">
        <v>2025</v>
      </c>
      <c r="M27" s="9" t="s">
        <v>368</v>
      </c>
      <c r="N27" s="4" t="s">
        <v>117</v>
      </c>
      <c r="O27" s="4" t="s">
        <v>382</v>
      </c>
      <c r="P27" s="4" t="s">
        <v>370</v>
      </c>
      <c r="Q27" s="12" t="s">
        <v>104</v>
      </c>
      <c r="R27" s="12" t="s">
        <v>105</v>
      </c>
      <c r="S27" s="13" t="s">
        <v>29</v>
      </c>
      <c r="T27" s="13" t="s">
        <v>29</v>
      </c>
      <c r="U27" s="14" t="s">
        <v>383</v>
      </c>
      <c r="V27" s="14" t="s">
        <v>368</v>
      </c>
    </row>
    <row r="28" spans="1:22" ht="60" customHeight="1">
      <c r="A28" s="2" t="s">
        <v>398</v>
      </c>
      <c r="B28" s="3" t="s">
        <v>21</v>
      </c>
      <c r="C28" s="4" t="s">
        <v>209</v>
      </c>
      <c r="D28" s="5" t="s">
        <v>384</v>
      </c>
      <c r="E28" s="11">
        <v>0.1</v>
      </c>
      <c r="F28" s="6">
        <v>1</v>
      </c>
      <c r="G28" s="10">
        <v>1</v>
      </c>
      <c r="H28" s="10">
        <v>1</v>
      </c>
      <c r="I28" s="3" t="s">
        <v>56</v>
      </c>
      <c r="J28" s="7">
        <v>45323</v>
      </c>
      <c r="K28" s="7">
        <v>45657</v>
      </c>
      <c r="L28" s="8" t="s">
        <v>25</v>
      </c>
      <c r="M28" s="9" t="s">
        <v>368</v>
      </c>
      <c r="N28" s="4" t="s">
        <v>193</v>
      </c>
      <c r="O28" s="4" t="s">
        <v>79</v>
      </c>
      <c r="P28" s="4" t="s">
        <v>29</v>
      </c>
      <c r="Q28" s="12" t="s">
        <v>188</v>
      </c>
      <c r="R28" s="12" t="s">
        <v>189</v>
      </c>
      <c r="S28" s="13" t="s">
        <v>29</v>
      </c>
      <c r="T28" s="13" t="s">
        <v>29</v>
      </c>
      <c r="U28" s="14" t="s">
        <v>385</v>
      </c>
      <c r="V28" s="14" t="s">
        <v>368</v>
      </c>
    </row>
    <row r="29" spans="1:22" ht="60" customHeight="1">
      <c r="A29" s="2" t="s">
        <v>399</v>
      </c>
      <c r="B29" s="3" t="s">
        <v>21</v>
      </c>
      <c r="C29" s="4" t="s">
        <v>209</v>
      </c>
      <c r="D29" s="5" t="s">
        <v>386</v>
      </c>
      <c r="E29" s="11">
        <v>0.05</v>
      </c>
      <c r="F29" s="6">
        <v>1</v>
      </c>
      <c r="G29" s="10">
        <v>1</v>
      </c>
      <c r="H29" s="10">
        <v>1</v>
      </c>
      <c r="I29" s="3" t="s">
        <v>56</v>
      </c>
      <c r="J29" s="7">
        <v>45323</v>
      </c>
      <c r="K29" s="7">
        <v>45657</v>
      </c>
      <c r="L29" s="8" t="s">
        <v>25</v>
      </c>
      <c r="M29" s="9" t="s">
        <v>368</v>
      </c>
      <c r="N29" s="4" t="s">
        <v>193</v>
      </c>
      <c r="O29" s="4" t="s">
        <v>79</v>
      </c>
      <c r="P29" s="4" t="s">
        <v>29</v>
      </c>
      <c r="Q29" s="12" t="s">
        <v>188</v>
      </c>
      <c r="R29" s="12" t="s">
        <v>189</v>
      </c>
      <c r="S29" s="13" t="s">
        <v>29</v>
      </c>
      <c r="T29" s="13" t="s">
        <v>29</v>
      </c>
      <c r="U29" s="14" t="s">
        <v>385</v>
      </c>
      <c r="V29" s="14" t="s">
        <v>368</v>
      </c>
    </row>
    <row r="30" spans="1:22" ht="60" customHeight="1">
      <c r="A30" s="2" t="s">
        <v>400</v>
      </c>
      <c r="B30" s="3" t="s">
        <v>21</v>
      </c>
      <c r="C30" s="4" t="s">
        <v>209</v>
      </c>
      <c r="D30" s="5" t="s">
        <v>387</v>
      </c>
      <c r="E30" s="11">
        <v>0.1</v>
      </c>
      <c r="F30" s="6">
        <v>4</v>
      </c>
      <c r="G30" s="10">
        <v>2</v>
      </c>
      <c r="H30" s="10">
        <v>2</v>
      </c>
      <c r="I30" s="3" t="s">
        <v>56</v>
      </c>
      <c r="J30" s="7">
        <v>45323</v>
      </c>
      <c r="K30" s="7">
        <v>45657</v>
      </c>
      <c r="L30" s="8" t="s">
        <v>25</v>
      </c>
      <c r="M30" s="9" t="s">
        <v>368</v>
      </c>
      <c r="N30" s="4" t="s">
        <v>193</v>
      </c>
      <c r="O30" s="4" t="s">
        <v>79</v>
      </c>
      <c r="P30" s="4" t="s">
        <v>29</v>
      </c>
      <c r="Q30" s="12" t="s">
        <v>188</v>
      </c>
      <c r="R30" s="12" t="s">
        <v>189</v>
      </c>
      <c r="S30" s="13" t="s">
        <v>29</v>
      </c>
      <c r="T30" s="13" t="s">
        <v>29</v>
      </c>
      <c r="U30" s="14" t="s">
        <v>388</v>
      </c>
      <c r="V30" s="14" t="s">
        <v>368</v>
      </c>
    </row>
    <row r="31" spans="1:22" ht="60" customHeight="1">
      <c r="A31" s="2" t="s">
        <v>401</v>
      </c>
      <c r="B31" s="3" t="s">
        <v>21</v>
      </c>
      <c r="C31" s="4" t="s">
        <v>209</v>
      </c>
      <c r="D31" s="5" t="s">
        <v>389</v>
      </c>
      <c r="E31" s="11">
        <v>0.1</v>
      </c>
      <c r="F31" s="6">
        <v>1</v>
      </c>
      <c r="G31" s="10">
        <v>1</v>
      </c>
      <c r="H31" s="10">
        <v>1</v>
      </c>
      <c r="I31" s="3" t="s">
        <v>56</v>
      </c>
      <c r="J31" s="7">
        <v>45323</v>
      </c>
      <c r="K31" s="7">
        <v>45657</v>
      </c>
      <c r="L31" s="8" t="s">
        <v>25</v>
      </c>
      <c r="M31" s="9" t="s">
        <v>368</v>
      </c>
      <c r="N31" s="4" t="s">
        <v>193</v>
      </c>
      <c r="O31" s="4" t="s">
        <v>79</v>
      </c>
      <c r="P31" s="4" t="s">
        <v>29</v>
      </c>
      <c r="Q31" s="12" t="s">
        <v>188</v>
      </c>
      <c r="R31" s="12" t="s">
        <v>189</v>
      </c>
      <c r="S31" s="13" t="s">
        <v>390</v>
      </c>
      <c r="T31" s="13" t="s">
        <v>29</v>
      </c>
      <c r="U31" s="14" t="s">
        <v>391</v>
      </c>
      <c r="V31" s="14" t="s">
        <v>368</v>
      </c>
    </row>
    <row r="32" spans="1:22" ht="60" customHeight="1">
      <c r="A32" s="2" t="s">
        <v>402</v>
      </c>
      <c r="B32" s="3" t="s">
        <v>21</v>
      </c>
      <c r="C32" s="4" t="s">
        <v>22</v>
      </c>
      <c r="D32" s="5" t="s">
        <v>421</v>
      </c>
      <c r="E32" s="11">
        <v>0.05</v>
      </c>
      <c r="F32" s="6">
        <v>2</v>
      </c>
      <c r="G32" s="10">
        <v>0</v>
      </c>
      <c r="H32" s="10">
        <v>0</v>
      </c>
      <c r="I32" s="3" t="s">
        <v>56</v>
      </c>
      <c r="J32" s="7">
        <v>45323</v>
      </c>
      <c r="K32" s="7">
        <v>45657</v>
      </c>
      <c r="L32" s="8">
        <v>2024</v>
      </c>
      <c r="M32" s="9" t="s">
        <v>368</v>
      </c>
      <c r="N32" s="4" t="s">
        <v>193</v>
      </c>
      <c r="O32" s="4" t="s">
        <v>79</v>
      </c>
      <c r="P32" s="4" t="s">
        <v>370</v>
      </c>
      <c r="Q32" s="12" t="s">
        <v>104</v>
      </c>
      <c r="R32" s="12" t="s">
        <v>105</v>
      </c>
      <c r="S32" s="13" t="s">
        <v>392</v>
      </c>
      <c r="T32" s="13" t="s">
        <v>29</v>
      </c>
      <c r="U32" s="14" t="s">
        <v>393</v>
      </c>
      <c r="V32" s="14" t="s">
        <v>368</v>
      </c>
    </row>
    <row r="33" spans="1:22" ht="60" customHeight="1">
      <c r="A33" s="2" t="s">
        <v>403</v>
      </c>
      <c r="B33" s="3" t="s">
        <v>76</v>
      </c>
      <c r="C33" s="4" t="s">
        <v>209</v>
      </c>
      <c r="D33" s="5" t="s">
        <v>404</v>
      </c>
      <c r="E33" s="11">
        <v>0.4</v>
      </c>
      <c r="F33" s="6">
        <v>2</v>
      </c>
      <c r="G33" s="10">
        <v>2</v>
      </c>
      <c r="H33" s="10">
        <v>2</v>
      </c>
      <c r="I33" s="3" t="s">
        <v>56</v>
      </c>
      <c r="J33" s="7">
        <v>45323</v>
      </c>
      <c r="K33" s="7">
        <v>45657</v>
      </c>
      <c r="L33" s="8" t="s">
        <v>25</v>
      </c>
      <c r="M33" s="9" t="s">
        <v>405</v>
      </c>
      <c r="N33" s="4" t="s">
        <v>294</v>
      </c>
      <c r="O33" s="4" t="s">
        <v>79</v>
      </c>
      <c r="P33" s="4" t="s">
        <v>29</v>
      </c>
      <c r="Q33" s="12" t="s">
        <v>30</v>
      </c>
      <c r="R33" s="12" t="s">
        <v>31</v>
      </c>
      <c r="S33" s="13" t="s">
        <v>406</v>
      </c>
      <c r="T33" s="13" t="s">
        <v>160</v>
      </c>
      <c r="U33" s="14" t="s">
        <v>407</v>
      </c>
      <c r="V33" s="14" t="s">
        <v>405</v>
      </c>
    </row>
    <row r="34" spans="1:22" ht="60" customHeight="1">
      <c r="A34" s="2" t="s">
        <v>408</v>
      </c>
      <c r="B34" s="3" t="s">
        <v>76</v>
      </c>
      <c r="C34" s="4" t="s">
        <v>22</v>
      </c>
      <c r="D34" s="5" t="s">
        <v>409</v>
      </c>
      <c r="E34" s="11">
        <v>0.15</v>
      </c>
      <c r="F34" s="6">
        <v>5</v>
      </c>
      <c r="G34" s="10">
        <v>1</v>
      </c>
      <c r="H34" s="10">
        <v>0</v>
      </c>
      <c r="I34" s="3" t="s">
        <v>56</v>
      </c>
      <c r="J34" s="7">
        <v>45323</v>
      </c>
      <c r="K34" s="7">
        <v>45657</v>
      </c>
      <c r="L34" s="8" t="s">
        <v>410</v>
      </c>
      <c r="M34" s="9" t="s">
        <v>405</v>
      </c>
      <c r="N34" s="4" t="s">
        <v>294</v>
      </c>
      <c r="O34" s="4" t="s">
        <v>79</v>
      </c>
      <c r="P34" s="4" t="s">
        <v>29</v>
      </c>
      <c r="Q34" s="12" t="s">
        <v>188</v>
      </c>
      <c r="R34" s="12" t="s">
        <v>189</v>
      </c>
      <c r="S34" s="13" t="s">
        <v>411</v>
      </c>
      <c r="T34" s="13" t="s">
        <v>160</v>
      </c>
      <c r="U34" s="14" t="s">
        <v>412</v>
      </c>
      <c r="V34" s="14" t="s">
        <v>405</v>
      </c>
    </row>
    <row r="35" spans="1:22" ht="60" customHeight="1">
      <c r="A35" s="2" t="s">
        <v>413</v>
      </c>
      <c r="B35" s="3" t="s">
        <v>21</v>
      </c>
      <c r="C35" s="4" t="s">
        <v>209</v>
      </c>
      <c r="D35" s="5" t="s">
        <v>414</v>
      </c>
      <c r="E35" s="11">
        <v>0.1</v>
      </c>
      <c r="F35" s="6">
        <v>5</v>
      </c>
      <c r="G35" s="10">
        <v>5</v>
      </c>
      <c r="H35" s="10">
        <v>5</v>
      </c>
      <c r="I35" s="3" t="s">
        <v>56</v>
      </c>
      <c r="J35" s="7">
        <v>45323</v>
      </c>
      <c r="K35" s="7">
        <v>45657</v>
      </c>
      <c r="L35" s="8" t="s">
        <v>25</v>
      </c>
      <c r="M35" s="9" t="s">
        <v>405</v>
      </c>
      <c r="N35" s="4" t="s">
        <v>294</v>
      </c>
      <c r="O35" s="4" t="s">
        <v>79</v>
      </c>
      <c r="P35" s="4" t="s">
        <v>29</v>
      </c>
      <c r="Q35" s="12" t="s">
        <v>30</v>
      </c>
      <c r="R35" s="12" t="s">
        <v>31</v>
      </c>
      <c r="S35" s="13" t="s">
        <v>406</v>
      </c>
      <c r="T35" s="13" t="s">
        <v>29</v>
      </c>
      <c r="U35" s="14" t="s">
        <v>415</v>
      </c>
      <c r="V35" s="14" t="s">
        <v>405</v>
      </c>
    </row>
    <row r="36" spans="1:22" ht="60" customHeight="1">
      <c r="A36" s="2" t="s">
        <v>416</v>
      </c>
      <c r="B36" s="3" t="s">
        <v>21</v>
      </c>
      <c r="C36" s="4" t="s">
        <v>209</v>
      </c>
      <c r="D36" s="5" t="s">
        <v>384</v>
      </c>
      <c r="E36" s="11">
        <v>0.1</v>
      </c>
      <c r="F36" s="6">
        <v>1</v>
      </c>
      <c r="G36" s="10">
        <v>1</v>
      </c>
      <c r="H36" s="10">
        <v>1</v>
      </c>
      <c r="I36" s="3" t="s">
        <v>56</v>
      </c>
      <c r="J36" s="7">
        <v>45323</v>
      </c>
      <c r="K36" s="7">
        <v>45657</v>
      </c>
      <c r="L36" s="8" t="s">
        <v>25</v>
      </c>
      <c r="M36" s="9" t="s">
        <v>405</v>
      </c>
      <c r="N36" s="4" t="s">
        <v>193</v>
      </c>
      <c r="O36" s="4" t="s">
        <v>79</v>
      </c>
      <c r="P36" s="4" t="s">
        <v>29</v>
      </c>
      <c r="Q36" s="12" t="s">
        <v>188</v>
      </c>
      <c r="R36" s="12" t="s">
        <v>189</v>
      </c>
      <c r="S36" s="13" t="s">
        <v>29</v>
      </c>
      <c r="T36" s="13" t="s">
        <v>29</v>
      </c>
      <c r="U36" s="14" t="s">
        <v>385</v>
      </c>
      <c r="V36" s="14" t="s">
        <v>405</v>
      </c>
    </row>
    <row r="37" spans="1:22" ht="60" customHeight="1">
      <c r="A37" s="2" t="s">
        <v>417</v>
      </c>
      <c r="B37" s="3" t="s">
        <v>21</v>
      </c>
      <c r="C37" s="4" t="s">
        <v>209</v>
      </c>
      <c r="D37" s="5" t="s">
        <v>386</v>
      </c>
      <c r="E37" s="11">
        <v>0.05</v>
      </c>
      <c r="F37" s="6">
        <v>1</v>
      </c>
      <c r="G37" s="10">
        <v>1</v>
      </c>
      <c r="H37" s="10">
        <v>1</v>
      </c>
      <c r="I37" s="3" t="s">
        <v>56</v>
      </c>
      <c r="J37" s="7">
        <v>45323</v>
      </c>
      <c r="K37" s="7">
        <v>45657</v>
      </c>
      <c r="L37" s="8" t="s">
        <v>25</v>
      </c>
      <c r="M37" s="9" t="s">
        <v>405</v>
      </c>
      <c r="N37" s="4" t="s">
        <v>193</v>
      </c>
      <c r="O37" s="4" t="s">
        <v>79</v>
      </c>
      <c r="P37" s="4" t="s">
        <v>29</v>
      </c>
      <c r="Q37" s="12" t="s">
        <v>188</v>
      </c>
      <c r="R37" s="12" t="s">
        <v>189</v>
      </c>
      <c r="S37" s="13" t="s">
        <v>29</v>
      </c>
      <c r="T37" s="13" t="s">
        <v>29</v>
      </c>
      <c r="U37" s="14" t="s">
        <v>385</v>
      </c>
      <c r="V37" s="14" t="s">
        <v>405</v>
      </c>
    </row>
    <row r="38" spans="1:22" ht="60" customHeight="1">
      <c r="A38" s="2" t="s">
        <v>419</v>
      </c>
      <c r="B38" s="3" t="s">
        <v>21</v>
      </c>
      <c r="C38" s="4" t="s">
        <v>209</v>
      </c>
      <c r="D38" s="5" t="s">
        <v>387</v>
      </c>
      <c r="E38" s="11">
        <v>0.1</v>
      </c>
      <c r="F38" s="6">
        <v>2</v>
      </c>
      <c r="G38" s="10">
        <v>2</v>
      </c>
      <c r="H38" s="10">
        <v>2</v>
      </c>
      <c r="I38" s="3" t="s">
        <v>56</v>
      </c>
      <c r="J38" s="7">
        <v>45323</v>
      </c>
      <c r="K38" s="7">
        <v>45657</v>
      </c>
      <c r="L38" s="8" t="s">
        <v>25</v>
      </c>
      <c r="M38" s="9" t="s">
        <v>405</v>
      </c>
      <c r="N38" s="4" t="s">
        <v>193</v>
      </c>
      <c r="O38" s="4" t="s">
        <v>79</v>
      </c>
      <c r="P38" s="4" t="s">
        <v>29</v>
      </c>
      <c r="Q38" s="12" t="s">
        <v>188</v>
      </c>
      <c r="R38" s="12" t="s">
        <v>189</v>
      </c>
      <c r="S38" s="13" t="s">
        <v>29</v>
      </c>
      <c r="T38" s="13" t="s">
        <v>29</v>
      </c>
      <c r="U38" s="14" t="s">
        <v>418</v>
      </c>
      <c r="V38" s="14" t="s">
        <v>405</v>
      </c>
    </row>
    <row r="39" spans="1:22" ht="60" customHeight="1">
      <c r="A39" s="2" t="s">
        <v>420</v>
      </c>
      <c r="B39" s="3" t="s">
        <v>21</v>
      </c>
      <c r="C39" s="4" t="s">
        <v>209</v>
      </c>
      <c r="D39" s="5" t="s">
        <v>389</v>
      </c>
      <c r="E39" s="11">
        <v>0.1</v>
      </c>
      <c r="F39" s="6">
        <v>1</v>
      </c>
      <c r="G39" s="10">
        <v>1</v>
      </c>
      <c r="H39" s="10">
        <v>1</v>
      </c>
      <c r="I39" s="3" t="s">
        <v>56</v>
      </c>
      <c r="J39" s="7">
        <v>45323</v>
      </c>
      <c r="K39" s="7">
        <v>45657</v>
      </c>
      <c r="L39" s="8" t="s">
        <v>25</v>
      </c>
      <c r="M39" s="9" t="s">
        <v>405</v>
      </c>
      <c r="N39" s="4" t="s">
        <v>193</v>
      </c>
      <c r="O39" s="4" t="s">
        <v>79</v>
      </c>
      <c r="P39" s="4" t="s">
        <v>29</v>
      </c>
      <c r="Q39" s="12" t="s">
        <v>188</v>
      </c>
      <c r="R39" s="12" t="s">
        <v>189</v>
      </c>
      <c r="S39" s="13" t="s">
        <v>390</v>
      </c>
      <c r="T39" s="13" t="s">
        <v>29</v>
      </c>
      <c r="U39" s="14" t="s">
        <v>391</v>
      </c>
      <c r="V39" s="14" t="s">
        <v>405</v>
      </c>
    </row>
    <row r="40" spans="1:22" ht="60" customHeight="1">
      <c r="A40" s="2" t="s">
        <v>334</v>
      </c>
      <c r="B40" s="3" t="s">
        <v>76</v>
      </c>
      <c r="C40" s="4" t="s">
        <v>64</v>
      </c>
      <c r="D40" s="5" t="s">
        <v>335</v>
      </c>
      <c r="E40" s="11">
        <v>1</v>
      </c>
      <c r="F40" s="6">
        <v>100</v>
      </c>
      <c r="G40" s="10">
        <v>100</v>
      </c>
      <c r="H40" s="10">
        <v>100</v>
      </c>
      <c r="I40" s="3" t="s">
        <v>24</v>
      </c>
      <c r="J40" s="7">
        <v>45292</v>
      </c>
      <c r="K40" s="7">
        <v>45656</v>
      </c>
      <c r="L40" s="8">
        <v>2026</v>
      </c>
      <c r="M40" s="9" t="s">
        <v>228</v>
      </c>
      <c r="N40" s="4" t="s">
        <v>221</v>
      </c>
      <c r="O40" s="4" t="s">
        <v>222</v>
      </c>
      <c r="P40" s="4" t="s">
        <v>223</v>
      </c>
      <c r="Q40" s="12" t="s">
        <v>30</v>
      </c>
      <c r="R40" s="12" t="s">
        <v>31</v>
      </c>
      <c r="S40" s="13" t="s">
        <v>29</v>
      </c>
      <c r="T40" s="13" t="s">
        <v>134</v>
      </c>
      <c r="U40" s="14" t="s">
        <v>336</v>
      </c>
      <c r="V40" s="14" t="s">
        <v>365</v>
      </c>
    </row>
    <row r="41" spans="1:22" ht="60" customHeight="1">
      <c r="A41" s="2" t="s">
        <v>337</v>
      </c>
      <c r="B41" s="3" t="s">
        <v>76</v>
      </c>
      <c r="C41" s="4" t="s">
        <v>64</v>
      </c>
      <c r="D41" s="5" t="s">
        <v>338</v>
      </c>
      <c r="E41" s="11">
        <v>1</v>
      </c>
      <c r="F41" s="6">
        <v>100</v>
      </c>
      <c r="G41" s="10">
        <v>100</v>
      </c>
      <c r="H41" s="10">
        <v>100</v>
      </c>
      <c r="I41" s="3" t="s">
        <v>24</v>
      </c>
      <c r="J41" s="7">
        <v>45292</v>
      </c>
      <c r="K41" s="7">
        <v>45656</v>
      </c>
      <c r="L41" s="8">
        <v>2026</v>
      </c>
      <c r="M41" s="9" t="s">
        <v>130</v>
      </c>
      <c r="N41" s="4" t="s">
        <v>221</v>
      </c>
      <c r="O41" s="4" t="s">
        <v>118</v>
      </c>
      <c r="P41" s="4" t="s">
        <v>119</v>
      </c>
      <c r="Q41" s="12" t="s">
        <v>30</v>
      </c>
      <c r="R41" s="12" t="s">
        <v>31</v>
      </c>
      <c r="S41" s="13" t="s">
        <v>29</v>
      </c>
      <c r="T41" s="13" t="s">
        <v>140</v>
      </c>
      <c r="U41" s="14" t="s">
        <v>339</v>
      </c>
      <c r="V41" s="14" t="s">
        <v>365</v>
      </c>
    </row>
    <row r="42" spans="1:22" ht="60" customHeight="1">
      <c r="A42" s="2" t="s">
        <v>340</v>
      </c>
      <c r="B42" s="3" t="s">
        <v>76</v>
      </c>
      <c r="C42" s="4" t="s">
        <v>64</v>
      </c>
      <c r="D42" s="5" t="s">
        <v>341</v>
      </c>
      <c r="E42" s="11">
        <v>1</v>
      </c>
      <c r="F42" s="6">
        <v>100</v>
      </c>
      <c r="G42" s="10">
        <v>100</v>
      </c>
      <c r="H42" s="10">
        <v>100</v>
      </c>
      <c r="I42" s="3" t="s">
        <v>24</v>
      </c>
      <c r="J42" s="7">
        <v>45292</v>
      </c>
      <c r="K42" s="7">
        <v>45656</v>
      </c>
      <c r="L42" s="8">
        <v>2026</v>
      </c>
      <c r="M42" s="9" t="s">
        <v>130</v>
      </c>
      <c r="N42" s="4" t="s">
        <v>117</v>
      </c>
      <c r="O42" s="4" t="s">
        <v>118</v>
      </c>
      <c r="P42" s="4" t="s">
        <v>119</v>
      </c>
      <c r="Q42" s="12" t="s">
        <v>67</v>
      </c>
      <c r="R42" s="12" t="s">
        <v>120</v>
      </c>
      <c r="S42" s="13" t="s">
        <v>29</v>
      </c>
      <c r="T42" s="13" t="s">
        <v>134</v>
      </c>
      <c r="U42" s="14" t="s">
        <v>342</v>
      </c>
      <c r="V42" s="14" t="s">
        <v>365</v>
      </c>
    </row>
    <row r="43" spans="1:22" ht="60" customHeight="1">
      <c r="A43" s="2" t="s">
        <v>343</v>
      </c>
      <c r="B43" s="3" t="s">
        <v>76</v>
      </c>
      <c r="C43" s="4" t="s">
        <v>64</v>
      </c>
      <c r="D43" s="5" t="s">
        <v>344</v>
      </c>
      <c r="E43" s="11">
        <v>1</v>
      </c>
      <c r="F43" s="6">
        <v>100</v>
      </c>
      <c r="G43" s="10">
        <v>100</v>
      </c>
      <c r="H43" s="10">
        <v>100</v>
      </c>
      <c r="I43" s="3" t="s">
        <v>24</v>
      </c>
      <c r="J43" s="7">
        <v>45292</v>
      </c>
      <c r="K43" s="7">
        <v>45656</v>
      </c>
      <c r="L43" s="8">
        <v>2026</v>
      </c>
      <c r="M43" s="9" t="s">
        <v>130</v>
      </c>
      <c r="N43" s="4" t="s">
        <v>117</v>
      </c>
      <c r="O43" s="4" t="s">
        <v>118</v>
      </c>
      <c r="P43" s="4" t="s">
        <v>119</v>
      </c>
      <c r="Q43" s="12" t="s">
        <v>67</v>
      </c>
      <c r="R43" s="12" t="s">
        <v>120</v>
      </c>
      <c r="S43" s="13" t="s">
        <v>29</v>
      </c>
      <c r="T43" s="13" t="s">
        <v>134</v>
      </c>
      <c r="U43" s="14" t="s">
        <v>345</v>
      </c>
      <c r="V43" s="14" t="s">
        <v>365</v>
      </c>
    </row>
    <row r="44" spans="1:22" ht="60" customHeight="1">
      <c r="A44" s="2" t="s">
        <v>346</v>
      </c>
      <c r="B44" s="3" t="s">
        <v>76</v>
      </c>
      <c r="C44" s="4" t="s">
        <v>64</v>
      </c>
      <c r="D44" s="5" t="s">
        <v>347</v>
      </c>
      <c r="E44" s="11">
        <v>1</v>
      </c>
      <c r="F44" s="6">
        <v>100</v>
      </c>
      <c r="G44" s="10">
        <v>100</v>
      </c>
      <c r="H44" s="10">
        <v>100</v>
      </c>
      <c r="I44" s="3" t="s">
        <v>24</v>
      </c>
      <c r="J44" s="7">
        <v>45292</v>
      </c>
      <c r="K44" s="7">
        <v>45656</v>
      </c>
      <c r="L44" s="8">
        <v>2026</v>
      </c>
      <c r="M44" s="9" t="s">
        <v>286</v>
      </c>
      <c r="N44" s="4" t="s">
        <v>287</v>
      </c>
      <c r="O44" s="4" t="s">
        <v>288</v>
      </c>
      <c r="P44" s="4" t="s">
        <v>289</v>
      </c>
      <c r="Q44" s="12" t="s">
        <v>290</v>
      </c>
      <c r="R44" s="12" t="s">
        <v>348</v>
      </c>
      <c r="S44" s="13" t="s">
        <v>29</v>
      </c>
      <c r="T44" s="13" t="s">
        <v>134</v>
      </c>
      <c r="U44" s="14" t="s">
        <v>349</v>
      </c>
      <c r="V44" s="14" t="s">
        <v>365</v>
      </c>
    </row>
    <row r="45" spans="1:22" ht="60" customHeight="1">
      <c r="A45" s="2" t="s">
        <v>350</v>
      </c>
      <c r="B45" s="3" t="s">
        <v>76</v>
      </c>
      <c r="C45" s="4" t="s">
        <v>64</v>
      </c>
      <c r="D45" s="5" t="s">
        <v>351</v>
      </c>
      <c r="E45" s="11">
        <v>1</v>
      </c>
      <c r="F45" s="6">
        <v>100</v>
      </c>
      <c r="G45" s="10">
        <v>100</v>
      </c>
      <c r="H45" s="10">
        <v>100</v>
      </c>
      <c r="I45" s="3" t="s">
        <v>24</v>
      </c>
      <c r="J45" s="7">
        <v>45292</v>
      </c>
      <c r="K45" s="7">
        <v>45656</v>
      </c>
      <c r="L45" s="8">
        <v>2026</v>
      </c>
      <c r="M45" s="9" t="s">
        <v>352</v>
      </c>
      <c r="N45" s="4" t="s">
        <v>287</v>
      </c>
      <c r="O45" s="4" t="s">
        <v>288</v>
      </c>
      <c r="P45" s="4" t="s">
        <v>289</v>
      </c>
      <c r="Q45" s="12" t="s">
        <v>290</v>
      </c>
      <c r="R45" s="12" t="s">
        <v>353</v>
      </c>
      <c r="S45" s="13" t="s">
        <v>29</v>
      </c>
      <c r="T45" s="13" t="s">
        <v>134</v>
      </c>
      <c r="U45" s="14" t="s">
        <v>354</v>
      </c>
      <c r="V45" s="14" t="s">
        <v>365</v>
      </c>
    </row>
    <row r="46" spans="1:22" ht="60" customHeight="1">
      <c r="A46" s="2" t="s">
        <v>355</v>
      </c>
      <c r="B46" s="3" t="s">
        <v>76</v>
      </c>
      <c r="C46" s="4" t="s">
        <v>64</v>
      </c>
      <c r="D46" s="5" t="s">
        <v>356</v>
      </c>
      <c r="E46" s="11">
        <v>1</v>
      </c>
      <c r="F46" s="6">
        <v>100</v>
      </c>
      <c r="G46" s="10">
        <v>100</v>
      </c>
      <c r="H46" s="10">
        <v>100</v>
      </c>
      <c r="I46" s="3" t="s">
        <v>24</v>
      </c>
      <c r="J46" s="7">
        <v>45292</v>
      </c>
      <c r="K46" s="7">
        <v>45656</v>
      </c>
      <c r="L46" s="8">
        <v>2026</v>
      </c>
      <c r="M46" s="9" t="s">
        <v>228</v>
      </c>
      <c r="N46" s="4" t="s">
        <v>221</v>
      </c>
      <c r="O46" s="4" t="s">
        <v>222</v>
      </c>
      <c r="P46" s="4" t="s">
        <v>357</v>
      </c>
      <c r="Q46" s="12" t="s">
        <v>236</v>
      </c>
      <c r="R46" s="12" t="s">
        <v>237</v>
      </c>
      <c r="S46" s="13" t="s">
        <v>29</v>
      </c>
      <c r="T46" s="13" t="s">
        <v>134</v>
      </c>
      <c r="U46" s="14" t="s">
        <v>358</v>
      </c>
      <c r="V46" s="14" t="s">
        <v>365</v>
      </c>
    </row>
    <row r="47" spans="1:22" ht="60" customHeight="1">
      <c r="A47" s="2" t="s">
        <v>359</v>
      </c>
      <c r="B47" s="3" t="s">
        <v>76</v>
      </c>
      <c r="C47" s="4" t="s">
        <v>64</v>
      </c>
      <c r="D47" s="5" t="s">
        <v>360</v>
      </c>
      <c r="E47" s="11">
        <v>1</v>
      </c>
      <c r="F47" s="6">
        <v>100</v>
      </c>
      <c r="G47" s="10">
        <v>100</v>
      </c>
      <c r="H47" s="10">
        <v>100</v>
      </c>
      <c r="I47" s="3" t="s">
        <v>24</v>
      </c>
      <c r="J47" s="7">
        <v>45292</v>
      </c>
      <c r="K47" s="7">
        <v>45656</v>
      </c>
      <c r="L47" s="8">
        <v>2026</v>
      </c>
      <c r="M47" s="9" t="s">
        <v>352</v>
      </c>
      <c r="N47" s="4" t="s">
        <v>117</v>
      </c>
      <c r="O47" s="4" t="s">
        <v>181</v>
      </c>
      <c r="P47" s="4" t="s">
        <v>187</v>
      </c>
      <c r="Q47" s="12" t="s">
        <v>188</v>
      </c>
      <c r="R47" s="12" t="s">
        <v>279</v>
      </c>
      <c r="S47" s="13" t="s">
        <v>29</v>
      </c>
      <c r="T47" s="13" t="s">
        <v>134</v>
      </c>
      <c r="U47" s="14" t="s">
        <v>361</v>
      </c>
      <c r="V47" s="14" t="s">
        <v>365</v>
      </c>
    </row>
    <row r="48" spans="1:22" ht="60" customHeight="1">
      <c r="A48" s="2" t="s">
        <v>362</v>
      </c>
      <c r="B48" s="3" t="s">
        <v>76</v>
      </c>
      <c r="C48" s="4" t="s">
        <v>64</v>
      </c>
      <c r="D48" s="5" t="s">
        <v>363</v>
      </c>
      <c r="E48" s="11">
        <v>1</v>
      </c>
      <c r="F48" s="6">
        <v>100</v>
      </c>
      <c r="G48" s="10">
        <v>100</v>
      </c>
      <c r="H48" s="10">
        <v>100</v>
      </c>
      <c r="I48" s="3" t="s">
        <v>24</v>
      </c>
      <c r="J48" s="7">
        <v>45292</v>
      </c>
      <c r="K48" s="7">
        <v>45656</v>
      </c>
      <c r="L48" s="8">
        <v>2026</v>
      </c>
      <c r="M48" s="9" t="s">
        <v>323</v>
      </c>
      <c r="N48" s="4"/>
      <c r="O48" s="4" t="s">
        <v>199</v>
      </c>
      <c r="P48" s="4" t="s">
        <v>324</v>
      </c>
      <c r="Q48" s="12" t="s">
        <v>104</v>
      </c>
      <c r="R48" s="12" t="s">
        <v>105</v>
      </c>
      <c r="S48" s="13" t="s">
        <v>29</v>
      </c>
      <c r="T48" s="13" t="s">
        <v>134</v>
      </c>
      <c r="U48" s="14" t="s">
        <v>364</v>
      </c>
      <c r="V48" s="14" t="s">
        <v>365</v>
      </c>
    </row>
    <row r="49" spans="1:22" ht="60" customHeight="1">
      <c r="A49" s="2" t="s">
        <v>99</v>
      </c>
      <c r="B49" s="3" t="s">
        <v>21</v>
      </c>
      <c r="C49" s="4" t="s">
        <v>22</v>
      </c>
      <c r="D49" s="5" t="s">
        <v>100</v>
      </c>
      <c r="E49" s="11">
        <v>0.4</v>
      </c>
      <c r="F49" s="6">
        <v>4</v>
      </c>
      <c r="G49" s="10">
        <v>0</v>
      </c>
      <c r="H49" s="10">
        <v>0</v>
      </c>
      <c r="I49" s="3" t="s">
        <v>56</v>
      </c>
      <c r="J49" s="7">
        <v>45352</v>
      </c>
      <c r="K49" s="7">
        <v>45641</v>
      </c>
      <c r="L49" s="8">
        <v>2024</v>
      </c>
      <c r="M49" s="9" t="s">
        <v>101</v>
      </c>
      <c r="N49" s="4" t="s">
        <v>102</v>
      </c>
      <c r="O49" s="4" t="s">
        <v>103</v>
      </c>
      <c r="P49" s="4" t="s">
        <v>29</v>
      </c>
      <c r="Q49" s="12" t="s">
        <v>104</v>
      </c>
      <c r="R49" s="12" t="s">
        <v>105</v>
      </c>
      <c r="S49" s="13" t="s">
        <v>29</v>
      </c>
      <c r="T49" s="13" t="s">
        <v>29</v>
      </c>
      <c r="U49" s="14" t="s">
        <v>106</v>
      </c>
      <c r="V49" s="14" t="s">
        <v>101</v>
      </c>
    </row>
    <row r="50" spans="1:22" ht="60" customHeight="1">
      <c r="A50" s="2" t="s">
        <v>107</v>
      </c>
      <c r="B50" s="3" t="s">
        <v>21</v>
      </c>
      <c r="C50" s="4" t="s">
        <v>22</v>
      </c>
      <c r="D50" s="5" t="s">
        <v>108</v>
      </c>
      <c r="E50" s="11">
        <v>0.4</v>
      </c>
      <c r="F50" s="6">
        <v>5</v>
      </c>
      <c r="G50" s="10">
        <v>0</v>
      </c>
      <c r="H50" s="10">
        <v>0</v>
      </c>
      <c r="I50" s="3" t="s">
        <v>56</v>
      </c>
      <c r="J50" s="7">
        <v>45352</v>
      </c>
      <c r="K50" s="7">
        <v>45641</v>
      </c>
      <c r="L50" s="8">
        <v>2024</v>
      </c>
      <c r="M50" s="9" t="s">
        <v>101</v>
      </c>
      <c r="N50" s="4" t="s">
        <v>102</v>
      </c>
      <c r="O50" s="4" t="s">
        <v>103</v>
      </c>
      <c r="P50" s="4" t="s">
        <v>29</v>
      </c>
      <c r="Q50" s="12" t="s">
        <v>104</v>
      </c>
      <c r="R50" s="12" t="s">
        <v>109</v>
      </c>
      <c r="S50" s="13" t="s">
        <v>29</v>
      </c>
      <c r="T50" s="13" t="s">
        <v>29</v>
      </c>
      <c r="U50" s="14" t="s">
        <v>110</v>
      </c>
      <c r="V50" s="14" t="s">
        <v>101</v>
      </c>
    </row>
    <row r="51" spans="1:22" ht="60" customHeight="1">
      <c r="A51" s="2" t="s">
        <v>111</v>
      </c>
      <c r="B51" s="3" t="s">
        <v>21</v>
      </c>
      <c r="C51" s="4" t="s">
        <v>91</v>
      </c>
      <c r="D51" s="5" t="s">
        <v>112</v>
      </c>
      <c r="E51" s="11">
        <v>0.2</v>
      </c>
      <c r="F51" s="6">
        <v>3</v>
      </c>
      <c r="G51" s="10">
        <v>0</v>
      </c>
      <c r="H51" s="10">
        <v>0</v>
      </c>
      <c r="I51" s="3" t="s">
        <v>56</v>
      </c>
      <c r="J51" s="7">
        <v>45352</v>
      </c>
      <c r="K51" s="7">
        <v>45641</v>
      </c>
      <c r="L51" s="8">
        <v>2024</v>
      </c>
      <c r="M51" s="9" t="s">
        <v>101</v>
      </c>
      <c r="N51" s="4" t="s">
        <v>102</v>
      </c>
      <c r="O51" s="4" t="s">
        <v>103</v>
      </c>
      <c r="P51" s="4" t="s">
        <v>29</v>
      </c>
      <c r="Q51" s="12" t="s">
        <v>104</v>
      </c>
      <c r="R51" s="12" t="s">
        <v>109</v>
      </c>
      <c r="S51" s="13" t="s">
        <v>29</v>
      </c>
      <c r="T51" s="13" t="s">
        <v>29</v>
      </c>
      <c r="U51" s="14" t="s">
        <v>113</v>
      </c>
      <c r="V51" s="14" t="s">
        <v>101</v>
      </c>
    </row>
    <row r="52" spans="1:22" ht="60" customHeight="1">
      <c r="A52" s="2" t="s">
        <v>114</v>
      </c>
      <c r="B52" s="3" t="s">
        <v>76</v>
      </c>
      <c r="C52" s="4" t="s">
        <v>64</v>
      </c>
      <c r="D52" s="5" t="s">
        <v>115</v>
      </c>
      <c r="E52" s="11">
        <v>0.4</v>
      </c>
      <c r="F52" s="6">
        <v>177</v>
      </c>
      <c r="G52" s="10">
        <v>0</v>
      </c>
      <c r="H52" s="10">
        <v>0</v>
      </c>
      <c r="I52" s="3" t="s">
        <v>56</v>
      </c>
      <c r="J52" s="7">
        <v>45292</v>
      </c>
      <c r="K52" s="7">
        <v>45657</v>
      </c>
      <c r="L52" s="8" t="s">
        <v>25</v>
      </c>
      <c r="M52" s="9" t="s">
        <v>116</v>
      </c>
      <c r="N52" s="4" t="s">
        <v>117</v>
      </c>
      <c r="O52" s="4" t="s">
        <v>118</v>
      </c>
      <c r="P52" s="4" t="s">
        <v>119</v>
      </c>
      <c r="Q52" s="12" t="s">
        <v>67</v>
      </c>
      <c r="R52" s="12" t="s">
        <v>120</v>
      </c>
      <c r="S52" s="13" t="s">
        <v>29</v>
      </c>
      <c r="T52" s="13" t="s">
        <v>121</v>
      </c>
      <c r="U52" s="14" t="s">
        <v>122</v>
      </c>
      <c r="V52" s="14" t="s">
        <v>130</v>
      </c>
    </row>
    <row r="53" spans="1:22" ht="60" customHeight="1">
      <c r="A53" s="2" t="s">
        <v>123</v>
      </c>
      <c r="B53" s="3" t="s">
        <v>76</v>
      </c>
      <c r="C53" s="4" t="s">
        <v>64</v>
      </c>
      <c r="D53" s="5" t="s">
        <v>124</v>
      </c>
      <c r="E53" s="11">
        <v>0.25</v>
      </c>
      <c r="F53" s="6">
        <v>429640</v>
      </c>
      <c r="G53" s="10">
        <v>0</v>
      </c>
      <c r="H53" s="10">
        <v>0</v>
      </c>
      <c r="I53" s="3" t="s">
        <v>56</v>
      </c>
      <c r="J53" s="7">
        <v>45292</v>
      </c>
      <c r="K53" s="7">
        <v>45657</v>
      </c>
      <c r="L53" s="8" t="s">
        <v>25</v>
      </c>
      <c r="M53" s="9" t="s">
        <v>125</v>
      </c>
      <c r="N53" s="4" t="s">
        <v>117</v>
      </c>
      <c r="O53" s="4" t="s">
        <v>118</v>
      </c>
      <c r="P53" s="4" t="s">
        <v>119</v>
      </c>
      <c r="Q53" s="12" t="s">
        <v>67</v>
      </c>
      <c r="R53" s="12" t="s">
        <v>120</v>
      </c>
      <c r="S53" s="13" t="s">
        <v>29</v>
      </c>
      <c r="T53" s="13" t="s">
        <v>29</v>
      </c>
      <c r="U53" s="14"/>
      <c r="V53" s="14" t="s">
        <v>130</v>
      </c>
    </row>
    <row r="54" spans="1:22" ht="60" customHeight="1">
      <c r="A54" s="2" t="s">
        <v>126</v>
      </c>
      <c r="B54" s="3" t="s">
        <v>76</v>
      </c>
      <c r="C54" s="4" t="s">
        <v>64</v>
      </c>
      <c r="D54" s="5" t="s">
        <v>127</v>
      </c>
      <c r="E54" s="11">
        <v>0.05</v>
      </c>
      <c r="F54" s="6">
        <v>88</v>
      </c>
      <c r="G54" s="10">
        <v>95</v>
      </c>
      <c r="H54" s="10">
        <v>100</v>
      </c>
      <c r="I54" s="3" t="s">
        <v>24</v>
      </c>
      <c r="J54" s="7">
        <v>45292</v>
      </c>
      <c r="K54" s="7">
        <v>45657</v>
      </c>
      <c r="L54" s="8" t="s">
        <v>25</v>
      </c>
      <c r="M54" s="9" t="s">
        <v>125</v>
      </c>
      <c r="N54" s="4" t="s">
        <v>117</v>
      </c>
      <c r="O54" s="4" t="s">
        <v>118</v>
      </c>
      <c r="P54" s="4" t="s">
        <v>119</v>
      </c>
      <c r="Q54" s="12" t="s">
        <v>67</v>
      </c>
      <c r="R54" s="12" t="s">
        <v>120</v>
      </c>
      <c r="S54" s="13"/>
      <c r="T54" s="13" t="s">
        <v>29</v>
      </c>
      <c r="U54" s="14"/>
      <c r="V54" s="14" t="s">
        <v>130</v>
      </c>
    </row>
    <row r="55" spans="1:22" ht="60" customHeight="1">
      <c r="A55" s="2" t="s">
        <v>128</v>
      </c>
      <c r="B55" s="3" t="s">
        <v>21</v>
      </c>
      <c r="C55" s="4" t="s">
        <v>64</v>
      </c>
      <c r="D55" s="5" t="s">
        <v>129</v>
      </c>
      <c r="E55" s="11">
        <v>0.05</v>
      </c>
      <c r="F55" s="6">
        <v>100</v>
      </c>
      <c r="G55" s="10">
        <v>100</v>
      </c>
      <c r="H55" s="10">
        <v>100</v>
      </c>
      <c r="I55" s="3" t="s">
        <v>24</v>
      </c>
      <c r="J55" s="7">
        <v>45292</v>
      </c>
      <c r="K55" s="7">
        <v>45657</v>
      </c>
      <c r="L55" s="8" t="s">
        <v>25</v>
      </c>
      <c r="M55" s="9" t="s">
        <v>130</v>
      </c>
      <c r="N55" s="4" t="s">
        <v>117</v>
      </c>
      <c r="O55" s="4" t="s">
        <v>118</v>
      </c>
      <c r="P55" s="4" t="s">
        <v>119</v>
      </c>
      <c r="Q55" s="12" t="s">
        <v>67</v>
      </c>
      <c r="R55" s="12" t="s">
        <v>120</v>
      </c>
      <c r="S55" s="13"/>
      <c r="T55" s="13" t="s">
        <v>29</v>
      </c>
      <c r="U55" s="14"/>
      <c r="V55" s="14" t="s">
        <v>130</v>
      </c>
    </row>
    <row r="56" spans="1:22" ht="60" customHeight="1">
      <c r="A56" s="2" t="s">
        <v>131</v>
      </c>
      <c r="B56" s="3" t="s">
        <v>76</v>
      </c>
      <c r="C56" s="4" t="s">
        <v>64</v>
      </c>
      <c r="D56" s="5" t="s">
        <v>132</v>
      </c>
      <c r="E56" s="11">
        <v>0.25</v>
      </c>
      <c r="F56" s="6">
        <v>100</v>
      </c>
      <c r="G56" s="10">
        <v>100</v>
      </c>
      <c r="H56" s="10">
        <v>100</v>
      </c>
      <c r="I56" s="3" t="s">
        <v>24</v>
      </c>
      <c r="J56" s="7">
        <v>45292</v>
      </c>
      <c r="K56" s="7">
        <v>45657</v>
      </c>
      <c r="L56" s="8" t="s">
        <v>25</v>
      </c>
      <c r="M56" s="9" t="s">
        <v>133</v>
      </c>
      <c r="N56" s="4" t="s">
        <v>117</v>
      </c>
      <c r="O56" s="4" t="s">
        <v>118</v>
      </c>
      <c r="P56" s="4" t="s">
        <v>119</v>
      </c>
      <c r="Q56" s="12" t="s">
        <v>67</v>
      </c>
      <c r="R56" s="12" t="s">
        <v>120</v>
      </c>
      <c r="S56" s="13"/>
      <c r="T56" s="13" t="s">
        <v>134</v>
      </c>
      <c r="U56" s="14"/>
      <c r="V56" s="14" t="s">
        <v>130</v>
      </c>
    </row>
    <row r="57" spans="1:22" ht="60" customHeight="1">
      <c r="A57" s="2" t="s">
        <v>135</v>
      </c>
      <c r="B57" s="3" t="s">
        <v>21</v>
      </c>
      <c r="C57" s="4" t="s">
        <v>91</v>
      </c>
      <c r="D57" s="5" t="s">
        <v>136</v>
      </c>
      <c r="E57" s="11">
        <v>0.2</v>
      </c>
      <c r="F57" s="6">
        <v>17070792</v>
      </c>
      <c r="G57" s="10">
        <v>16867218</v>
      </c>
      <c r="H57" s="10">
        <v>16867218</v>
      </c>
      <c r="I57" s="3" t="s">
        <v>56</v>
      </c>
      <c r="J57" s="7">
        <v>45323</v>
      </c>
      <c r="K57" s="7">
        <v>45657</v>
      </c>
      <c r="L57" s="8">
        <v>2024</v>
      </c>
      <c r="M57" s="9" t="s">
        <v>137</v>
      </c>
      <c r="N57" s="4" t="s">
        <v>117</v>
      </c>
      <c r="O57" s="4" t="s">
        <v>118</v>
      </c>
      <c r="P57" s="4" t="s">
        <v>138</v>
      </c>
      <c r="Q57" s="12" t="s">
        <v>67</v>
      </c>
      <c r="R57" s="12" t="s">
        <v>139</v>
      </c>
      <c r="S57" s="13" t="s">
        <v>29</v>
      </c>
      <c r="T57" s="13" t="s">
        <v>140</v>
      </c>
      <c r="U57" s="14" t="s">
        <v>141</v>
      </c>
      <c r="V57" s="14" t="s">
        <v>137</v>
      </c>
    </row>
    <row r="58" spans="1:22" ht="60" customHeight="1">
      <c r="A58" s="2" t="s">
        <v>142</v>
      </c>
      <c r="B58" s="3" t="s">
        <v>21</v>
      </c>
      <c r="C58" s="4" t="s">
        <v>91</v>
      </c>
      <c r="D58" s="5" t="s">
        <v>143</v>
      </c>
      <c r="E58" s="11">
        <v>0.75</v>
      </c>
      <c r="F58" s="6">
        <v>20000000</v>
      </c>
      <c r="G58" s="10">
        <v>6300000</v>
      </c>
      <c r="H58" s="10">
        <v>2100000</v>
      </c>
      <c r="I58" s="3" t="s">
        <v>56</v>
      </c>
      <c r="J58" s="7">
        <v>45323</v>
      </c>
      <c r="K58" s="7">
        <v>45657</v>
      </c>
      <c r="L58" s="8">
        <v>2024</v>
      </c>
      <c r="M58" s="9" t="s">
        <v>137</v>
      </c>
      <c r="N58" s="4" t="s">
        <v>117</v>
      </c>
      <c r="O58" s="4" t="s">
        <v>118</v>
      </c>
      <c r="P58" s="4" t="s">
        <v>144</v>
      </c>
      <c r="Q58" s="12" t="s">
        <v>67</v>
      </c>
      <c r="R58" s="12" t="s">
        <v>139</v>
      </c>
      <c r="S58" s="13" t="s">
        <v>29</v>
      </c>
      <c r="T58" s="13" t="s">
        <v>140</v>
      </c>
      <c r="U58" s="14" t="s">
        <v>145</v>
      </c>
      <c r="V58" s="14" t="s">
        <v>137</v>
      </c>
    </row>
    <row r="59" spans="1:22" ht="60" customHeight="1">
      <c r="A59" s="2" t="s">
        <v>146</v>
      </c>
      <c r="B59" s="3" t="s">
        <v>21</v>
      </c>
      <c r="C59" s="4" t="s">
        <v>91</v>
      </c>
      <c r="D59" s="5" t="s">
        <v>147</v>
      </c>
      <c r="E59" s="11">
        <v>0.05</v>
      </c>
      <c r="F59" s="6">
        <v>4</v>
      </c>
      <c r="G59" s="10">
        <v>4</v>
      </c>
      <c r="H59" s="10">
        <v>4</v>
      </c>
      <c r="I59" s="3" t="s">
        <v>56</v>
      </c>
      <c r="J59" s="7">
        <v>45323</v>
      </c>
      <c r="K59" s="7">
        <v>45657</v>
      </c>
      <c r="L59" s="8">
        <v>2024</v>
      </c>
      <c r="M59" s="9" t="s">
        <v>137</v>
      </c>
      <c r="N59" s="4" t="s">
        <v>117</v>
      </c>
      <c r="O59" s="4" t="s">
        <v>118</v>
      </c>
      <c r="P59" s="4" t="s">
        <v>144</v>
      </c>
      <c r="Q59" s="12" t="s">
        <v>67</v>
      </c>
      <c r="R59" s="12" t="s">
        <v>139</v>
      </c>
      <c r="S59" s="13" t="s">
        <v>29</v>
      </c>
      <c r="T59" s="13" t="s">
        <v>134</v>
      </c>
      <c r="U59" s="14" t="s">
        <v>148</v>
      </c>
      <c r="V59" s="14" t="s">
        <v>137</v>
      </c>
    </row>
    <row r="60" spans="1:22" ht="60" customHeight="1">
      <c r="A60" s="2" t="s">
        <v>149</v>
      </c>
      <c r="B60" s="3" t="s">
        <v>21</v>
      </c>
      <c r="C60" s="4" t="s">
        <v>150</v>
      </c>
      <c r="D60" s="5" t="s">
        <v>151</v>
      </c>
      <c r="E60" s="11">
        <v>0.2</v>
      </c>
      <c r="F60" s="6">
        <v>7962477</v>
      </c>
      <c r="G60" s="10">
        <v>6262458</v>
      </c>
      <c r="H60" s="10">
        <v>6668129</v>
      </c>
      <c r="I60" s="3" t="s">
        <v>56</v>
      </c>
      <c r="J60" s="7">
        <v>45323</v>
      </c>
      <c r="K60" s="7">
        <v>45657</v>
      </c>
      <c r="L60" s="8">
        <v>2024</v>
      </c>
      <c r="M60" s="9" t="s">
        <v>152</v>
      </c>
      <c r="N60" s="4" t="s">
        <v>117</v>
      </c>
      <c r="O60" s="4" t="s">
        <v>118</v>
      </c>
      <c r="P60" s="4" t="s">
        <v>153</v>
      </c>
      <c r="Q60" s="12" t="s">
        <v>67</v>
      </c>
      <c r="R60" s="12" t="s">
        <v>139</v>
      </c>
      <c r="S60" s="13" t="s">
        <v>29</v>
      </c>
      <c r="T60" s="13" t="s">
        <v>140</v>
      </c>
      <c r="U60" s="14" t="s">
        <v>154</v>
      </c>
      <c r="V60" s="14" t="s">
        <v>152</v>
      </c>
    </row>
    <row r="61" spans="1:22" ht="60" customHeight="1">
      <c r="A61" s="2" t="s">
        <v>155</v>
      </c>
      <c r="B61" s="3" t="s">
        <v>21</v>
      </c>
      <c r="C61" s="4" t="s">
        <v>150</v>
      </c>
      <c r="D61" s="5" t="s">
        <v>156</v>
      </c>
      <c r="E61" s="11">
        <v>0.1</v>
      </c>
      <c r="F61" s="6">
        <v>24257742</v>
      </c>
      <c r="G61" s="10">
        <v>3684780</v>
      </c>
      <c r="H61" s="10">
        <v>1675848</v>
      </c>
      <c r="I61" s="3" t="s">
        <v>56</v>
      </c>
      <c r="J61" s="7">
        <v>45323</v>
      </c>
      <c r="K61" s="7">
        <v>45657</v>
      </c>
      <c r="L61" s="8">
        <v>2024</v>
      </c>
      <c r="M61" s="9" t="s">
        <v>152</v>
      </c>
      <c r="N61" s="4" t="s">
        <v>117</v>
      </c>
      <c r="O61" s="4" t="s">
        <v>118</v>
      </c>
      <c r="P61" s="4" t="s">
        <v>153</v>
      </c>
      <c r="Q61" s="12" t="s">
        <v>67</v>
      </c>
      <c r="R61" s="12" t="s">
        <v>139</v>
      </c>
      <c r="S61" s="13" t="s">
        <v>29</v>
      </c>
      <c r="T61" s="13" t="s">
        <v>140</v>
      </c>
      <c r="U61" s="14" t="s">
        <v>157</v>
      </c>
      <c r="V61" s="14" t="s">
        <v>152</v>
      </c>
    </row>
    <row r="62" spans="1:22" ht="60" customHeight="1">
      <c r="A62" s="2" t="s">
        <v>158</v>
      </c>
      <c r="B62" s="3" t="s">
        <v>21</v>
      </c>
      <c r="C62" s="4" t="s">
        <v>150</v>
      </c>
      <c r="D62" s="5" t="s">
        <v>159</v>
      </c>
      <c r="E62" s="11">
        <v>0.5</v>
      </c>
      <c r="F62" s="6">
        <v>6176073</v>
      </c>
      <c r="G62" s="10">
        <v>6262458</v>
      </c>
      <c r="H62" s="10">
        <v>6668129</v>
      </c>
      <c r="I62" s="3" t="s">
        <v>56</v>
      </c>
      <c r="J62" s="7">
        <v>45323</v>
      </c>
      <c r="K62" s="7">
        <v>45657</v>
      </c>
      <c r="L62" s="8">
        <v>2024</v>
      </c>
      <c r="M62" s="9" t="s">
        <v>152</v>
      </c>
      <c r="N62" s="4" t="s">
        <v>117</v>
      </c>
      <c r="O62" s="4" t="s">
        <v>118</v>
      </c>
      <c r="P62" s="4" t="s">
        <v>153</v>
      </c>
      <c r="Q62" s="12" t="s">
        <v>67</v>
      </c>
      <c r="R62" s="12" t="s">
        <v>139</v>
      </c>
      <c r="S62" s="13" t="s">
        <v>29</v>
      </c>
      <c r="T62" s="13" t="s">
        <v>160</v>
      </c>
      <c r="U62" s="14" t="s">
        <v>161</v>
      </c>
      <c r="V62" s="14" t="s">
        <v>152</v>
      </c>
    </row>
    <row r="63" spans="1:22" ht="60" customHeight="1">
      <c r="A63" s="2" t="s">
        <v>162</v>
      </c>
      <c r="B63" s="3" t="s">
        <v>21</v>
      </c>
      <c r="C63" s="4" t="s">
        <v>150</v>
      </c>
      <c r="D63" s="5" t="s">
        <v>163</v>
      </c>
      <c r="E63" s="11">
        <v>0.13</v>
      </c>
      <c r="F63" s="6">
        <v>0.23569999999999999</v>
      </c>
      <c r="G63" s="10">
        <v>0.2021</v>
      </c>
      <c r="H63" s="10">
        <v>0.19689999999999999</v>
      </c>
      <c r="I63" s="3" t="s">
        <v>24</v>
      </c>
      <c r="J63" s="7">
        <v>45323</v>
      </c>
      <c r="K63" s="7">
        <v>45657</v>
      </c>
      <c r="L63" s="8">
        <v>2024</v>
      </c>
      <c r="M63" s="9" t="s">
        <v>152</v>
      </c>
      <c r="N63" s="4" t="s">
        <v>117</v>
      </c>
      <c r="O63" s="4" t="s">
        <v>118</v>
      </c>
      <c r="P63" s="4" t="s">
        <v>153</v>
      </c>
      <c r="Q63" s="12" t="s">
        <v>67</v>
      </c>
      <c r="R63" s="12" t="s">
        <v>139</v>
      </c>
      <c r="S63" s="13" t="s">
        <v>29</v>
      </c>
      <c r="T63" s="13" t="s">
        <v>160</v>
      </c>
      <c r="U63" s="14" t="s">
        <v>164</v>
      </c>
      <c r="V63" s="14" t="s">
        <v>152</v>
      </c>
    </row>
    <row r="64" spans="1:22" ht="60" customHeight="1">
      <c r="A64" s="2" t="s">
        <v>165</v>
      </c>
      <c r="B64" s="3" t="s">
        <v>21</v>
      </c>
      <c r="C64" s="4" t="s">
        <v>150</v>
      </c>
      <c r="D64" s="5" t="s">
        <v>166</v>
      </c>
      <c r="E64" s="11">
        <v>7.0000000000000007E-2</v>
      </c>
      <c r="F64" s="6">
        <v>120000</v>
      </c>
      <c r="G64" s="10">
        <v>130000</v>
      </c>
      <c r="H64" s="10">
        <v>140000</v>
      </c>
      <c r="I64" s="3" t="s">
        <v>56</v>
      </c>
      <c r="J64" s="7">
        <v>45323</v>
      </c>
      <c r="K64" s="7">
        <v>45657</v>
      </c>
      <c r="L64" s="8">
        <v>2024</v>
      </c>
      <c r="M64" s="9" t="s">
        <v>152</v>
      </c>
      <c r="N64" s="4" t="s">
        <v>117</v>
      </c>
      <c r="O64" s="4" t="s">
        <v>118</v>
      </c>
      <c r="P64" s="4" t="s">
        <v>153</v>
      </c>
      <c r="Q64" s="12" t="s">
        <v>67</v>
      </c>
      <c r="R64" s="12" t="s">
        <v>139</v>
      </c>
      <c r="S64" s="13" t="s">
        <v>29</v>
      </c>
      <c r="T64" s="13" t="s">
        <v>160</v>
      </c>
      <c r="U64" s="14" t="s">
        <v>167</v>
      </c>
      <c r="V64" s="14" t="s">
        <v>152</v>
      </c>
    </row>
    <row r="65" spans="1:22" ht="60" customHeight="1">
      <c r="A65" s="2" t="s">
        <v>168</v>
      </c>
      <c r="B65" s="3" t="s">
        <v>21</v>
      </c>
      <c r="C65" s="4" t="s">
        <v>169</v>
      </c>
      <c r="D65" s="5" t="s">
        <v>170</v>
      </c>
      <c r="E65" s="11">
        <v>0.2</v>
      </c>
      <c r="F65" s="6">
        <v>0.5</v>
      </c>
      <c r="G65" s="10">
        <v>0.5</v>
      </c>
      <c r="H65" s="10">
        <v>0</v>
      </c>
      <c r="I65" s="3" t="s">
        <v>24</v>
      </c>
      <c r="J65" s="7">
        <v>45323</v>
      </c>
      <c r="K65" s="7">
        <v>45657</v>
      </c>
      <c r="L65" s="8">
        <v>2024</v>
      </c>
      <c r="M65" s="9" t="s">
        <v>171</v>
      </c>
      <c r="N65" s="4" t="s">
        <v>117</v>
      </c>
      <c r="O65" s="4" t="s">
        <v>118</v>
      </c>
      <c r="P65" s="4" t="s">
        <v>172</v>
      </c>
      <c r="Q65" s="12" t="s">
        <v>67</v>
      </c>
      <c r="R65" s="12" t="s">
        <v>68</v>
      </c>
      <c r="S65" s="13" t="s">
        <v>29</v>
      </c>
      <c r="T65" s="13" t="s">
        <v>29</v>
      </c>
      <c r="U65" s="14" t="s">
        <v>173</v>
      </c>
      <c r="V65" s="14" t="s">
        <v>171</v>
      </c>
    </row>
    <row r="66" spans="1:22" ht="60" customHeight="1">
      <c r="A66" s="2" t="s">
        <v>174</v>
      </c>
      <c r="B66" s="3" t="s">
        <v>21</v>
      </c>
      <c r="C66" s="4" t="s">
        <v>169</v>
      </c>
      <c r="D66" s="5" t="s">
        <v>175</v>
      </c>
      <c r="E66" s="11">
        <v>0.8</v>
      </c>
      <c r="F66" s="6">
        <v>170</v>
      </c>
      <c r="G66" s="10">
        <v>100</v>
      </c>
      <c r="H66" s="10">
        <v>100</v>
      </c>
      <c r="I66" s="3" t="s">
        <v>56</v>
      </c>
      <c r="J66" s="7">
        <v>45323</v>
      </c>
      <c r="K66" s="7">
        <v>45657</v>
      </c>
      <c r="L66" s="8">
        <v>2024</v>
      </c>
      <c r="M66" s="9" t="s">
        <v>171</v>
      </c>
      <c r="N66" s="4" t="s">
        <v>117</v>
      </c>
      <c r="O66" s="4" t="s">
        <v>118</v>
      </c>
      <c r="P66" s="4" t="s">
        <v>172</v>
      </c>
      <c r="Q66" s="12" t="s">
        <v>67</v>
      </c>
      <c r="R66" s="12" t="s">
        <v>68</v>
      </c>
      <c r="S66" s="13" t="s">
        <v>29</v>
      </c>
      <c r="T66" s="13" t="s">
        <v>29</v>
      </c>
      <c r="U66" s="14" t="s">
        <v>176</v>
      </c>
      <c r="V66" s="14" t="s">
        <v>171</v>
      </c>
    </row>
    <row r="67" spans="1:22" ht="60" customHeight="1">
      <c r="A67" s="2" t="s">
        <v>177</v>
      </c>
      <c r="B67" s="3" t="s">
        <v>76</v>
      </c>
      <c r="C67" s="4" t="s">
        <v>22</v>
      </c>
      <c r="D67" s="5" t="s">
        <v>178</v>
      </c>
      <c r="E67" s="11">
        <v>0.2</v>
      </c>
      <c r="F67" s="6">
        <v>3</v>
      </c>
      <c r="G67" s="10">
        <v>0</v>
      </c>
      <c r="H67" s="10">
        <v>0</v>
      </c>
      <c r="I67" s="3" t="s">
        <v>56</v>
      </c>
      <c r="J67" s="7">
        <v>45323</v>
      </c>
      <c r="K67" s="7">
        <v>45473</v>
      </c>
      <c r="L67" s="8">
        <v>2024</v>
      </c>
      <c r="M67" s="9" t="s">
        <v>179</v>
      </c>
      <c r="N67" s="4" t="s">
        <v>180</v>
      </c>
      <c r="O67" s="4" t="s">
        <v>181</v>
      </c>
      <c r="P67" s="4" t="s">
        <v>182</v>
      </c>
      <c r="Q67" s="12" t="s">
        <v>67</v>
      </c>
      <c r="R67" s="12" t="s">
        <v>139</v>
      </c>
      <c r="S67" s="13" t="s">
        <v>29</v>
      </c>
      <c r="T67" s="13" t="s">
        <v>29</v>
      </c>
      <c r="U67" s="14" t="s">
        <v>183</v>
      </c>
      <c r="V67" s="14" t="s">
        <v>186</v>
      </c>
    </row>
    <row r="68" spans="1:22" ht="60" customHeight="1">
      <c r="A68" s="2" t="s">
        <v>184</v>
      </c>
      <c r="B68" s="3" t="s">
        <v>21</v>
      </c>
      <c r="C68" s="4" t="s">
        <v>22</v>
      </c>
      <c r="D68" s="5" t="s">
        <v>185</v>
      </c>
      <c r="E68" s="11">
        <v>0.2</v>
      </c>
      <c r="F68" s="6">
        <v>5</v>
      </c>
      <c r="G68" s="10">
        <v>5</v>
      </c>
      <c r="H68" s="10">
        <v>7</v>
      </c>
      <c r="I68" s="3" t="s">
        <v>56</v>
      </c>
      <c r="J68" s="7">
        <v>45323</v>
      </c>
      <c r="K68" s="7">
        <v>45656</v>
      </c>
      <c r="L68" s="8" t="s">
        <v>25</v>
      </c>
      <c r="M68" s="9" t="s">
        <v>186</v>
      </c>
      <c r="N68" s="4" t="s">
        <v>117</v>
      </c>
      <c r="O68" s="4" t="s">
        <v>181</v>
      </c>
      <c r="P68" s="4" t="s">
        <v>187</v>
      </c>
      <c r="Q68" s="12" t="s">
        <v>188</v>
      </c>
      <c r="R68" s="12" t="s">
        <v>189</v>
      </c>
      <c r="S68" s="13" t="s">
        <v>29</v>
      </c>
      <c r="T68" s="13" t="s">
        <v>29</v>
      </c>
      <c r="U68" s="14" t="s">
        <v>190</v>
      </c>
      <c r="V68" s="14" t="s">
        <v>186</v>
      </c>
    </row>
    <row r="69" spans="1:22" ht="60" customHeight="1">
      <c r="A69" s="2" t="s">
        <v>191</v>
      </c>
      <c r="B69" s="3" t="s">
        <v>21</v>
      </c>
      <c r="C69" s="4" t="s">
        <v>22</v>
      </c>
      <c r="D69" s="5" t="s">
        <v>192</v>
      </c>
      <c r="E69" s="11">
        <v>0.2</v>
      </c>
      <c r="F69" s="6">
        <v>100</v>
      </c>
      <c r="G69" s="10">
        <v>0</v>
      </c>
      <c r="H69" s="10">
        <v>0</v>
      </c>
      <c r="I69" s="3" t="s">
        <v>24</v>
      </c>
      <c r="J69" s="7">
        <v>45323</v>
      </c>
      <c r="K69" s="7">
        <v>45656</v>
      </c>
      <c r="L69" s="8">
        <v>2024</v>
      </c>
      <c r="M69" s="9" t="s">
        <v>186</v>
      </c>
      <c r="N69" s="4" t="s">
        <v>193</v>
      </c>
      <c r="O69" s="4" t="s">
        <v>181</v>
      </c>
      <c r="P69" s="4" t="s">
        <v>182</v>
      </c>
      <c r="Q69" s="12" t="s">
        <v>188</v>
      </c>
      <c r="R69" s="12" t="s">
        <v>189</v>
      </c>
      <c r="S69" s="13" t="s">
        <v>29</v>
      </c>
      <c r="T69" s="13" t="s">
        <v>29</v>
      </c>
      <c r="U69" s="14"/>
      <c r="V69" s="14" t="s">
        <v>186</v>
      </c>
    </row>
    <row r="70" spans="1:22" ht="60" customHeight="1">
      <c r="A70" s="2" t="s">
        <v>194</v>
      </c>
      <c r="B70" s="3" t="s">
        <v>21</v>
      </c>
      <c r="C70" s="4" t="s">
        <v>22</v>
      </c>
      <c r="D70" s="5" t="s">
        <v>195</v>
      </c>
      <c r="E70" s="11">
        <v>0.1</v>
      </c>
      <c r="F70" s="6">
        <v>100</v>
      </c>
      <c r="G70" s="10">
        <v>100</v>
      </c>
      <c r="H70" s="10">
        <v>100</v>
      </c>
      <c r="I70" s="3" t="s">
        <v>24</v>
      </c>
      <c r="J70" s="7">
        <v>45323</v>
      </c>
      <c r="K70" s="7">
        <v>45656</v>
      </c>
      <c r="L70" s="8" t="s">
        <v>25</v>
      </c>
      <c r="M70" s="9" t="s">
        <v>186</v>
      </c>
      <c r="N70" s="4" t="s">
        <v>117</v>
      </c>
      <c r="O70" s="4" t="s">
        <v>181</v>
      </c>
      <c r="P70" s="4" t="s">
        <v>187</v>
      </c>
      <c r="Q70" s="12" t="s">
        <v>188</v>
      </c>
      <c r="R70" s="12" t="s">
        <v>189</v>
      </c>
      <c r="S70" s="13" t="s">
        <v>29</v>
      </c>
      <c r="T70" s="13" t="s">
        <v>29</v>
      </c>
      <c r="U70" s="14" t="s">
        <v>196</v>
      </c>
      <c r="V70" s="14" t="s">
        <v>186</v>
      </c>
    </row>
    <row r="71" spans="1:22" ht="60" customHeight="1">
      <c r="A71" s="2" t="s">
        <v>197</v>
      </c>
      <c r="B71" s="3" t="s">
        <v>21</v>
      </c>
      <c r="C71" s="4" t="s">
        <v>22</v>
      </c>
      <c r="D71" s="5" t="s">
        <v>198</v>
      </c>
      <c r="E71" s="11">
        <v>0.1</v>
      </c>
      <c r="F71" s="6">
        <v>5</v>
      </c>
      <c r="G71" s="10">
        <v>5</v>
      </c>
      <c r="H71" s="10">
        <v>5</v>
      </c>
      <c r="I71" s="3" t="s">
        <v>56</v>
      </c>
      <c r="J71" s="7">
        <v>45323</v>
      </c>
      <c r="K71" s="7">
        <v>45656</v>
      </c>
      <c r="L71" s="8">
        <v>2026</v>
      </c>
      <c r="M71" s="9" t="s">
        <v>186</v>
      </c>
      <c r="N71" s="4" t="s">
        <v>117</v>
      </c>
      <c r="O71" s="4" t="s">
        <v>199</v>
      </c>
      <c r="P71" s="4" t="s">
        <v>200</v>
      </c>
      <c r="Q71" s="12" t="s">
        <v>104</v>
      </c>
      <c r="R71" s="12" t="s">
        <v>201</v>
      </c>
      <c r="S71" s="13" t="s">
        <v>29</v>
      </c>
      <c r="T71" s="13" t="s">
        <v>29</v>
      </c>
      <c r="U71" s="14"/>
      <c r="V71" s="14" t="s">
        <v>186</v>
      </c>
    </row>
    <row r="72" spans="1:22" ht="60" customHeight="1">
      <c r="A72" s="2" t="s">
        <v>202</v>
      </c>
      <c r="B72" s="3" t="s">
        <v>21</v>
      </c>
      <c r="C72" s="4" t="s">
        <v>22</v>
      </c>
      <c r="D72" s="5" t="s">
        <v>203</v>
      </c>
      <c r="E72" s="11">
        <v>0.1</v>
      </c>
      <c r="F72" s="6">
        <v>1</v>
      </c>
      <c r="G72" s="10">
        <v>0</v>
      </c>
      <c r="H72" s="10">
        <v>0</v>
      </c>
      <c r="I72" s="3" t="s">
        <v>56</v>
      </c>
      <c r="J72" s="7">
        <v>45323</v>
      </c>
      <c r="K72" s="7">
        <v>45656</v>
      </c>
      <c r="L72" s="8">
        <v>2024</v>
      </c>
      <c r="M72" s="9" t="s">
        <v>186</v>
      </c>
      <c r="N72" s="4" t="s">
        <v>117</v>
      </c>
      <c r="O72" s="4" t="s">
        <v>199</v>
      </c>
      <c r="P72" s="4" t="s">
        <v>200</v>
      </c>
      <c r="Q72" s="12" t="s">
        <v>104</v>
      </c>
      <c r="R72" s="12" t="s">
        <v>201</v>
      </c>
      <c r="S72" s="13" t="s">
        <v>29</v>
      </c>
      <c r="T72" s="13" t="s">
        <v>29</v>
      </c>
      <c r="U72" s="14"/>
      <c r="V72" s="14" t="s">
        <v>186</v>
      </c>
    </row>
    <row r="73" spans="1:22" ht="60" customHeight="1">
      <c r="A73" s="2" t="s">
        <v>204</v>
      </c>
      <c r="B73" s="3" t="s">
        <v>21</v>
      </c>
      <c r="C73" s="4" t="s">
        <v>22</v>
      </c>
      <c r="D73" s="5" t="s">
        <v>205</v>
      </c>
      <c r="E73" s="11">
        <v>0.1</v>
      </c>
      <c r="F73" s="6">
        <v>2</v>
      </c>
      <c r="G73" s="10">
        <v>0</v>
      </c>
      <c r="H73" s="10">
        <v>0</v>
      </c>
      <c r="I73" s="3" t="s">
        <v>56</v>
      </c>
      <c r="J73" s="7">
        <v>45323</v>
      </c>
      <c r="K73" s="7">
        <v>45656</v>
      </c>
      <c r="L73" s="8">
        <v>2024</v>
      </c>
      <c r="M73" s="9" t="s">
        <v>186</v>
      </c>
      <c r="N73" s="4" t="s">
        <v>117</v>
      </c>
      <c r="O73" s="4" t="s">
        <v>181</v>
      </c>
      <c r="P73" s="4" t="s">
        <v>206</v>
      </c>
      <c r="Q73" s="12" t="s">
        <v>188</v>
      </c>
      <c r="R73" s="12" t="s">
        <v>189</v>
      </c>
      <c r="S73" s="13" t="s">
        <v>29</v>
      </c>
      <c r="T73" s="13" t="s">
        <v>29</v>
      </c>
      <c r="U73" s="14" t="s">
        <v>207</v>
      </c>
      <c r="V73" s="14" t="s">
        <v>186</v>
      </c>
    </row>
    <row r="74" spans="1:22" ht="60" customHeight="1">
      <c r="A74" s="2" t="s">
        <v>208</v>
      </c>
      <c r="B74" s="3" t="s">
        <v>76</v>
      </c>
      <c r="C74" s="4" t="s">
        <v>209</v>
      </c>
      <c r="D74" s="5" t="s">
        <v>210</v>
      </c>
      <c r="E74" s="11">
        <v>0.3</v>
      </c>
      <c r="F74" s="6">
        <v>1</v>
      </c>
      <c r="G74" s="10">
        <v>0</v>
      </c>
      <c r="H74" s="10">
        <v>0</v>
      </c>
      <c r="I74" s="3" t="s">
        <v>56</v>
      </c>
      <c r="J74" s="7">
        <v>45352</v>
      </c>
      <c r="K74" s="7">
        <v>45656</v>
      </c>
      <c r="L74" s="8">
        <v>2024</v>
      </c>
      <c r="M74" s="9" t="s">
        <v>211</v>
      </c>
      <c r="N74" s="4" t="s">
        <v>212</v>
      </c>
      <c r="O74" s="4" t="s">
        <v>199</v>
      </c>
      <c r="P74" s="4" t="s">
        <v>213</v>
      </c>
      <c r="Q74" s="12" t="s">
        <v>104</v>
      </c>
      <c r="R74" s="12" t="s">
        <v>109</v>
      </c>
      <c r="S74" s="13"/>
      <c r="T74" s="13" t="s">
        <v>160</v>
      </c>
      <c r="U74" s="14" t="s">
        <v>214</v>
      </c>
      <c r="V74" s="14" t="s">
        <v>217</v>
      </c>
    </row>
    <row r="75" spans="1:22" ht="60" customHeight="1">
      <c r="A75" s="2" t="s">
        <v>215</v>
      </c>
      <c r="B75" s="3" t="s">
        <v>21</v>
      </c>
      <c r="C75" s="4" t="s">
        <v>64</v>
      </c>
      <c r="D75" s="5" t="s">
        <v>216</v>
      </c>
      <c r="E75" s="11">
        <v>0.7</v>
      </c>
      <c r="F75" s="6">
        <v>100</v>
      </c>
      <c r="G75" s="10">
        <v>0</v>
      </c>
      <c r="H75" s="10">
        <v>0</v>
      </c>
      <c r="I75" s="3" t="s">
        <v>24</v>
      </c>
      <c r="J75" s="7">
        <v>45323</v>
      </c>
      <c r="K75" s="7">
        <v>45656</v>
      </c>
      <c r="L75" s="8">
        <v>2024</v>
      </c>
      <c r="M75" s="9" t="s">
        <v>217</v>
      </c>
      <c r="N75" s="4" t="s">
        <v>212</v>
      </c>
      <c r="O75" s="4" t="s">
        <v>199</v>
      </c>
      <c r="P75" s="4" t="s">
        <v>213</v>
      </c>
      <c r="Q75" s="12" t="s">
        <v>104</v>
      </c>
      <c r="R75" s="12" t="s">
        <v>109</v>
      </c>
      <c r="S75" s="13"/>
      <c r="T75" s="13" t="s">
        <v>160</v>
      </c>
      <c r="U75" s="14" t="s">
        <v>214</v>
      </c>
      <c r="V75" s="14" t="s">
        <v>217</v>
      </c>
    </row>
    <row r="76" spans="1:22" ht="60" customHeight="1">
      <c r="A76" s="2" t="s">
        <v>218</v>
      </c>
      <c r="B76" s="3" t="s">
        <v>76</v>
      </c>
      <c r="C76" s="4" t="s">
        <v>64</v>
      </c>
      <c r="D76" s="5" t="s">
        <v>219</v>
      </c>
      <c r="E76" s="11">
        <v>0.1</v>
      </c>
      <c r="F76" s="6">
        <v>450</v>
      </c>
      <c r="G76" s="10">
        <v>450</v>
      </c>
      <c r="H76" s="10">
        <v>150</v>
      </c>
      <c r="I76" s="3" t="s">
        <v>56</v>
      </c>
      <c r="J76" s="7">
        <v>45306</v>
      </c>
      <c r="K76" s="7">
        <v>45641</v>
      </c>
      <c r="L76" s="8" t="s">
        <v>25</v>
      </c>
      <c r="M76" s="9" t="s">
        <v>220</v>
      </c>
      <c r="N76" s="4" t="s">
        <v>221</v>
      </c>
      <c r="O76" s="4" t="s">
        <v>222</v>
      </c>
      <c r="P76" s="4" t="s">
        <v>223</v>
      </c>
      <c r="Q76" s="12" t="s">
        <v>30</v>
      </c>
      <c r="R76" s="12" t="s">
        <v>31</v>
      </c>
      <c r="S76" s="13" t="s">
        <v>29</v>
      </c>
      <c r="T76" s="13" t="s">
        <v>140</v>
      </c>
      <c r="U76" s="14" t="s">
        <v>224</v>
      </c>
      <c r="V76" s="14" t="s">
        <v>228</v>
      </c>
    </row>
    <row r="77" spans="1:22" ht="60" customHeight="1">
      <c r="A77" s="2" t="s">
        <v>225</v>
      </c>
      <c r="B77" s="3" t="s">
        <v>21</v>
      </c>
      <c r="C77" s="4" t="s">
        <v>226</v>
      </c>
      <c r="D77" s="5" t="s">
        <v>227</v>
      </c>
      <c r="E77" s="11">
        <v>0.08</v>
      </c>
      <c r="F77" s="6">
        <v>20</v>
      </c>
      <c r="G77" s="10">
        <v>0</v>
      </c>
      <c r="H77" s="10">
        <v>0</v>
      </c>
      <c r="I77" s="3" t="s">
        <v>56</v>
      </c>
      <c r="J77" s="7">
        <v>45323</v>
      </c>
      <c r="K77" s="7">
        <v>45641</v>
      </c>
      <c r="L77" s="8">
        <v>2024</v>
      </c>
      <c r="M77" s="9" t="s">
        <v>228</v>
      </c>
      <c r="N77" s="4" t="s">
        <v>221</v>
      </c>
      <c r="O77" s="4" t="s">
        <v>222</v>
      </c>
      <c r="P77" s="4" t="s">
        <v>223</v>
      </c>
      <c r="Q77" s="12" t="s">
        <v>30</v>
      </c>
      <c r="R77" s="12" t="s">
        <v>31</v>
      </c>
      <c r="S77" s="13" t="s">
        <v>29</v>
      </c>
      <c r="T77" s="13" t="s">
        <v>160</v>
      </c>
      <c r="U77" s="14"/>
      <c r="V77" s="14" t="s">
        <v>228</v>
      </c>
    </row>
    <row r="78" spans="1:22" ht="60" customHeight="1">
      <c r="A78" s="2" t="s">
        <v>229</v>
      </c>
      <c r="B78" s="3" t="s">
        <v>76</v>
      </c>
      <c r="C78" s="4" t="s">
        <v>64</v>
      </c>
      <c r="D78" s="5" t="s">
        <v>230</v>
      </c>
      <c r="E78" s="11">
        <v>0.08</v>
      </c>
      <c r="F78" s="6">
        <v>2</v>
      </c>
      <c r="G78" s="10">
        <v>0</v>
      </c>
      <c r="H78" s="10">
        <v>0</v>
      </c>
      <c r="I78" s="3" t="s">
        <v>56</v>
      </c>
      <c r="J78" s="7">
        <v>45323</v>
      </c>
      <c r="K78" s="7">
        <v>45442</v>
      </c>
      <c r="L78" s="8">
        <v>2024</v>
      </c>
      <c r="M78" s="9" t="s">
        <v>231</v>
      </c>
      <c r="N78" s="4" t="s">
        <v>221</v>
      </c>
      <c r="O78" s="4" t="s">
        <v>222</v>
      </c>
      <c r="P78" s="4" t="s">
        <v>223</v>
      </c>
      <c r="Q78" s="12" t="s">
        <v>30</v>
      </c>
      <c r="R78" s="12" t="s">
        <v>31</v>
      </c>
      <c r="S78" s="13" t="s">
        <v>29</v>
      </c>
      <c r="T78" s="13" t="s">
        <v>160</v>
      </c>
      <c r="U78" s="14"/>
      <c r="V78" s="14" t="s">
        <v>228</v>
      </c>
    </row>
    <row r="79" spans="1:22" ht="60" customHeight="1">
      <c r="A79" s="2" t="s">
        <v>232</v>
      </c>
      <c r="B79" s="3" t="s">
        <v>76</v>
      </c>
      <c r="C79" s="4" t="s">
        <v>226</v>
      </c>
      <c r="D79" s="5" t="s">
        <v>233</v>
      </c>
      <c r="E79" s="11">
        <v>0.09</v>
      </c>
      <c r="F79" s="6">
        <v>6</v>
      </c>
      <c r="G79" s="10">
        <v>0</v>
      </c>
      <c r="H79" s="10">
        <v>0</v>
      </c>
      <c r="I79" s="3" t="s">
        <v>56</v>
      </c>
      <c r="J79" s="7">
        <v>45323</v>
      </c>
      <c r="K79" s="7">
        <v>45641</v>
      </c>
      <c r="L79" s="8">
        <v>2024</v>
      </c>
      <c r="M79" s="9" t="s">
        <v>234</v>
      </c>
      <c r="N79" s="4" t="s">
        <v>221</v>
      </c>
      <c r="O79" s="4" t="s">
        <v>222</v>
      </c>
      <c r="P79" s="4" t="s">
        <v>235</v>
      </c>
      <c r="Q79" s="12" t="s">
        <v>236</v>
      </c>
      <c r="R79" s="12" t="s">
        <v>237</v>
      </c>
      <c r="S79" s="13" t="s">
        <v>29</v>
      </c>
      <c r="T79" s="13" t="s">
        <v>29</v>
      </c>
      <c r="U79" s="14"/>
      <c r="V79" s="14" t="s">
        <v>228</v>
      </c>
    </row>
    <row r="80" spans="1:22" ht="60" customHeight="1">
      <c r="A80" s="2" t="s">
        <v>238</v>
      </c>
      <c r="B80" s="3" t="s">
        <v>76</v>
      </c>
      <c r="C80" s="4" t="s">
        <v>64</v>
      </c>
      <c r="D80" s="5" t="s">
        <v>239</v>
      </c>
      <c r="E80" s="11">
        <v>0.08</v>
      </c>
      <c r="F80" s="6">
        <v>5</v>
      </c>
      <c r="G80" s="10">
        <v>0</v>
      </c>
      <c r="H80" s="10">
        <v>0</v>
      </c>
      <c r="I80" s="3" t="s">
        <v>56</v>
      </c>
      <c r="J80" s="7">
        <v>45323</v>
      </c>
      <c r="K80" s="7">
        <v>45641</v>
      </c>
      <c r="L80" s="8">
        <v>2024</v>
      </c>
      <c r="M80" s="9" t="s">
        <v>240</v>
      </c>
      <c r="N80" s="4" t="s">
        <v>221</v>
      </c>
      <c r="O80" s="4" t="s">
        <v>222</v>
      </c>
      <c r="P80" s="4" t="s">
        <v>222</v>
      </c>
      <c r="Q80" s="12" t="s">
        <v>236</v>
      </c>
      <c r="R80" s="12" t="s">
        <v>237</v>
      </c>
      <c r="S80" s="13" t="s">
        <v>29</v>
      </c>
      <c r="T80" s="13" t="s">
        <v>134</v>
      </c>
      <c r="U80" s="14"/>
      <c r="V80" s="14" t="s">
        <v>228</v>
      </c>
    </row>
    <row r="81" spans="1:22" ht="60" customHeight="1">
      <c r="A81" s="2" t="s">
        <v>241</v>
      </c>
      <c r="B81" s="3" t="s">
        <v>76</v>
      </c>
      <c r="C81" s="4" t="s">
        <v>226</v>
      </c>
      <c r="D81" s="5" t="s">
        <v>242</v>
      </c>
      <c r="E81" s="11">
        <v>0.11</v>
      </c>
      <c r="F81" s="6">
        <v>10</v>
      </c>
      <c r="G81" s="10">
        <v>0</v>
      </c>
      <c r="H81" s="10">
        <v>0</v>
      </c>
      <c r="I81" s="3" t="s">
        <v>56</v>
      </c>
      <c r="J81" s="7">
        <v>45323</v>
      </c>
      <c r="K81" s="7">
        <v>45641</v>
      </c>
      <c r="L81" s="8">
        <v>2024</v>
      </c>
      <c r="M81" s="9" t="s">
        <v>243</v>
      </c>
      <c r="N81" s="4" t="s">
        <v>221</v>
      </c>
      <c r="O81" s="4" t="s">
        <v>222</v>
      </c>
      <c r="P81" s="4" t="s">
        <v>235</v>
      </c>
      <c r="Q81" s="12" t="s">
        <v>236</v>
      </c>
      <c r="R81" s="12" t="s">
        <v>237</v>
      </c>
      <c r="S81" s="13" t="s">
        <v>29</v>
      </c>
      <c r="T81" s="13" t="s">
        <v>29</v>
      </c>
      <c r="U81" s="14"/>
      <c r="V81" s="14" t="s">
        <v>228</v>
      </c>
    </row>
    <row r="82" spans="1:22" ht="60" customHeight="1">
      <c r="A82" s="2" t="s">
        <v>244</v>
      </c>
      <c r="B82" s="3" t="s">
        <v>76</v>
      </c>
      <c r="C82" s="4" t="s">
        <v>226</v>
      </c>
      <c r="D82" s="5" t="s">
        <v>245</v>
      </c>
      <c r="E82" s="11">
        <v>0.08</v>
      </c>
      <c r="F82" s="6">
        <v>2</v>
      </c>
      <c r="G82" s="10">
        <v>0</v>
      </c>
      <c r="H82" s="10">
        <v>0</v>
      </c>
      <c r="I82" s="3" t="s">
        <v>56</v>
      </c>
      <c r="J82" s="7">
        <v>45323</v>
      </c>
      <c r="K82" s="7">
        <v>45473</v>
      </c>
      <c r="L82" s="8">
        <v>2024</v>
      </c>
      <c r="M82" s="9" t="s">
        <v>246</v>
      </c>
      <c r="N82" s="4" t="s">
        <v>221</v>
      </c>
      <c r="O82" s="4" t="s">
        <v>222</v>
      </c>
      <c r="P82" s="4" t="s">
        <v>235</v>
      </c>
      <c r="Q82" s="12" t="s">
        <v>236</v>
      </c>
      <c r="R82" s="12" t="s">
        <v>237</v>
      </c>
      <c r="S82" s="13" t="s">
        <v>29</v>
      </c>
      <c r="T82" s="13" t="s">
        <v>29</v>
      </c>
      <c r="U82" s="14"/>
      <c r="V82" s="14" t="s">
        <v>228</v>
      </c>
    </row>
    <row r="83" spans="1:22" ht="60" customHeight="1">
      <c r="A83" s="2" t="s">
        <v>247</v>
      </c>
      <c r="B83" s="3" t="s">
        <v>76</v>
      </c>
      <c r="C83" s="4" t="s">
        <v>64</v>
      </c>
      <c r="D83" s="5" t="s">
        <v>248</v>
      </c>
      <c r="E83" s="11">
        <v>0.06</v>
      </c>
      <c r="F83" s="6">
        <v>100</v>
      </c>
      <c r="G83" s="10">
        <v>0</v>
      </c>
      <c r="H83" s="10">
        <v>0</v>
      </c>
      <c r="I83" s="3" t="s">
        <v>24</v>
      </c>
      <c r="J83" s="7">
        <v>45323</v>
      </c>
      <c r="K83" s="7">
        <v>45412</v>
      </c>
      <c r="L83" s="8">
        <v>2024</v>
      </c>
      <c r="M83" s="9" t="s">
        <v>240</v>
      </c>
      <c r="N83" s="4" t="s">
        <v>221</v>
      </c>
      <c r="O83" s="4" t="s">
        <v>222</v>
      </c>
      <c r="P83" s="4" t="s">
        <v>235</v>
      </c>
      <c r="Q83" s="12" t="s">
        <v>236</v>
      </c>
      <c r="R83" s="12" t="s">
        <v>237</v>
      </c>
      <c r="S83" s="13" t="s">
        <v>29</v>
      </c>
      <c r="T83" s="13" t="s">
        <v>134</v>
      </c>
      <c r="U83" s="14"/>
      <c r="V83" s="14" t="s">
        <v>228</v>
      </c>
    </row>
    <row r="84" spans="1:22" ht="60" customHeight="1">
      <c r="A84" s="2" t="s">
        <v>249</v>
      </c>
      <c r="B84" s="3" t="s">
        <v>21</v>
      </c>
      <c r="C84" s="4" t="s">
        <v>226</v>
      </c>
      <c r="D84" s="5" t="s">
        <v>250</v>
      </c>
      <c r="E84" s="11">
        <v>0.08</v>
      </c>
      <c r="F84" s="6">
        <v>3</v>
      </c>
      <c r="G84" s="10">
        <v>0</v>
      </c>
      <c r="H84" s="10">
        <v>0</v>
      </c>
      <c r="I84" s="3" t="s">
        <v>56</v>
      </c>
      <c r="J84" s="7">
        <v>45323</v>
      </c>
      <c r="K84" s="7">
        <v>45641</v>
      </c>
      <c r="L84" s="8">
        <v>2024</v>
      </c>
      <c r="M84" s="9" t="s">
        <v>231</v>
      </c>
      <c r="N84" s="4" t="s">
        <v>221</v>
      </c>
      <c r="O84" s="4" t="s">
        <v>222</v>
      </c>
      <c r="P84" s="4" t="s">
        <v>235</v>
      </c>
      <c r="Q84" s="12" t="s">
        <v>236</v>
      </c>
      <c r="R84" s="12" t="s">
        <v>237</v>
      </c>
      <c r="S84" s="13" t="s">
        <v>29</v>
      </c>
      <c r="T84" s="13" t="s">
        <v>160</v>
      </c>
      <c r="U84" s="14"/>
      <c r="V84" s="14" t="s">
        <v>228</v>
      </c>
    </row>
    <row r="85" spans="1:22" ht="60" customHeight="1">
      <c r="A85" s="2" t="s">
        <v>251</v>
      </c>
      <c r="B85" s="3" t="s">
        <v>76</v>
      </c>
      <c r="C85" s="4" t="s">
        <v>226</v>
      </c>
      <c r="D85" s="5" t="s">
        <v>252</v>
      </c>
      <c r="E85" s="11">
        <v>0.08</v>
      </c>
      <c r="F85" s="6">
        <v>4</v>
      </c>
      <c r="G85" s="10">
        <v>0</v>
      </c>
      <c r="H85" s="10">
        <v>0</v>
      </c>
      <c r="I85" s="3" t="s">
        <v>56</v>
      </c>
      <c r="J85" s="7">
        <v>45323</v>
      </c>
      <c r="K85" s="7">
        <v>45641</v>
      </c>
      <c r="L85" s="8">
        <v>2024</v>
      </c>
      <c r="M85" s="9" t="s">
        <v>253</v>
      </c>
      <c r="N85" s="4" t="s">
        <v>221</v>
      </c>
      <c r="O85" s="4" t="s">
        <v>222</v>
      </c>
      <c r="P85" s="4" t="s">
        <v>235</v>
      </c>
      <c r="Q85" s="12" t="s">
        <v>236</v>
      </c>
      <c r="R85" s="12" t="s">
        <v>237</v>
      </c>
      <c r="S85" s="13" t="s">
        <v>29</v>
      </c>
      <c r="T85" s="13" t="s">
        <v>160</v>
      </c>
      <c r="U85" s="14"/>
      <c r="V85" s="14" t="s">
        <v>228</v>
      </c>
    </row>
    <row r="86" spans="1:22" ht="60" customHeight="1">
      <c r="A86" s="2" t="s">
        <v>254</v>
      </c>
      <c r="B86" s="3" t="s">
        <v>21</v>
      </c>
      <c r="C86" s="4" t="s">
        <v>226</v>
      </c>
      <c r="D86" s="5" t="s">
        <v>255</v>
      </c>
      <c r="E86" s="11">
        <v>0.05</v>
      </c>
      <c r="F86" s="6">
        <v>2</v>
      </c>
      <c r="G86" s="10">
        <v>0</v>
      </c>
      <c r="H86" s="10">
        <v>0</v>
      </c>
      <c r="I86" s="3" t="s">
        <v>56</v>
      </c>
      <c r="J86" s="7">
        <v>45323</v>
      </c>
      <c r="K86" s="7">
        <v>45641</v>
      </c>
      <c r="L86" s="8">
        <v>2024</v>
      </c>
      <c r="M86" s="9" t="s">
        <v>231</v>
      </c>
      <c r="N86" s="4" t="s">
        <v>221</v>
      </c>
      <c r="O86" s="4" t="s">
        <v>222</v>
      </c>
      <c r="P86" s="4" t="s">
        <v>235</v>
      </c>
      <c r="Q86" s="12" t="s">
        <v>236</v>
      </c>
      <c r="R86" s="12" t="s">
        <v>237</v>
      </c>
      <c r="S86" s="13" t="s">
        <v>29</v>
      </c>
      <c r="T86" s="13" t="s">
        <v>160</v>
      </c>
      <c r="U86" s="14"/>
      <c r="V86" s="14" t="s">
        <v>228</v>
      </c>
    </row>
    <row r="87" spans="1:22" ht="60" customHeight="1">
      <c r="A87" s="2" t="s">
        <v>256</v>
      </c>
      <c r="B87" s="3" t="s">
        <v>76</v>
      </c>
      <c r="C87" s="4" t="s">
        <v>226</v>
      </c>
      <c r="D87" s="5" t="s">
        <v>257</v>
      </c>
      <c r="E87" s="11">
        <v>0.05</v>
      </c>
      <c r="F87" s="6">
        <v>1</v>
      </c>
      <c r="G87" s="10">
        <v>0</v>
      </c>
      <c r="H87" s="10">
        <v>0</v>
      </c>
      <c r="I87" s="3" t="s">
        <v>24</v>
      </c>
      <c r="J87" s="7">
        <v>45323</v>
      </c>
      <c r="K87" s="7">
        <v>45641</v>
      </c>
      <c r="L87" s="8">
        <v>2024</v>
      </c>
      <c r="M87" s="9" t="s">
        <v>258</v>
      </c>
      <c r="N87" s="4" t="s">
        <v>221</v>
      </c>
      <c r="O87" s="4" t="s">
        <v>222</v>
      </c>
      <c r="P87" s="4" t="s">
        <v>223</v>
      </c>
      <c r="Q87" s="12" t="s">
        <v>104</v>
      </c>
      <c r="R87" s="12" t="s">
        <v>201</v>
      </c>
      <c r="S87" s="13" t="s">
        <v>29</v>
      </c>
      <c r="T87" s="13" t="s">
        <v>160</v>
      </c>
      <c r="U87" s="14"/>
      <c r="V87" s="14" t="s">
        <v>228</v>
      </c>
    </row>
    <row r="88" spans="1:22" ht="60" customHeight="1">
      <c r="A88" s="2" t="s">
        <v>259</v>
      </c>
      <c r="B88" s="3" t="s">
        <v>76</v>
      </c>
      <c r="C88" s="4" t="s">
        <v>226</v>
      </c>
      <c r="D88" s="5" t="s">
        <v>260</v>
      </c>
      <c r="E88" s="11">
        <v>0.06</v>
      </c>
      <c r="F88" s="6">
        <v>3</v>
      </c>
      <c r="G88" s="10">
        <v>0</v>
      </c>
      <c r="H88" s="10">
        <v>0</v>
      </c>
      <c r="I88" s="3" t="s">
        <v>56</v>
      </c>
      <c r="J88" s="7">
        <v>45323</v>
      </c>
      <c r="K88" s="7">
        <v>45641</v>
      </c>
      <c r="L88" s="8">
        <v>2024</v>
      </c>
      <c r="M88" s="9" t="s">
        <v>261</v>
      </c>
      <c r="N88" s="4" t="s">
        <v>221</v>
      </c>
      <c r="O88" s="4" t="s">
        <v>222</v>
      </c>
      <c r="P88" s="4" t="s">
        <v>235</v>
      </c>
      <c r="Q88" s="12" t="s">
        <v>104</v>
      </c>
      <c r="R88" s="12" t="s">
        <v>201</v>
      </c>
      <c r="S88" s="13" t="s">
        <v>29</v>
      </c>
      <c r="T88" s="13" t="s">
        <v>160</v>
      </c>
      <c r="U88" s="14"/>
      <c r="V88" s="14" t="s">
        <v>228</v>
      </c>
    </row>
    <row r="89" spans="1:22" ht="60" customHeight="1">
      <c r="A89" s="2" t="s">
        <v>262</v>
      </c>
      <c r="B89" s="3" t="s">
        <v>21</v>
      </c>
      <c r="C89" s="4" t="s">
        <v>226</v>
      </c>
      <c r="D89" s="5" t="s">
        <v>263</v>
      </c>
      <c r="E89" s="11">
        <v>0.35</v>
      </c>
      <c r="F89" s="6">
        <v>2</v>
      </c>
      <c r="G89" s="10">
        <v>0</v>
      </c>
      <c r="H89" s="10">
        <v>0</v>
      </c>
      <c r="I89" s="3" t="s">
        <v>56</v>
      </c>
      <c r="J89" s="7">
        <v>45327</v>
      </c>
      <c r="K89" s="7">
        <v>45641</v>
      </c>
      <c r="L89" s="8">
        <v>2026</v>
      </c>
      <c r="M89" s="9" t="s">
        <v>264</v>
      </c>
      <c r="N89" s="4" t="s">
        <v>221</v>
      </c>
      <c r="O89" s="4" t="s">
        <v>222</v>
      </c>
      <c r="P89" s="4" t="s">
        <v>265</v>
      </c>
      <c r="Q89" s="12" t="s">
        <v>236</v>
      </c>
      <c r="R89" s="12" t="s">
        <v>237</v>
      </c>
      <c r="S89" s="13" t="s">
        <v>29</v>
      </c>
      <c r="T89" s="13" t="s">
        <v>134</v>
      </c>
      <c r="U89" s="14"/>
      <c r="V89" s="14" t="s">
        <v>264</v>
      </c>
    </row>
    <row r="90" spans="1:22" ht="60" customHeight="1">
      <c r="A90" s="2" t="s">
        <v>266</v>
      </c>
      <c r="B90" s="3" t="s">
        <v>21</v>
      </c>
      <c r="C90" s="4" t="s">
        <v>226</v>
      </c>
      <c r="D90" s="5" t="s">
        <v>267</v>
      </c>
      <c r="E90" s="11">
        <v>0.1</v>
      </c>
      <c r="F90" s="6">
        <v>2</v>
      </c>
      <c r="G90" s="10">
        <v>0</v>
      </c>
      <c r="H90" s="10">
        <v>0</v>
      </c>
      <c r="I90" s="3" t="s">
        <v>56</v>
      </c>
      <c r="J90" s="7">
        <v>45327</v>
      </c>
      <c r="K90" s="7">
        <v>45641</v>
      </c>
      <c r="L90" s="8">
        <v>2026</v>
      </c>
      <c r="M90" s="9" t="s">
        <v>264</v>
      </c>
      <c r="N90" s="4" t="s">
        <v>221</v>
      </c>
      <c r="O90" s="4" t="s">
        <v>222</v>
      </c>
      <c r="P90" s="4" t="s">
        <v>265</v>
      </c>
      <c r="Q90" s="12" t="s">
        <v>236</v>
      </c>
      <c r="R90" s="12" t="s">
        <v>237</v>
      </c>
      <c r="S90" s="13" t="s">
        <v>29</v>
      </c>
      <c r="T90" s="13" t="s">
        <v>134</v>
      </c>
      <c r="U90" s="14"/>
      <c r="V90" s="14" t="s">
        <v>264</v>
      </c>
    </row>
    <row r="91" spans="1:22" ht="60" customHeight="1">
      <c r="A91" s="2" t="s">
        <v>268</v>
      </c>
      <c r="B91" s="3" t="s">
        <v>21</v>
      </c>
      <c r="C91" s="4" t="s">
        <v>226</v>
      </c>
      <c r="D91" s="5" t="s">
        <v>269</v>
      </c>
      <c r="E91" s="11">
        <v>0.35</v>
      </c>
      <c r="F91" s="6">
        <v>8</v>
      </c>
      <c r="G91" s="10">
        <v>0</v>
      </c>
      <c r="H91" s="10">
        <v>0</v>
      </c>
      <c r="I91" s="3" t="s">
        <v>56</v>
      </c>
      <c r="J91" s="7">
        <v>45327</v>
      </c>
      <c r="K91" s="7">
        <v>45641</v>
      </c>
      <c r="L91" s="8">
        <v>2026</v>
      </c>
      <c r="M91" s="9" t="s">
        <v>264</v>
      </c>
      <c r="N91" s="4" t="s">
        <v>221</v>
      </c>
      <c r="O91" s="4" t="s">
        <v>222</v>
      </c>
      <c r="P91" s="4" t="s">
        <v>265</v>
      </c>
      <c r="Q91" s="12" t="s">
        <v>236</v>
      </c>
      <c r="R91" s="12" t="s">
        <v>237</v>
      </c>
      <c r="S91" s="13" t="s">
        <v>29</v>
      </c>
      <c r="T91" s="13" t="s">
        <v>134</v>
      </c>
      <c r="U91" s="14"/>
      <c r="V91" s="14" t="s">
        <v>264</v>
      </c>
    </row>
    <row r="92" spans="1:22" ht="60" customHeight="1">
      <c r="A92" s="2" t="s">
        <v>270</v>
      </c>
      <c r="B92" s="3" t="s">
        <v>76</v>
      </c>
      <c r="C92" s="4" t="s">
        <v>226</v>
      </c>
      <c r="D92" s="5" t="s">
        <v>271</v>
      </c>
      <c r="E92" s="11">
        <v>0.2</v>
      </c>
      <c r="F92" s="6">
        <v>1</v>
      </c>
      <c r="G92" s="10">
        <v>1</v>
      </c>
      <c r="H92" s="10">
        <v>1</v>
      </c>
      <c r="I92" s="3" t="s">
        <v>56</v>
      </c>
      <c r="J92" s="7">
        <v>45327</v>
      </c>
      <c r="K92" s="7">
        <v>45641</v>
      </c>
      <c r="L92" s="8">
        <v>2026</v>
      </c>
      <c r="M92" s="9" t="s">
        <v>272</v>
      </c>
      <c r="N92" s="4" t="s">
        <v>221</v>
      </c>
      <c r="O92" s="4" t="s">
        <v>222</v>
      </c>
      <c r="P92" s="4" t="s">
        <v>265</v>
      </c>
      <c r="Q92" s="12" t="s">
        <v>236</v>
      </c>
      <c r="R92" s="12" t="s">
        <v>237</v>
      </c>
      <c r="S92" s="13" t="s">
        <v>29</v>
      </c>
      <c r="T92" s="13" t="s">
        <v>134</v>
      </c>
      <c r="U92" s="14" t="s">
        <v>273</v>
      </c>
      <c r="V92" s="14" t="s">
        <v>264</v>
      </c>
    </row>
    <row r="93" spans="1:22" ht="60" customHeight="1">
      <c r="A93" s="2" t="s">
        <v>274</v>
      </c>
      <c r="B93" s="3" t="s">
        <v>21</v>
      </c>
      <c r="C93" s="4" t="s">
        <v>209</v>
      </c>
      <c r="D93" s="5" t="s">
        <v>275</v>
      </c>
      <c r="E93" s="11">
        <v>0.5</v>
      </c>
      <c r="F93" s="6">
        <v>30</v>
      </c>
      <c r="G93" s="10">
        <v>0</v>
      </c>
      <c r="H93" s="10">
        <v>0</v>
      </c>
      <c r="I93" s="3" t="s">
        <v>56</v>
      </c>
      <c r="J93" s="7">
        <v>45324</v>
      </c>
      <c r="K93" s="7">
        <v>45636</v>
      </c>
      <c r="L93" s="8">
        <v>2024</v>
      </c>
      <c r="M93" s="9" t="s">
        <v>276</v>
      </c>
      <c r="N93" s="4" t="s">
        <v>277</v>
      </c>
      <c r="O93" s="4" t="s">
        <v>278</v>
      </c>
      <c r="P93" s="4" t="s">
        <v>29</v>
      </c>
      <c r="Q93" s="12" t="s">
        <v>188</v>
      </c>
      <c r="R93" s="12" t="s">
        <v>279</v>
      </c>
      <c r="S93" s="13" t="s">
        <v>29</v>
      </c>
      <c r="T93" s="13" t="s">
        <v>29</v>
      </c>
      <c r="U93" s="14" t="s">
        <v>280</v>
      </c>
      <c r="V93" s="14" t="s">
        <v>276</v>
      </c>
    </row>
    <row r="94" spans="1:22" ht="60" customHeight="1">
      <c r="A94" s="2" t="s">
        <v>281</v>
      </c>
      <c r="B94" s="3" t="s">
        <v>21</v>
      </c>
      <c r="C94" s="4" t="s">
        <v>209</v>
      </c>
      <c r="D94" s="5" t="s">
        <v>282</v>
      </c>
      <c r="E94" s="11">
        <v>0.5</v>
      </c>
      <c r="F94" s="6">
        <v>100</v>
      </c>
      <c r="G94" s="10">
        <v>0</v>
      </c>
      <c r="H94" s="10">
        <v>0</v>
      </c>
      <c r="I94" s="3" t="s">
        <v>24</v>
      </c>
      <c r="J94" s="7">
        <v>45352</v>
      </c>
      <c r="K94" s="7">
        <v>45656</v>
      </c>
      <c r="L94" s="8">
        <v>2024</v>
      </c>
      <c r="M94" s="9" t="s">
        <v>276</v>
      </c>
      <c r="N94" s="4" t="s">
        <v>277</v>
      </c>
      <c r="O94" s="4" t="s">
        <v>278</v>
      </c>
      <c r="P94" s="4" t="s">
        <v>29</v>
      </c>
      <c r="Q94" s="12" t="s">
        <v>188</v>
      </c>
      <c r="R94" s="12" t="s">
        <v>279</v>
      </c>
      <c r="S94" s="13" t="s">
        <v>29</v>
      </c>
      <c r="T94" s="13" t="s">
        <v>29</v>
      </c>
      <c r="U94" s="14" t="s">
        <v>283</v>
      </c>
      <c r="V94" s="14" t="s">
        <v>276</v>
      </c>
    </row>
    <row r="95" spans="1:22" ht="60" customHeight="1">
      <c r="A95" s="2" t="s">
        <v>284</v>
      </c>
      <c r="B95" s="3" t="s">
        <v>21</v>
      </c>
      <c r="C95" s="4" t="s">
        <v>64</v>
      </c>
      <c r="D95" s="5" t="s">
        <v>285</v>
      </c>
      <c r="E95" s="11">
        <v>0.4</v>
      </c>
      <c r="F95" s="6">
        <v>7</v>
      </c>
      <c r="G95" s="10">
        <v>0</v>
      </c>
      <c r="H95" s="10">
        <v>0</v>
      </c>
      <c r="I95" s="3" t="s">
        <v>56</v>
      </c>
      <c r="J95" s="7">
        <v>45323</v>
      </c>
      <c r="K95" s="7">
        <v>45657</v>
      </c>
      <c r="L95" s="8">
        <v>2024</v>
      </c>
      <c r="M95" s="9" t="s">
        <v>286</v>
      </c>
      <c r="N95" s="4" t="s">
        <v>287</v>
      </c>
      <c r="O95" s="4" t="s">
        <v>288</v>
      </c>
      <c r="P95" s="4" t="s">
        <v>289</v>
      </c>
      <c r="Q95" s="12" t="s">
        <v>290</v>
      </c>
      <c r="R95" s="12" t="s">
        <v>291</v>
      </c>
      <c r="S95" s="13" t="s">
        <v>29</v>
      </c>
      <c r="T95" s="13" t="s">
        <v>134</v>
      </c>
      <c r="U95" s="14" t="s">
        <v>29</v>
      </c>
      <c r="V95" s="14" t="s">
        <v>286</v>
      </c>
    </row>
    <row r="96" spans="1:22" ht="60" customHeight="1">
      <c r="A96" s="2" t="s">
        <v>292</v>
      </c>
      <c r="B96" s="3" t="s">
        <v>21</v>
      </c>
      <c r="C96" s="4" t="s">
        <v>64</v>
      </c>
      <c r="D96" s="5" t="s">
        <v>293</v>
      </c>
      <c r="E96" s="11">
        <v>0.4</v>
      </c>
      <c r="F96" s="6">
        <v>100</v>
      </c>
      <c r="G96" s="10">
        <v>0</v>
      </c>
      <c r="H96" s="10">
        <v>0</v>
      </c>
      <c r="I96" s="3" t="s">
        <v>24</v>
      </c>
      <c r="J96" s="7">
        <v>45323</v>
      </c>
      <c r="K96" s="7">
        <v>45657</v>
      </c>
      <c r="L96" s="8">
        <v>2024</v>
      </c>
      <c r="M96" s="9" t="s">
        <v>286</v>
      </c>
      <c r="N96" s="4" t="s">
        <v>294</v>
      </c>
      <c r="O96" s="4" t="s">
        <v>288</v>
      </c>
      <c r="P96" s="4" t="s">
        <v>295</v>
      </c>
      <c r="Q96" s="12" t="s">
        <v>30</v>
      </c>
      <c r="R96" s="12" t="s">
        <v>31</v>
      </c>
      <c r="S96" s="13" t="s">
        <v>29</v>
      </c>
      <c r="T96" s="13" t="s">
        <v>160</v>
      </c>
      <c r="U96" s="14" t="s">
        <v>29</v>
      </c>
      <c r="V96" s="14" t="s">
        <v>286</v>
      </c>
    </row>
    <row r="97" spans="1:22" ht="60" customHeight="1">
      <c r="A97" s="2" t="s">
        <v>296</v>
      </c>
      <c r="B97" s="3" t="s">
        <v>76</v>
      </c>
      <c r="C97" s="4" t="s">
        <v>64</v>
      </c>
      <c r="D97" s="5" t="s">
        <v>297</v>
      </c>
      <c r="E97" s="11">
        <v>0.2</v>
      </c>
      <c r="F97" s="6">
        <v>100</v>
      </c>
      <c r="G97" s="10">
        <v>0</v>
      </c>
      <c r="H97" s="10">
        <v>0</v>
      </c>
      <c r="I97" s="3" t="s">
        <v>24</v>
      </c>
      <c r="J97" s="7">
        <v>45383</v>
      </c>
      <c r="K97" s="7">
        <v>45657</v>
      </c>
      <c r="L97" s="8">
        <v>2024</v>
      </c>
      <c r="M97" s="9" t="s">
        <v>286</v>
      </c>
      <c r="N97" s="4" t="s">
        <v>294</v>
      </c>
      <c r="O97" s="4" t="s">
        <v>288</v>
      </c>
      <c r="P97" s="4" t="s">
        <v>295</v>
      </c>
      <c r="Q97" s="12" t="s">
        <v>67</v>
      </c>
      <c r="R97" s="12" t="s">
        <v>120</v>
      </c>
      <c r="S97" s="13" t="s">
        <v>29</v>
      </c>
      <c r="T97" s="13" t="s">
        <v>160</v>
      </c>
      <c r="U97" s="14" t="s">
        <v>29</v>
      </c>
      <c r="V97" s="14" t="s">
        <v>286</v>
      </c>
    </row>
    <row r="98" spans="1:22" ht="60" customHeight="1">
      <c r="A98" s="2" t="s">
        <v>298</v>
      </c>
      <c r="B98" s="3" t="s">
        <v>21</v>
      </c>
      <c r="C98" s="4" t="s">
        <v>209</v>
      </c>
      <c r="D98" s="5" t="s">
        <v>299</v>
      </c>
      <c r="E98" s="11">
        <v>0.4</v>
      </c>
      <c r="F98" s="6">
        <v>100</v>
      </c>
      <c r="G98" s="10">
        <v>0</v>
      </c>
      <c r="H98" s="10">
        <v>0</v>
      </c>
      <c r="I98" s="3" t="s">
        <v>24</v>
      </c>
      <c r="J98" s="7">
        <v>45292</v>
      </c>
      <c r="K98" s="7">
        <v>45656</v>
      </c>
      <c r="L98" s="8">
        <v>2024</v>
      </c>
      <c r="M98" s="9" t="s">
        <v>300</v>
      </c>
      <c r="N98" s="4" t="s">
        <v>277</v>
      </c>
      <c r="O98" s="4" t="s">
        <v>301</v>
      </c>
      <c r="P98" s="4" t="s">
        <v>29</v>
      </c>
      <c r="Q98" s="12" t="s">
        <v>188</v>
      </c>
      <c r="R98" s="12" t="s">
        <v>189</v>
      </c>
      <c r="S98" s="13" t="s">
        <v>29</v>
      </c>
      <c r="T98" s="13" t="s">
        <v>29</v>
      </c>
      <c r="U98" s="14" t="s">
        <v>302</v>
      </c>
      <c r="V98" s="14" t="s">
        <v>300</v>
      </c>
    </row>
    <row r="99" spans="1:22" ht="60" customHeight="1">
      <c r="A99" s="2" t="s">
        <v>303</v>
      </c>
      <c r="B99" s="3" t="s">
        <v>21</v>
      </c>
      <c r="C99" s="4" t="s">
        <v>209</v>
      </c>
      <c r="D99" s="5" t="s">
        <v>304</v>
      </c>
      <c r="E99" s="11">
        <v>0.3</v>
      </c>
      <c r="F99" s="6">
        <v>100</v>
      </c>
      <c r="G99" s="10">
        <v>0</v>
      </c>
      <c r="H99" s="10">
        <v>0</v>
      </c>
      <c r="I99" s="3" t="s">
        <v>24</v>
      </c>
      <c r="J99" s="7">
        <v>45292</v>
      </c>
      <c r="K99" s="7">
        <v>45656</v>
      </c>
      <c r="L99" s="8">
        <v>2024</v>
      </c>
      <c r="M99" s="9" t="s">
        <v>300</v>
      </c>
      <c r="N99" s="4" t="s">
        <v>277</v>
      </c>
      <c r="O99" s="4" t="s">
        <v>301</v>
      </c>
      <c r="P99" s="4" t="s">
        <v>29</v>
      </c>
      <c r="Q99" s="12" t="s">
        <v>188</v>
      </c>
      <c r="R99" s="12" t="s">
        <v>189</v>
      </c>
      <c r="S99" s="13" t="s">
        <v>29</v>
      </c>
      <c r="T99" s="13" t="s">
        <v>29</v>
      </c>
      <c r="U99" s="14" t="s">
        <v>302</v>
      </c>
      <c r="V99" s="14" t="s">
        <v>300</v>
      </c>
    </row>
    <row r="100" spans="1:22" ht="60" customHeight="1">
      <c r="A100" s="2" t="s">
        <v>305</v>
      </c>
      <c r="B100" s="3" t="s">
        <v>21</v>
      </c>
      <c r="C100" s="4" t="s">
        <v>209</v>
      </c>
      <c r="D100" s="5" t="s">
        <v>306</v>
      </c>
      <c r="E100" s="11">
        <v>0.3</v>
      </c>
      <c r="F100" s="6">
        <v>100</v>
      </c>
      <c r="G100" s="10">
        <v>0</v>
      </c>
      <c r="H100" s="10">
        <v>0</v>
      </c>
      <c r="I100" s="3" t="s">
        <v>24</v>
      </c>
      <c r="J100" s="7">
        <v>45292</v>
      </c>
      <c r="K100" s="7">
        <v>45656</v>
      </c>
      <c r="L100" s="8">
        <v>2024</v>
      </c>
      <c r="M100" s="9" t="s">
        <v>300</v>
      </c>
      <c r="N100" s="4" t="s">
        <v>277</v>
      </c>
      <c r="O100" s="4" t="s">
        <v>301</v>
      </c>
      <c r="P100" s="4" t="s">
        <v>29</v>
      </c>
      <c r="Q100" s="12" t="s">
        <v>188</v>
      </c>
      <c r="R100" s="12" t="s">
        <v>189</v>
      </c>
      <c r="S100" s="13" t="s">
        <v>29</v>
      </c>
      <c r="T100" s="13" t="s">
        <v>29</v>
      </c>
      <c r="U100" s="14" t="s">
        <v>307</v>
      </c>
      <c r="V100" s="14" t="s">
        <v>300</v>
      </c>
    </row>
    <row r="101" spans="1:22" ht="60" customHeight="1">
      <c r="A101" s="2" t="s">
        <v>308</v>
      </c>
      <c r="B101" s="3" t="s">
        <v>21</v>
      </c>
      <c r="C101" s="4" t="s">
        <v>209</v>
      </c>
      <c r="D101" s="5" t="s">
        <v>309</v>
      </c>
      <c r="E101" s="11">
        <v>0.25</v>
      </c>
      <c r="F101" s="6">
        <v>4</v>
      </c>
      <c r="G101" s="10">
        <v>0</v>
      </c>
      <c r="H101" s="10">
        <v>0</v>
      </c>
      <c r="I101" s="3" t="s">
        <v>56</v>
      </c>
      <c r="J101" s="7">
        <v>45292</v>
      </c>
      <c r="K101" s="7">
        <v>45657</v>
      </c>
      <c r="L101" s="8">
        <v>2024</v>
      </c>
      <c r="M101" s="9" t="s">
        <v>310</v>
      </c>
      <c r="N101" s="4" t="s">
        <v>311</v>
      </c>
      <c r="O101" s="4" t="s">
        <v>312</v>
      </c>
      <c r="P101" s="4" t="s">
        <v>29</v>
      </c>
      <c r="Q101" s="12" t="s">
        <v>30</v>
      </c>
      <c r="R101" s="12" t="s">
        <v>31</v>
      </c>
      <c r="S101" s="13" t="s">
        <v>29</v>
      </c>
      <c r="T101" s="13" t="s">
        <v>29</v>
      </c>
      <c r="U101" s="14"/>
      <c r="V101" s="14" t="s">
        <v>310</v>
      </c>
    </row>
    <row r="102" spans="1:22" ht="60" customHeight="1">
      <c r="A102" s="2" t="s">
        <v>313</v>
      </c>
      <c r="B102" s="3" t="s">
        <v>76</v>
      </c>
      <c r="C102" s="4" t="s">
        <v>209</v>
      </c>
      <c r="D102" s="5" t="s">
        <v>327</v>
      </c>
      <c r="E102" s="11">
        <v>0.25</v>
      </c>
      <c r="F102" s="6">
        <v>4</v>
      </c>
      <c r="G102" s="10">
        <v>0</v>
      </c>
      <c r="H102" s="10">
        <v>0</v>
      </c>
      <c r="I102" s="3" t="s">
        <v>56</v>
      </c>
      <c r="J102" s="7">
        <v>45292</v>
      </c>
      <c r="K102" s="7">
        <v>45657</v>
      </c>
      <c r="L102" s="8">
        <v>2024</v>
      </c>
      <c r="M102" s="9" t="s">
        <v>314</v>
      </c>
      <c r="N102" s="4" t="s">
        <v>311</v>
      </c>
      <c r="O102" s="4" t="s">
        <v>312</v>
      </c>
      <c r="P102" s="4" t="s">
        <v>29</v>
      </c>
      <c r="Q102" s="12" t="s">
        <v>30</v>
      </c>
      <c r="R102" s="12" t="s">
        <v>31</v>
      </c>
      <c r="S102" s="13" t="s">
        <v>29</v>
      </c>
      <c r="T102" s="13" t="s">
        <v>29</v>
      </c>
      <c r="U102" s="14" t="s">
        <v>315</v>
      </c>
      <c r="V102" s="14" t="s">
        <v>310</v>
      </c>
    </row>
    <row r="103" spans="1:22" ht="60" customHeight="1">
      <c r="A103" s="2" t="s">
        <v>316</v>
      </c>
      <c r="B103" s="3" t="s">
        <v>21</v>
      </c>
      <c r="C103" s="4" t="s">
        <v>209</v>
      </c>
      <c r="D103" s="5" t="s">
        <v>317</v>
      </c>
      <c r="E103" s="11">
        <v>0.25</v>
      </c>
      <c r="F103" s="6">
        <v>2</v>
      </c>
      <c r="G103" s="10">
        <v>0</v>
      </c>
      <c r="H103" s="10">
        <v>0</v>
      </c>
      <c r="I103" s="3" t="s">
        <v>56</v>
      </c>
      <c r="J103" s="7">
        <v>45323</v>
      </c>
      <c r="K103" s="7">
        <v>45657</v>
      </c>
      <c r="L103" s="8">
        <v>2024</v>
      </c>
      <c r="M103" s="9" t="s">
        <v>310</v>
      </c>
      <c r="N103" s="4" t="s">
        <v>311</v>
      </c>
      <c r="O103" s="4" t="s">
        <v>312</v>
      </c>
      <c r="P103" s="4" t="s">
        <v>29</v>
      </c>
      <c r="Q103" s="12" t="s">
        <v>30</v>
      </c>
      <c r="R103" s="12" t="s">
        <v>31</v>
      </c>
      <c r="S103" s="13" t="s">
        <v>29</v>
      </c>
      <c r="T103" s="13" t="s">
        <v>29</v>
      </c>
      <c r="U103" s="14" t="s">
        <v>318</v>
      </c>
      <c r="V103" s="14" t="s">
        <v>310</v>
      </c>
    </row>
    <row r="104" spans="1:22" ht="60" customHeight="1">
      <c r="A104" s="2" t="s">
        <v>319</v>
      </c>
      <c r="B104" s="3" t="s">
        <v>21</v>
      </c>
      <c r="C104" s="4" t="s">
        <v>209</v>
      </c>
      <c r="D104" s="5" t="s">
        <v>320</v>
      </c>
      <c r="E104" s="11">
        <v>0.25</v>
      </c>
      <c r="F104" s="6">
        <v>4</v>
      </c>
      <c r="G104" s="10">
        <v>0</v>
      </c>
      <c r="H104" s="10">
        <v>0</v>
      </c>
      <c r="I104" s="3" t="s">
        <v>56</v>
      </c>
      <c r="J104" s="7">
        <v>45323</v>
      </c>
      <c r="K104" s="7">
        <v>45657</v>
      </c>
      <c r="L104" s="8">
        <v>2024</v>
      </c>
      <c r="M104" s="9" t="s">
        <v>310</v>
      </c>
      <c r="N104" s="4" t="s">
        <v>287</v>
      </c>
      <c r="O104" s="4" t="s">
        <v>312</v>
      </c>
      <c r="P104" s="4" t="s">
        <v>29</v>
      </c>
      <c r="Q104" s="12" t="s">
        <v>30</v>
      </c>
      <c r="R104" s="12" t="s">
        <v>31</v>
      </c>
      <c r="S104" s="13" t="s">
        <v>29</v>
      </c>
      <c r="T104" s="13" t="s">
        <v>29</v>
      </c>
      <c r="U104" s="14"/>
      <c r="V104" s="14" t="s">
        <v>310</v>
      </c>
    </row>
    <row r="105" spans="1:22" ht="60" customHeight="1">
      <c r="A105" s="2" t="s">
        <v>321</v>
      </c>
      <c r="B105" s="3" t="s">
        <v>21</v>
      </c>
      <c r="C105" s="4" t="s">
        <v>22</v>
      </c>
      <c r="D105" s="5" t="s">
        <v>322</v>
      </c>
      <c r="E105" s="11">
        <v>0.3</v>
      </c>
      <c r="F105" s="6">
        <v>1</v>
      </c>
      <c r="G105" s="10">
        <v>0</v>
      </c>
      <c r="H105" s="10">
        <v>0</v>
      </c>
      <c r="I105" s="3" t="s">
        <v>56</v>
      </c>
      <c r="J105" s="7">
        <v>45293</v>
      </c>
      <c r="K105" s="7">
        <v>45382</v>
      </c>
      <c r="L105" s="8">
        <v>2024</v>
      </c>
      <c r="M105" s="9" t="s">
        <v>323</v>
      </c>
      <c r="N105" s="4" t="s">
        <v>117</v>
      </c>
      <c r="O105" s="4" t="s">
        <v>199</v>
      </c>
      <c r="P105" s="4" t="s">
        <v>324</v>
      </c>
      <c r="Q105" s="12" t="s">
        <v>104</v>
      </c>
      <c r="R105" s="12" t="s">
        <v>105</v>
      </c>
      <c r="S105" s="13" t="s">
        <v>29</v>
      </c>
      <c r="T105" s="13" t="s">
        <v>29</v>
      </c>
      <c r="U105" s="14"/>
      <c r="V105" s="14" t="s">
        <v>323</v>
      </c>
    </row>
    <row r="106" spans="1:22" ht="60" customHeight="1">
      <c r="A106" s="2" t="s">
        <v>325</v>
      </c>
      <c r="B106" s="3" t="s">
        <v>21</v>
      </c>
      <c r="C106" s="4" t="s">
        <v>22</v>
      </c>
      <c r="D106" s="5" t="s">
        <v>326</v>
      </c>
      <c r="E106" s="11">
        <v>0.7</v>
      </c>
      <c r="F106" s="6">
        <v>1</v>
      </c>
      <c r="G106" s="10">
        <v>0</v>
      </c>
      <c r="H106" s="10">
        <v>0</v>
      </c>
      <c r="I106" s="3" t="s">
        <v>56</v>
      </c>
      <c r="J106" s="7">
        <v>45323</v>
      </c>
      <c r="K106" s="7">
        <v>45473</v>
      </c>
      <c r="L106" s="8">
        <v>2024</v>
      </c>
      <c r="M106" s="9" t="s">
        <v>323</v>
      </c>
      <c r="N106" s="4" t="s">
        <v>117</v>
      </c>
      <c r="O106" s="4" t="s">
        <v>199</v>
      </c>
      <c r="P106" s="4" t="s">
        <v>324</v>
      </c>
      <c r="Q106" s="12" t="s">
        <v>104</v>
      </c>
      <c r="R106" s="12" t="s">
        <v>105</v>
      </c>
      <c r="S106" s="13" t="s">
        <v>29</v>
      </c>
      <c r="T106" s="13" t="s">
        <v>29</v>
      </c>
      <c r="U106" s="14"/>
      <c r="V106" s="14" t="s">
        <v>323</v>
      </c>
    </row>
  </sheetData>
  <conditionalFormatting sqref="A2:A106">
    <cfRule type="expression" dxfId="4" priority="2">
      <formula>$A2&lt;&gt;""</formula>
    </cfRule>
  </conditionalFormatting>
  <conditionalFormatting sqref="A2:V106">
    <cfRule type="expression" dxfId="3" priority="3">
      <formula>$A2&lt;&gt;""</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4:T107"/>
  <sheetViews>
    <sheetView showGridLines="0" zoomScale="90" zoomScaleNormal="90" workbookViewId="0">
      <selection activeCell="J23" sqref="J23"/>
    </sheetView>
  </sheetViews>
  <sheetFormatPr baseColWidth="10" defaultColWidth="0" defaultRowHeight="15"/>
  <cols>
    <col min="1" max="1" width="3.1640625" customWidth="1"/>
    <col min="2" max="2" width="11" customWidth="1"/>
    <col min="3" max="5" width="11.5" customWidth="1"/>
    <col min="6" max="6" width="4.6640625" customWidth="1"/>
    <col min="7" max="11" width="11.5" customWidth="1"/>
    <col min="12" max="12" width="4.6640625" customWidth="1"/>
    <col min="13" max="13" width="69.33203125" customWidth="1"/>
    <col min="14" max="14" width="12.33203125" customWidth="1"/>
    <col min="15" max="15" width="12.6640625" bestFit="1" customWidth="1"/>
    <col min="16" max="16" width="13.1640625" customWidth="1"/>
    <col min="17" max="18" width="11" bestFit="1" customWidth="1"/>
    <col min="19" max="19" width="11.5" customWidth="1"/>
    <col min="20" max="20" width="4.33203125" customWidth="1"/>
    <col min="21" max="16384" width="11.5" hidden="1"/>
  </cols>
  <sheetData>
    <row r="4" spans="1:19" s="15" customFormat="1" ht="14.25" customHeight="1" thickBot="1"/>
    <row r="5" spans="1:19" ht="16" thickTop="1"/>
    <row r="6" spans="1:19" ht="32">
      <c r="A6" s="16"/>
      <c r="B6" s="16"/>
      <c r="C6" s="16">
        <f>COUNTA(M7:M1000)</f>
        <v>101</v>
      </c>
      <c r="D6" s="16">
        <f>COUNTIF(N:N,"Sí")</f>
        <v>39</v>
      </c>
      <c r="E6" s="16">
        <f>COUNTIF(N:N,"No")</f>
        <v>62</v>
      </c>
      <c r="F6" s="16"/>
      <c r="G6" s="16"/>
      <c r="H6" s="16"/>
      <c r="I6" s="16"/>
      <c r="J6" s="16"/>
      <c r="K6" s="16"/>
      <c r="L6" s="16"/>
      <c r="M6" s="19" t="s">
        <v>3</v>
      </c>
      <c r="N6" s="19" t="s">
        <v>333</v>
      </c>
      <c r="O6" s="19" t="s">
        <v>332</v>
      </c>
      <c r="P6" s="20" t="s">
        <v>423</v>
      </c>
      <c r="Q6" s="20" t="s">
        <v>329</v>
      </c>
      <c r="R6" s="20" t="s">
        <v>330</v>
      </c>
      <c r="S6" s="20" t="s">
        <v>331</v>
      </c>
    </row>
    <row r="7" spans="1:19" ht="48">
      <c r="M7" s="21" t="s">
        <v>74</v>
      </c>
      <c r="N7" t="s">
        <v>21</v>
      </c>
      <c r="O7" t="s">
        <v>24</v>
      </c>
      <c r="P7" s="17">
        <v>0.1</v>
      </c>
      <c r="Q7" s="18">
        <v>100</v>
      </c>
      <c r="R7" s="18">
        <v>100</v>
      </c>
      <c r="S7" s="18">
        <v>100</v>
      </c>
    </row>
    <row r="8" spans="1:19" ht="48">
      <c r="M8" s="21" t="s">
        <v>285</v>
      </c>
      <c r="N8" t="s">
        <v>21</v>
      </c>
      <c r="O8" t="s">
        <v>56</v>
      </c>
      <c r="P8" s="17">
        <v>0.4</v>
      </c>
      <c r="Q8" s="18">
        <v>7</v>
      </c>
      <c r="R8" s="18">
        <v>0</v>
      </c>
      <c r="S8" s="18">
        <v>0</v>
      </c>
    </row>
    <row r="9" spans="1:19" ht="32">
      <c r="M9" s="21" t="s">
        <v>166</v>
      </c>
      <c r="N9" t="s">
        <v>21</v>
      </c>
      <c r="O9" t="s">
        <v>56</v>
      </c>
      <c r="P9" s="17">
        <v>7.0000000000000007E-2</v>
      </c>
      <c r="Q9" s="18">
        <v>120000</v>
      </c>
      <c r="R9" s="18">
        <v>130000</v>
      </c>
      <c r="S9" s="18">
        <v>140000</v>
      </c>
    </row>
    <row r="10" spans="1:19" ht="16">
      <c r="M10" s="21" t="s">
        <v>344</v>
      </c>
      <c r="N10" t="s">
        <v>76</v>
      </c>
      <c r="O10" t="s">
        <v>24</v>
      </c>
      <c r="P10" s="17">
        <v>1</v>
      </c>
      <c r="Q10" s="18">
        <v>100</v>
      </c>
      <c r="R10" s="18">
        <v>100</v>
      </c>
      <c r="S10" s="18">
        <v>100</v>
      </c>
    </row>
    <row r="11" spans="1:19" ht="64">
      <c r="M11" s="21" t="s">
        <v>129</v>
      </c>
      <c r="N11" t="s">
        <v>21</v>
      </c>
      <c r="O11" t="s">
        <v>24</v>
      </c>
      <c r="P11" s="17">
        <v>0.05</v>
      </c>
      <c r="Q11" s="18">
        <v>100</v>
      </c>
      <c r="R11" s="18">
        <v>100</v>
      </c>
      <c r="S11" s="18">
        <v>100</v>
      </c>
    </row>
    <row r="12" spans="1:19" ht="48">
      <c r="M12" s="21" t="s">
        <v>127</v>
      </c>
      <c r="N12" t="s">
        <v>76</v>
      </c>
      <c r="O12" t="s">
        <v>24</v>
      </c>
      <c r="P12" s="17">
        <v>0.05</v>
      </c>
      <c r="Q12" s="18">
        <v>88</v>
      </c>
      <c r="R12" s="18">
        <v>95</v>
      </c>
      <c r="S12" s="18">
        <v>100</v>
      </c>
    </row>
    <row r="13" spans="1:19" ht="32">
      <c r="M13" s="21" t="s">
        <v>255</v>
      </c>
      <c r="N13" t="s">
        <v>21</v>
      </c>
      <c r="O13" t="s">
        <v>56</v>
      </c>
      <c r="P13" s="17">
        <v>0.05</v>
      </c>
      <c r="Q13" s="18">
        <v>2</v>
      </c>
      <c r="R13" s="18">
        <v>0</v>
      </c>
      <c r="S13" s="18">
        <v>0</v>
      </c>
    </row>
    <row r="14" spans="1:19" ht="48">
      <c r="M14" s="21" t="s">
        <v>351</v>
      </c>
      <c r="N14" t="s">
        <v>76</v>
      </c>
      <c r="O14" t="s">
        <v>24</v>
      </c>
      <c r="P14" s="17">
        <v>1</v>
      </c>
      <c r="Q14" s="18">
        <v>100</v>
      </c>
      <c r="R14" s="18">
        <v>100</v>
      </c>
      <c r="S14" s="18">
        <v>100</v>
      </c>
    </row>
    <row r="15" spans="1:19" ht="16">
      <c r="M15" s="21" t="s">
        <v>299</v>
      </c>
      <c r="N15" t="s">
        <v>21</v>
      </c>
      <c r="O15" t="s">
        <v>24</v>
      </c>
      <c r="P15" s="17">
        <v>0.4</v>
      </c>
      <c r="Q15" s="18">
        <v>100</v>
      </c>
      <c r="R15" s="18">
        <v>0</v>
      </c>
      <c r="S15" s="18">
        <v>0</v>
      </c>
    </row>
    <row r="16" spans="1:19" ht="16">
      <c r="M16" s="21" t="s">
        <v>124</v>
      </c>
      <c r="N16" t="s">
        <v>76</v>
      </c>
      <c r="O16" t="s">
        <v>56</v>
      </c>
      <c r="P16" s="17">
        <v>0.25</v>
      </c>
      <c r="Q16" s="18">
        <v>429640</v>
      </c>
      <c r="R16" s="18">
        <v>0</v>
      </c>
      <c r="S16" s="18">
        <v>0</v>
      </c>
    </row>
    <row r="17" spans="13:19" ht="32">
      <c r="M17" s="21" t="s">
        <v>151</v>
      </c>
      <c r="N17" t="s">
        <v>21</v>
      </c>
      <c r="O17" t="s">
        <v>56</v>
      </c>
      <c r="P17" s="17">
        <v>0.2</v>
      </c>
      <c r="Q17" s="18">
        <v>7962477</v>
      </c>
      <c r="R17" s="18">
        <v>6262458</v>
      </c>
      <c r="S17" s="18">
        <v>6668129</v>
      </c>
    </row>
    <row r="18" spans="13:19" ht="32">
      <c r="M18" s="21" t="s">
        <v>55</v>
      </c>
      <c r="N18" t="s">
        <v>21</v>
      </c>
      <c r="O18" t="s">
        <v>56</v>
      </c>
      <c r="P18" s="17">
        <v>0.15</v>
      </c>
      <c r="Q18" s="18">
        <v>2</v>
      </c>
      <c r="R18" s="18">
        <v>2</v>
      </c>
      <c r="S18" s="18">
        <v>2</v>
      </c>
    </row>
    <row r="19" spans="13:19" ht="32">
      <c r="M19" s="21" t="s">
        <v>269</v>
      </c>
      <c r="N19" t="s">
        <v>21</v>
      </c>
      <c r="O19" t="s">
        <v>56</v>
      </c>
      <c r="P19" s="17">
        <v>0.35</v>
      </c>
      <c r="Q19" s="18">
        <v>8</v>
      </c>
      <c r="R19" s="18">
        <v>0</v>
      </c>
      <c r="S19" s="18">
        <v>0</v>
      </c>
    </row>
    <row r="20" spans="13:19" ht="48">
      <c r="M20" s="21" t="s">
        <v>267</v>
      </c>
      <c r="N20" t="s">
        <v>21</v>
      </c>
      <c r="O20" t="s">
        <v>56</v>
      </c>
      <c r="P20" s="17">
        <v>0.1</v>
      </c>
      <c r="Q20" s="18">
        <v>2</v>
      </c>
      <c r="R20" s="18">
        <v>0</v>
      </c>
      <c r="S20" s="18">
        <v>0</v>
      </c>
    </row>
    <row r="21" spans="13:19" ht="32">
      <c r="M21" s="21" t="s">
        <v>271</v>
      </c>
      <c r="N21" t="s">
        <v>76</v>
      </c>
      <c r="O21" t="s">
        <v>56</v>
      </c>
      <c r="P21" s="17">
        <v>0.2</v>
      </c>
      <c r="Q21" s="18">
        <v>1</v>
      </c>
      <c r="R21" s="18">
        <v>1</v>
      </c>
      <c r="S21" s="18">
        <v>1</v>
      </c>
    </row>
    <row r="22" spans="13:19" ht="48">
      <c r="M22" s="21" t="s">
        <v>248</v>
      </c>
      <c r="N22" t="s">
        <v>76</v>
      </c>
      <c r="O22" t="s">
        <v>24</v>
      </c>
      <c r="P22" s="17">
        <v>0.06</v>
      </c>
      <c r="Q22" s="18">
        <v>100</v>
      </c>
      <c r="R22" s="18">
        <v>0</v>
      </c>
      <c r="S22" s="18">
        <v>0</v>
      </c>
    </row>
    <row r="23" spans="13:19" ht="48">
      <c r="M23" s="21" t="s">
        <v>356</v>
      </c>
      <c r="N23" t="s">
        <v>76</v>
      </c>
      <c r="O23" t="s">
        <v>24</v>
      </c>
      <c r="P23" s="17">
        <v>1</v>
      </c>
      <c r="Q23" s="18">
        <v>100</v>
      </c>
      <c r="R23" s="18">
        <v>100</v>
      </c>
      <c r="S23" s="18">
        <v>100</v>
      </c>
    </row>
    <row r="24" spans="13:19" ht="32">
      <c r="M24" s="21" t="s">
        <v>387</v>
      </c>
      <c r="N24" t="s">
        <v>21</v>
      </c>
      <c r="O24" t="s">
        <v>56</v>
      </c>
      <c r="P24" s="17">
        <v>0.1</v>
      </c>
      <c r="Q24" s="18">
        <v>4</v>
      </c>
      <c r="R24" s="18">
        <v>2</v>
      </c>
      <c r="S24" s="18">
        <v>2</v>
      </c>
    </row>
    <row r="25" spans="13:19" ht="64">
      <c r="M25" s="21" t="s">
        <v>108</v>
      </c>
      <c r="N25" t="s">
        <v>21</v>
      </c>
      <c r="O25" t="s">
        <v>56</v>
      </c>
      <c r="P25" s="17">
        <v>0.4</v>
      </c>
      <c r="Q25" s="18">
        <v>5</v>
      </c>
      <c r="R25" s="18">
        <v>0</v>
      </c>
      <c r="S25" s="18">
        <v>0</v>
      </c>
    </row>
    <row r="26" spans="13:19" ht="80">
      <c r="M26" s="21" t="s">
        <v>293</v>
      </c>
      <c r="N26" t="s">
        <v>21</v>
      </c>
      <c r="O26" t="s">
        <v>24</v>
      </c>
      <c r="P26" s="17">
        <v>0.4</v>
      </c>
      <c r="Q26" s="18">
        <v>100</v>
      </c>
      <c r="R26" s="18">
        <v>0</v>
      </c>
      <c r="S26" s="18">
        <v>0</v>
      </c>
    </row>
    <row r="27" spans="13:19" ht="32">
      <c r="M27" s="21" t="s">
        <v>335</v>
      </c>
      <c r="N27" t="s">
        <v>76</v>
      </c>
      <c r="O27" t="s">
        <v>24</v>
      </c>
      <c r="P27" s="17">
        <v>1</v>
      </c>
      <c r="Q27" s="18">
        <v>100</v>
      </c>
      <c r="R27" s="18">
        <v>100</v>
      </c>
      <c r="S27" s="18">
        <v>100</v>
      </c>
    </row>
    <row r="28" spans="13:19" ht="48">
      <c r="M28" s="21" t="s">
        <v>338</v>
      </c>
      <c r="N28" t="s">
        <v>76</v>
      </c>
      <c r="O28" t="s">
        <v>24</v>
      </c>
      <c r="P28" s="17">
        <v>1</v>
      </c>
      <c r="Q28" s="18">
        <v>100</v>
      </c>
      <c r="R28" s="18">
        <v>100</v>
      </c>
      <c r="S28" s="18">
        <v>100</v>
      </c>
    </row>
    <row r="29" spans="13:19" ht="32">
      <c r="M29" s="21" t="s">
        <v>210</v>
      </c>
      <c r="N29" t="s">
        <v>76</v>
      </c>
      <c r="O29" t="s">
        <v>56</v>
      </c>
      <c r="P29" s="17">
        <v>0.3</v>
      </c>
      <c r="Q29" s="18">
        <v>1</v>
      </c>
      <c r="R29" s="18">
        <v>0</v>
      </c>
      <c r="S29" s="18">
        <v>0</v>
      </c>
    </row>
    <row r="30" spans="13:19" ht="64">
      <c r="M30" s="21" t="s">
        <v>219</v>
      </c>
      <c r="N30" t="s">
        <v>76</v>
      </c>
      <c r="O30" t="s">
        <v>56</v>
      </c>
      <c r="P30" s="17">
        <v>0.1</v>
      </c>
      <c r="Q30" s="18">
        <v>450</v>
      </c>
      <c r="R30" s="18">
        <v>450</v>
      </c>
      <c r="S30" s="18">
        <v>150</v>
      </c>
    </row>
    <row r="31" spans="13:19" ht="64">
      <c r="M31" s="21" t="s">
        <v>100</v>
      </c>
      <c r="N31" t="s">
        <v>21</v>
      </c>
      <c r="O31" t="s">
        <v>56</v>
      </c>
      <c r="P31" s="17">
        <v>0.4</v>
      </c>
      <c r="Q31" s="18">
        <v>4</v>
      </c>
      <c r="R31" s="18">
        <v>0</v>
      </c>
      <c r="S31" s="18">
        <v>0</v>
      </c>
    </row>
    <row r="32" spans="13:19" ht="48">
      <c r="M32" s="21" t="s">
        <v>198</v>
      </c>
      <c r="N32" t="s">
        <v>21</v>
      </c>
      <c r="O32" t="s">
        <v>56</v>
      </c>
      <c r="P32" s="17">
        <v>0.1</v>
      </c>
      <c r="Q32" s="18">
        <v>5</v>
      </c>
      <c r="R32" s="18">
        <v>5</v>
      </c>
      <c r="S32" s="18">
        <v>5</v>
      </c>
    </row>
    <row r="33" spans="13:19" ht="16">
      <c r="M33" s="21" t="s">
        <v>175</v>
      </c>
      <c r="N33" t="s">
        <v>21</v>
      </c>
      <c r="O33" t="s">
        <v>56</v>
      </c>
      <c r="P33" s="17">
        <v>0.8</v>
      </c>
      <c r="Q33" s="18">
        <v>170</v>
      </c>
      <c r="R33" s="18">
        <v>100</v>
      </c>
      <c r="S33" s="18">
        <v>100</v>
      </c>
    </row>
    <row r="34" spans="13:19" ht="48">
      <c r="M34" s="21" t="s">
        <v>233</v>
      </c>
      <c r="N34" t="s">
        <v>76</v>
      </c>
      <c r="O34" t="s">
        <v>56</v>
      </c>
      <c r="P34" s="17">
        <v>0.09</v>
      </c>
      <c r="Q34" s="18">
        <v>6</v>
      </c>
      <c r="R34" s="18">
        <v>0</v>
      </c>
      <c r="S34" s="18">
        <v>0</v>
      </c>
    </row>
    <row r="35" spans="13:19" ht="16">
      <c r="M35" s="21" t="s">
        <v>422</v>
      </c>
      <c r="N35" t="s">
        <v>76</v>
      </c>
      <c r="O35" t="s">
        <v>56</v>
      </c>
      <c r="P35" s="17">
        <v>0.05</v>
      </c>
      <c r="Q35" s="18">
        <v>2</v>
      </c>
      <c r="R35" s="18">
        <v>1</v>
      </c>
      <c r="S35" s="18">
        <v>1</v>
      </c>
    </row>
    <row r="36" spans="13:19" ht="32">
      <c r="M36" s="21" t="s">
        <v>170</v>
      </c>
      <c r="N36" t="s">
        <v>21</v>
      </c>
      <c r="O36" t="s">
        <v>24</v>
      </c>
      <c r="P36" s="17">
        <v>0.2</v>
      </c>
      <c r="Q36" s="18">
        <v>0.5</v>
      </c>
      <c r="R36" s="18">
        <v>0.5</v>
      </c>
      <c r="S36" s="18">
        <v>0</v>
      </c>
    </row>
    <row r="37" spans="13:19" ht="16">
      <c r="M37" s="21" t="s">
        <v>375</v>
      </c>
      <c r="N37" t="s">
        <v>76</v>
      </c>
      <c r="O37" t="s">
        <v>56</v>
      </c>
      <c r="P37" s="17">
        <v>0.1</v>
      </c>
      <c r="Q37" s="18">
        <v>1</v>
      </c>
      <c r="R37" s="18">
        <v>0</v>
      </c>
      <c r="S37" s="18">
        <v>0</v>
      </c>
    </row>
    <row r="38" spans="13:19" ht="16">
      <c r="M38" s="21" t="s">
        <v>378</v>
      </c>
      <c r="N38" t="s">
        <v>76</v>
      </c>
      <c r="O38" t="s">
        <v>56</v>
      </c>
      <c r="P38" s="17">
        <v>0.05</v>
      </c>
      <c r="Q38" s="18">
        <v>2</v>
      </c>
      <c r="R38" s="18">
        <v>1</v>
      </c>
      <c r="S38" s="18">
        <v>1</v>
      </c>
    </row>
    <row r="39" spans="13:19" ht="32">
      <c r="M39" s="21" t="s">
        <v>205</v>
      </c>
      <c r="N39" t="s">
        <v>21</v>
      </c>
      <c r="O39" t="s">
        <v>56</v>
      </c>
      <c r="P39" s="17">
        <v>0.1</v>
      </c>
      <c r="Q39" s="18">
        <v>2</v>
      </c>
      <c r="R39" s="18">
        <v>0</v>
      </c>
      <c r="S39" s="18">
        <v>0</v>
      </c>
    </row>
    <row r="40" spans="13:19" ht="32">
      <c r="M40" s="21" t="s">
        <v>65</v>
      </c>
      <c r="N40" t="s">
        <v>21</v>
      </c>
      <c r="O40" t="s">
        <v>24</v>
      </c>
      <c r="P40" s="17">
        <v>0.15</v>
      </c>
      <c r="Q40" s="18">
        <v>100</v>
      </c>
      <c r="R40" s="18">
        <v>100</v>
      </c>
      <c r="S40" s="18">
        <v>100</v>
      </c>
    </row>
    <row r="41" spans="13:19" ht="64">
      <c r="M41" s="21" t="s">
        <v>263</v>
      </c>
      <c r="N41" t="s">
        <v>21</v>
      </c>
      <c r="O41" t="s">
        <v>56</v>
      </c>
      <c r="P41" s="17">
        <v>0.35</v>
      </c>
      <c r="Q41" s="18">
        <v>2</v>
      </c>
      <c r="R41" s="18">
        <v>0</v>
      </c>
      <c r="S41" s="18">
        <v>0</v>
      </c>
    </row>
    <row r="42" spans="13:19" ht="32">
      <c r="M42" s="21" t="s">
        <v>309</v>
      </c>
      <c r="N42" t="s">
        <v>21</v>
      </c>
      <c r="O42" t="s">
        <v>56</v>
      </c>
      <c r="P42" s="17">
        <v>0.25</v>
      </c>
      <c r="Q42" s="18">
        <v>4</v>
      </c>
      <c r="R42" s="18">
        <v>0</v>
      </c>
      <c r="S42" s="18">
        <v>0</v>
      </c>
    </row>
    <row r="43" spans="13:19" ht="32">
      <c r="M43" s="21" t="s">
        <v>363</v>
      </c>
      <c r="N43" t="s">
        <v>76</v>
      </c>
      <c r="O43" t="s">
        <v>24</v>
      </c>
      <c r="P43" s="17">
        <v>1</v>
      </c>
      <c r="Q43" s="18">
        <v>100</v>
      </c>
      <c r="R43" s="18">
        <v>100</v>
      </c>
      <c r="S43" s="18">
        <v>100</v>
      </c>
    </row>
    <row r="44" spans="13:19" ht="48">
      <c r="M44" s="21" t="s">
        <v>156</v>
      </c>
      <c r="N44" t="s">
        <v>21</v>
      </c>
      <c r="O44" t="s">
        <v>56</v>
      </c>
      <c r="P44" s="17">
        <v>0.1</v>
      </c>
      <c r="Q44" s="18">
        <v>24257742</v>
      </c>
      <c r="R44" s="18">
        <v>3684780</v>
      </c>
      <c r="S44" s="18">
        <v>1675848</v>
      </c>
    </row>
    <row r="45" spans="13:19" ht="48">
      <c r="M45" s="21" t="s">
        <v>143</v>
      </c>
      <c r="N45" t="s">
        <v>21</v>
      </c>
      <c r="O45" t="s">
        <v>56</v>
      </c>
      <c r="P45" s="17">
        <v>0.75</v>
      </c>
      <c r="Q45" s="18">
        <v>20000000</v>
      </c>
      <c r="R45" s="18">
        <v>6300000</v>
      </c>
      <c r="S45" s="18">
        <v>2100000</v>
      </c>
    </row>
    <row r="46" spans="13:19" ht="16">
      <c r="M46" s="21" t="s">
        <v>306</v>
      </c>
      <c r="N46" t="s">
        <v>21</v>
      </c>
      <c r="O46" t="s">
        <v>24</v>
      </c>
      <c r="P46" s="17">
        <v>0.3</v>
      </c>
      <c r="Q46" s="18">
        <v>100</v>
      </c>
      <c r="R46" s="18">
        <v>0</v>
      </c>
      <c r="S46" s="18">
        <v>0</v>
      </c>
    </row>
    <row r="47" spans="13:19" ht="32">
      <c r="M47" s="21" t="s">
        <v>320</v>
      </c>
      <c r="N47" t="s">
        <v>21</v>
      </c>
      <c r="O47" t="s">
        <v>56</v>
      </c>
      <c r="P47" s="17">
        <v>0.25</v>
      </c>
      <c r="Q47" s="18">
        <v>4</v>
      </c>
      <c r="R47" s="18">
        <v>0</v>
      </c>
      <c r="S47" s="18">
        <v>0</v>
      </c>
    </row>
    <row r="48" spans="13:19" ht="32">
      <c r="M48" s="21" t="s">
        <v>203</v>
      </c>
      <c r="N48" t="s">
        <v>21</v>
      </c>
      <c r="O48" t="s">
        <v>56</v>
      </c>
      <c r="P48" s="17">
        <v>0.1</v>
      </c>
      <c r="Q48" s="18">
        <v>1</v>
      </c>
      <c r="R48" s="18">
        <v>0</v>
      </c>
      <c r="S48" s="18">
        <v>0</v>
      </c>
    </row>
    <row r="49" spans="13:19" ht="16">
      <c r="M49" s="21" t="s">
        <v>380</v>
      </c>
      <c r="N49" t="s">
        <v>21</v>
      </c>
      <c r="O49" t="s">
        <v>56</v>
      </c>
      <c r="P49" s="17">
        <v>0.05</v>
      </c>
      <c r="Q49" s="18">
        <v>2</v>
      </c>
      <c r="R49" s="18">
        <v>0</v>
      </c>
      <c r="S49" s="18">
        <v>0</v>
      </c>
    </row>
    <row r="50" spans="13:19" ht="32">
      <c r="M50" s="21" t="s">
        <v>163</v>
      </c>
      <c r="N50" t="s">
        <v>21</v>
      </c>
      <c r="O50" t="s">
        <v>24</v>
      </c>
      <c r="P50" s="17">
        <v>0.13</v>
      </c>
      <c r="Q50" s="18">
        <v>0.23569999999999999</v>
      </c>
      <c r="R50" s="18">
        <v>0.2021</v>
      </c>
      <c r="S50" s="18">
        <v>0.19689999999999999</v>
      </c>
    </row>
    <row r="51" spans="13:19" ht="80">
      <c r="M51" s="21" t="s">
        <v>297</v>
      </c>
      <c r="N51" t="s">
        <v>76</v>
      </c>
      <c r="O51" t="s">
        <v>24</v>
      </c>
      <c r="P51" s="17">
        <v>0.2</v>
      </c>
      <c r="Q51" s="18">
        <v>100</v>
      </c>
      <c r="R51" s="18">
        <v>0</v>
      </c>
      <c r="S51" s="18">
        <v>0</v>
      </c>
    </row>
    <row r="52" spans="13:19" ht="16">
      <c r="M52" s="21" t="s">
        <v>159</v>
      </c>
      <c r="N52" t="s">
        <v>21</v>
      </c>
      <c r="O52" t="s">
        <v>56</v>
      </c>
      <c r="P52" s="17">
        <v>0.5</v>
      </c>
      <c r="Q52" s="18">
        <v>6176073</v>
      </c>
      <c r="R52" s="18">
        <v>6262458</v>
      </c>
      <c r="S52" s="18">
        <v>6668129</v>
      </c>
    </row>
    <row r="53" spans="13:19" ht="32">
      <c r="M53" s="21" t="s">
        <v>386</v>
      </c>
      <c r="N53" t="s">
        <v>21</v>
      </c>
      <c r="O53" t="s">
        <v>56</v>
      </c>
      <c r="P53" s="17">
        <v>0.05</v>
      </c>
      <c r="Q53" s="18">
        <v>1</v>
      </c>
      <c r="R53" s="18">
        <v>1</v>
      </c>
      <c r="S53" s="18">
        <v>1</v>
      </c>
    </row>
    <row r="54" spans="13:19" ht="64">
      <c r="M54" s="21" t="s">
        <v>48</v>
      </c>
      <c r="N54" t="s">
        <v>21</v>
      </c>
      <c r="O54" t="s">
        <v>24</v>
      </c>
      <c r="P54" s="17">
        <v>0.2</v>
      </c>
      <c r="Q54" s="18">
        <v>40</v>
      </c>
      <c r="R54" s="18">
        <v>70</v>
      </c>
      <c r="S54" s="18">
        <v>100</v>
      </c>
    </row>
    <row r="55" spans="13:19" ht="32">
      <c r="M55" s="21" t="s">
        <v>327</v>
      </c>
      <c r="N55" t="s">
        <v>76</v>
      </c>
      <c r="O55" t="s">
        <v>56</v>
      </c>
      <c r="P55" s="17">
        <v>0.25</v>
      </c>
      <c r="Q55" s="18">
        <v>4</v>
      </c>
      <c r="R55" s="18">
        <v>0</v>
      </c>
      <c r="S55" s="18">
        <v>0</v>
      </c>
    </row>
    <row r="56" spans="13:19" ht="32">
      <c r="M56" s="21" t="s">
        <v>360</v>
      </c>
      <c r="N56" t="s">
        <v>76</v>
      </c>
      <c r="O56" t="s">
        <v>24</v>
      </c>
      <c r="P56" s="17">
        <v>1</v>
      </c>
      <c r="Q56" s="18">
        <v>100</v>
      </c>
      <c r="R56" s="18">
        <v>100</v>
      </c>
      <c r="S56" s="18">
        <v>100</v>
      </c>
    </row>
    <row r="57" spans="13:19" ht="48">
      <c r="M57" s="21" t="s">
        <v>404</v>
      </c>
      <c r="N57" t="s">
        <v>76</v>
      </c>
      <c r="O57" t="s">
        <v>56</v>
      </c>
      <c r="P57" s="17">
        <v>0.4</v>
      </c>
      <c r="Q57" s="18">
        <v>2</v>
      </c>
      <c r="R57" s="18">
        <v>2</v>
      </c>
      <c r="S57" s="18">
        <v>2</v>
      </c>
    </row>
    <row r="58" spans="13:19" ht="48">
      <c r="M58" s="21" t="s">
        <v>347</v>
      </c>
      <c r="N58" t="s">
        <v>76</v>
      </c>
      <c r="O58" t="s">
        <v>24</v>
      </c>
      <c r="P58" s="17">
        <v>1</v>
      </c>
      <c r="Q58" s="18">
        <v>100</v>
      </c>
      <c r="R58" s="18">
        <v>100</v>
      </c>
      <c r="S58" s="18">
        <v>100</v>
      </c>
    </row>
    <row r="59" spans="13:19" ht="16">
      <c r="M59" s="21" t="s">
        <v>115</v>
      </c>
      <c r="N59" t="s">
        <v>76</v>
      </c>
      <c r="O59" t="s">
        <v>56</v>
      </c>
      <c r="P59" s="17">
        <v>0.4</v>
      </c>
      <c r="Q59" s="18">
        <v>177</v>
      </c>
      <c r="R59" s="18">
        <v>0</v>
      </c>
      <c r="S59" s="18">
        <v>0</v>
      </c>
    </row>
    <row r="60" spans="13:19" ht="48">
      <c r="M60" s="21" t="s">
        <v>112</v>
      </c>
      <c r="N60" t="s">
        <v>21</v>
      </c>
      <c r="O60" t="s">
        <v>56</v>
      </c>
      <c r="P60" s="17">
        <v>0.2</v>
      </c>
      <c r="Q60" s="18">
        <v>3</v>
      </c>
      <c r="R60" s="18">
        <v>0</v>
      </c>
      <c r="S60" s="18">
        <v>0</v>
      </c>
    </row>
    <row r="61" spans="13:19" ht="48">
      <c r="M61" s="21" t="s">
        <v>389</v>
      </c>
      <c r="N61" t="s">
        <v>21</v>
      </c>
      <c r="O61" t="s">
        <v>56</v>
      </c>
      <c r="P61" s="17">
        <v>0.1</v>
      </c>
      <c r="Q61" s="18">
        <v>1</v>
      </c>
      <c r="R61" s="18">
        <v>1</v>
      </c>
      <c r="S61" s="18">
        <v>1</v>
      </c>
    </row>
    <row r="62" spans="13:19" ht="32">
      <c r="M62" s="21" t="s">
        <v>52</v>
      </c>
      <c r="N62" t="s">
        <v>21</v>
      </c>
      <c r="O62" t="s">
        <v>24</v>
      </c>
      <c r="P62" s="17">
        <v>0.15</v>
      </c>
      <c r="Q62" s="18">
        <v>100</v>
      </c>
      <c r="R62" s="18">
        <v>0</v>
      </c>
      <c r="S62" s="18">
        <v>0</v>
      </c>
    </row>
    <row r="63" spans="13:19" ht="32">
      <c r="M63" s="21" t="s">
        <v>59</v>
      </c>
      <c r="N63" t="s">
        <v>21</v>
      </c>
      <c r="O63" t="s">
        <v>24</v>
      </c>
      <c r="P63" s="17">
        <v>0.2</v>
      </c>
      <c r="Q63" s="18">
        <v>40</v>
      </c>
      <c r="R63" s="18">
        <v>30</v>
      </c>
      <c r="S63" s="18">
        <v>30</v>
      </c>
    </row>
    <row r="64" spans="13:19" ht="48">
      <c r="M64" s="21" t="s">
        <v>384</v>
      </c>
      <c r="N64" t="s">
        <v>21</v>
      </c>
      <c r="O64" t="s">
        <v>56</v>
      </c>
      <c r="P64" s="17">
        <v>0.1</v>
      </c>
      <c r="Q64" s="18">
        <v>1</v>
      </c>
      <c r="R64" s="18">
        <v>1</v>
      </c>
      <c r="S64" s="18">
        <v>1</v>
      </c>
    </row>
    <row r="65" spans="13:19" ht="32">
      <c r="M65" s="21" t="s">
        <v>62</v>
      </c>
      <c r="N65" t="s">
        <v>21</v>
      </c>
      <c r="O65" t="s">
        <v>24</v>
      </c>
      <c r="P65" s="17">
        <v>0.15</v>
      </c>
      <c r="Q65" s="18">
        <v>100</v>
      </c>
      <c r="R65" s="18">
        <v>100</v>
      </c>
      <c r="S65" s="18">
        <v>100</v>
      </c>
    </row>
    <row r="66" spans="13:19" ht="32">
      <c r="M66" s="21" t="s">
        <v>81</v>
      </c>
      <c r="N66" t="s">
        <v>76</v>
      </c>
      <c r="O66" t="s">
        <v>24</v>
      </c>
      <c r="P66" s="17">
        <v>0.1</v>
      </c>
      <c r="Q66" s="18">
        <v>100</v>
      </c>
      <c r="R66" s="18">
        <v>100</v>
      </c>
      <c r="S66" s="18">
        <v>100</v>
      </c>
    </row>
    <row r="67" spans="13:19" ht="16">
      <c r="M67" s="21" t="s">
        <v>421</v>
      </c>
      <c r="N67" t="s">
        <v>21</v>
      </c>
      <c r="O67" t="s">
        <v>56</v>
      </c>
      <c r="P67" s="17">
        <v>0.05</v>
      </c>
      <c r="Q67" s="18">
        <v>2</v>
      </c>
      <c r="R67" s="18">
        <v>0</v>
      </c>
      <c r="S67" s="18">
        <v>0</v>
      </c>
    </row>
    <row r="68" spans="13:19" ht="32">
      <c r="M68" s="21" t="s">
        <v>216</v>
      </c>
      <c r="N68" t="s">
        <v>21</v>
      </c>
      <c r="O68" t="s">
        <v>24</v>
      </c>
      <c r="P68" s="17">
        <v>0.7</v>
      </c>
      <c r="Q68" s="18">
        <v>100</v>
      </c>
      <c r="R68" s="18">
        <v>0</v>
      </c>
      <c r="S68" s="18">
        <v>0</v>
      </c>
    </row>
    <row r="69" spans="13:19" ht="48">
      <c r="M69" s="21" t="s">
        <v>192</v>
      </c>
      <c r="N69" t="s">
        <v>21</v>
      </c>
      <c r="O69" t="s">
        <v>24</v>
      </c>
      <c r="P69" s="17">
        <v>0.2</v>
      </c>
      <c r="Q69" s="18">
        <v>100</v>
      </c>
      <c r="R69" s="18">
        <v>0</v>
      </c>
      <c r="S69" s="18">
        <v>0</v>
      </c>
    </row>
    <row r="70" spans="13:19" ht="48">
      <c r="M70" s="21" t="s">
        <v>86</v>
      </c>
      <c r="N70" t="s">
        <v>76</v>
      </c>
      <c r="O70" t="s">
        <v>24</v>
      </c>
      <c r="P70" s="17">
        <v>0.1</v>
      </c>
      <c r="Q70" s="18">
        <v>100</v>
      </c>
      <c r="R70" s="18">
        <v>100</v>
      </c>
      <c r="S70" s="18">
        <v>100</v>
      </c>
    </row>
    <row r="71" spans="13:19" ht="48">
      <c r="M71" s="21" t="s">
        <v>83</v>
      </c>
      <c r="N71" t="s">
        <v>76</v>
      </c>
      <c r="O71" t="s">
        <v>24</v>
      </c>
      <c r="P71" s="17">
        <v>0.2</v>
      </c>
      <c r="Q71" s="18">
        <v>100</v>
      </c>
      <c r="R71" s="18">
        <v>100</v>
      </c>
      <c r="S71" s="18">
        <v>100</v>
      </c>
    </row>
    <row r="72" spans="13:19" ht="32">
      <c r="M72" s="21" t="s">
        <v>92</v>
      </c>
      <c r="N72" t="s">
        <v>76</v>
      </c>
      <c r="O72" t="s">
        <v>24</v>
      </c>
      <c r="P72" s="17">
        <v>0.1</v>
      </c>
      <c r="Q72" s="18">
        <v>100</v>
      </c>
      <c r="R72" s="18">
        <v>100</v>
      </c>
      <c r="S72" s="18">
        <v>100</v>
      </c>
    </row>
    <row r="73" spans="13:19" ht="48">
      <c r="M73" s="21" t="s">
        <v>77</v>
      </c>
      <c r="N73" t="s">
        <v>76</v>
      </c>
      <c r="O73" t="s">
        <v>24</v>
      </c>
      <c r="P73" s="17">
        <v>0.1</v>
      </c>
      <c r="Q73" s="18">
        <v>100</v>
      </c>
      <c r="R73" s="18">
        <v>100</v>
      </c>
      <c r="S73" s="18">
        <v>100</v>
      </c>
    </row>
    <row r="74" spans="13:19" ht="48">
      <c r="M74" s="21" t="s">
        <v>257</v>
      </c>
      <c r="N74" t="s">
        <v>76</v>
      </c>
      <c r="O74" t="s">
        <v>24</v>
      </c>
      <c r="P74" s="17">
        <v>0.05</v>
      </c>
      <c r="Q74" s="18">
        <v>1</v>
      </c>
      <c r="R74" s="18">
        <v>0</v>
      </c>
      <c r="S74" s="18">
        <v>0</v>
      </c>
    </row>
    <row r="75" spans="13:19" ht="32">
      <c r="M75" s="21" t="s">
        <v>326</v>
      </c>
      <c r="N75" t="s">
        <v>21</v>
      </c>
      <c r="O75" t="s">
        <v>56</v>
      </c>
      <c r="P75" s="17">
        <v>0.7</v>
      </c>
      <c r="Q75" s="18">
        <v>1</v>
      </c>
      <c r="R75" s="18">
        <v>0</v>
      </c>
      <c r="S75" s="18">
        <v>0</v>
      </c>
    </row>
    <row r="76" spans="13:19" ht="32">
      <c r="M76" s="21" t="s">
        <v>195</v>
      </c>
      <c r="N76" t="s">
        <v>21</v>
      </c>
      <c r="O76" t="s">
        <v>24</v>
      </c>
      <c r="P76" s="17">
        <v>0.1</v>
      </c>
      <c r="Q76" s="18">
        <v>100</v>
      </c>
      <c r="R76" s="18">
        <v>100</v>
      </c>
      <c r="S76" s="18">
        <v>100</v>
      </c>
    </row>
    <row r="77" spans="13:19" ht="16">
      <c r="M77" s="21" t="s">
        <v>372</v>
      </c>
      <c r="N77" t="s">
        <v>21</v>
      </c>
      <c r="O77" t="s">
        <v>56</v>
      </c>
      <c r="P77" s="17">
        <v>0.15</v>
      </c>
      <c r="Q77" s="18">
        <v>2</v>
      </c>
      <c r="R77" s="18">
        <v>2</v>
      </c>
      <c r="S77" s="18">
        <v>2</v>
      </c>
    </row>
    <row r="78" spans="13:19" ht="32">
      <c r="M78" s="21" t="s">
        <v>367</v>
      </c>
      <c r="N78" t="s">
        <v>21</v>
      </c>
      <c r="O78" t="s">
        <v>56</v>
      </c>
      <c r="P78" s="17">
        <v>0.15</v>
      </c>
      <c r="Q78" s="18">
        <v>4</v>
      </c>
      <c r="R78" s="18">
        <v>0</v>
      </c>
      <c r="S78" s="18">
        <v>0</v>
      </c>
    </row>
    <row r="79" spans="13:19" ht="32">
      <c r="M79" s="21" t="s">
        <v>23</v>
      </c>
      <c r="N79" t="s">
        <v>21</v>
      </c>
      <c r="O79" t="s">
        <v>24</v>
      </c>
      <c r="P79" s="17">
        <v>0.2</v>
      </c>
      <c r="Q79" s="18">
        <v>100</v>
      </c>
      <c r="R79" s="18">
        <v>100</v>
      </c>
      <c r="S79" s="18">
        <v>100</v>
      </c>
    </row>
    <row r="80" spans="13:19" ht="32">
      <c r="M80" s="21" t="s">
        <v>38</v>
      </c>
      <c r="N80" t="s">
        <v>21</v>
      </c>
      <c r="O80" t="s">
        <v>24</v>
      </c>
      <c r="P80" s="17">
        <v>0.25</v>
      </c>
      <c r="Q80" s="18">
        <v>100</v>
      </c>
      <c r="R80" s="18">
        <v>100</v>
      </c>
      <c r="S80" s="18">
        <v>100</v>
      </c>
    </row>
    <row r="81" spans="13:19" ht="32">
      <c r="M81" s="21" t="s">
        <v>33</v>
      </c>
      <c r="N81" t="s">
        <v>21</v>
      </c>
      <c r="O81" t="s">
        <v>24</v>
      </c>
      <c r="P81" s="17">
        <v>0.3</v>
      </c>
      <c r="Q81" s="18">
        <v>40</v>
      </c>
      <c r="R81" s="18">
        <v>30</v>
      </c>
      <c r="S81" s="18">
        <v>30</v>
      </c>
    </row>
    <row r="82" spans="13:19" ht="48">
      <c r="M82" s="21" t="s">
        <v>41</v>
      </c>
      <c r="N82" t="s">
        <v>21</v>
      </c>
      <c r="O82" t="s">
        <v>24</v>
      </c>
      <c r="P82" s="17">
        <v>0.25</v>
      </c>
      <c r="Q82" s="18">
        <v>100</v>
      </c>
      <c r="R82" s="18">
        <v>100</v>
      </c>
      <c r="S82" s="18">
        <v>100</v>
      </c>
    </row>
    <row r="83" spans="13:19" ht="48">
      <c r="M83" s="21" t="s">
        <v>245</v>
      </c>
      <c r="N83" t="s">
        <v>76</v>
      </c>
      <c r="O83" t="s">
        <v>56</v>
      </c>
      <c r="P83" s="17">
        <v>0.08</v>
      </c>
      <c r="Q83" s="18">
        <v>2</v>
      </c>
      <c r="R83" s="18">
        <v>0</v>
      </c>
      <c r="S83" s="18">
        <v>0</v>
      </c>
    </row>
    <row r="84" spans="13:19" ht="80">
      <c r="M84" s="21" t="s">
        <v>414</v>
      </c>
      <c r="N84" t="s">
        <v>21</v>
      </c>
      <c r="O84" t="s">
        <v>56</v>
      </c>
      <c r="P84" s="17">
        <v>0.1</v>
      </c>
      <c r="Q84" s="18">
        <v>5</v>
      </c>
      <c r="R84" s="18">
        <v>5</v>
      </c>
      <c r="S84" s="18">
        <v>5</v>
      </c>
    </row>
    <row r="85" spans="13:19" ht="64">
      <c r="M85" s="21" t="s">
        <v>230</v>
      </c>
      <c r="N85" t="s">
        <v>76</v>
      </c>
      <c r="O85" t="s">
        <v>56</v>
      </c>
      <c r="P85" s="17">
        <v>0.08</v>
      </c>
      <c r="Q85" s="18">
        <v>2</v>
      </c>
      <c r="R85" s="18">
        <v>0</v>
      </c>
      <c r="S85" s="18">
        <v>0</v>
      </c>
    </row>
    <row r="86" spans="13:19" ht="32">
      <c r="M86" s="21" t="s">
        <v>317</v>
      </c>
      <c r="N86" t="s">
        <v>21</v>
      </c>
      <c r="O86" t="s">
        <v>56</v>
      </c>
      <c r="P86" s="17">
        <v>0.25</v>
      </c>
      <c r="Q86" s="18">
        <v>2</v>
      </c>
      <c r="R86" s="18">
        <v>0</v>
      </c>
      <c r="S86" s="18">
        <v>0</v>
      </c>
    </row>
    <row r="87" spans="13:19" ht="32">
      <c r="M87" s="21" t="s">
        <v>185</v>
      </c>
      <c r="N87" t="s">
        <v>21</v>
      </c>
      <c r="O87" t="s">
        <v>56</v>
      </c>
      <c r="P87" s="17">
        <v>0.2</v>
      </c>
      <c r="Q87" s="18">
        <v>5</v>
      </c>
      <c r="R87" s="18">
        <v>5</v>
      </c>
      <c r="S87" s="18">
        <v>7</v>
      </c>
    </row>
    <row r="88" spans="13:19" ht="48">
      <c r="M88" s="21" t="s">
        <v>242</v>
      </c>
      <c r="N88" t="s">
        <v>76</v>
      </c>
      <c r="O88" t="s">
        <v>56</v>
      </c>
      <c r="P88" s="17">
        <v>0.11</v>
      </c>
      <c r="Q88" s="18">
        <v>10</v>
      </c>
      <c r="R88" s="18">
        <v>0</v>
      </c>
      <c r="S88" s="18">
        <v>0</v>
      </c>
    </row>
    <row r="89" spans="13:19" ht="32">
      <c r="M89" s="21" t="s">
        <v>260</v>
      </c>
      <c r="N89" t="s">
        <v>76</v>
      </c>
      <c r="O89" t="s">
        <v>56</v>
      </c>
      <c r="P89" s="17">
        <v>0.06</v>
      </c>
      <c r="Q89" s="18">
        <v>3</v>
      </c>
      <c r="R89" s="18">
        <v>0</v>
      </c>
      <c r="S89" s="18">
        <v>0</v>
      </c>
    </row>
    <row r="90" spans="13:19" ht="32">
      <c r="M90" s="21" t="s">
        <v>178</v>
      </c>
      <c r="N90" t="s">
        <v>76</v>
      </c>
      <c r="O90" t="s">
        <v>56</v>
      </c>
      <c r="P90" s="17">
        <v>0.2</v>
      </c>
      <c r="Q90" s="18">
        <v>3</v>
      </c>
      <c r="R90" s="18">
        <v>0</v>
      </c>
      <c r="S90" s="18">
        <v>0</v>
      </c>
    </row>
    <row r="91" spans="13:19" ht="48">
      <c r="M91" s="21" t="s">
        <v>227</v>
      </c>
      <c r="N91" t="s">
        <v>21</v>
      </c>
      <c r="O91" t="s">
        <v>56</v>
      </c>
      <c r="P91" s="17">
        <v>0.08</v>
      </c>
      <c r="Q91" s="18">
        <v>20</v>
      </c>
      <c r="R91" s="18">
        <v>0</v>
      </c>
      <c r="S91" s="18">
        <v>0</v>
      </c>
    </row>
    <row r="92" spans="13:19" ht="48">
      <c r="M92" s="21" t="s">
        <v>239</v>
      </c>
      <c r="N92" t="s">
        <v>76</v>
      </c>
      <c r="O92" t="s">
        <v>56</v>
      </c>
      <c r="P92" s="17">
        <v>0.08</v>
      </c>
      <c r="Q92" s="18">
        <v>5</v>
      </c>
      <c r="R92" s="18">
        <v>0</v>
      </c>
      <c r="S92" s="18">
        <v>0</v>
      </c>
    </row>
    <row r="93" spans="13:19" ht="32">
      <c r="M93" s="21" t="s">
        <v>136</v>
      </c>
      <c r="N93" t="s">
        <v>21</v>
      </c>
      <c r="O93" t="s">
        <v>56</v>
      </c>
      <c r="P93" s="17">
        <v>0.2</v>
      </c>
      <c r="Q93" s="18">
        <v>17070792</v>
      </c>
      <c r="R93" s="18">
        <v>16867218</v>
      </c>
      <c r="S93" s="18">
        <v>16867218</v>
      </c>
    </row>
    <row r="94" spans="13:19" ht="96">
      <c r="M94" s="21" t="s">
        <v>409</v>
      </c>
      <c r="N94" t="s">
        <v>76</v>
      </c>
      <c r="O94" t="s">
        <v>56</v>
      </c>
      <c r="P94" s="17">
        <v>0.15</v>
      </c>
      <c r="Q94" s="18">
        <v>5</v>
      </c>
      <c r="R94" s="18">
        <v>1</v>
      </c>
      <c r="S94" s="18">
        <v>0</v>
      </c>
    </row>
    <row r="95" spans="13:19" ht="16">
      <c r="M95" s="21" t="s">
        <v>322</v>
      </c>
      <c r="N95" t="s">
        <v>21</v>
      </c>
      <c r="O95" t="s">
        <v>56</v>
      </c>
      <c r="P95" s="17">
        <v>0.3</v>
      </c>
      <c r="Q95" s="18">
        <v>1</v>
      </c>
      <c r="R95" s="18">
        <v>0</v>
      </c>
      <c r="S95" s="18">
        <v>0</v>
      </c>
    </row>
    <row r="96" spans="13:19" ht="32">
      <c r="M96" s="21" t="s">
        <v>341</v>
      </c>
      <c r="N96" t="s">
        <v>76</v>
      </c>
      <c r="O96" t="s">
        <v>24</v>
      </c>
      <c r="P96" s="17">
        <v>1</v>
      </c>
      <c r="Q96" s="18">
        <v>100</v>
      </c>
      <c r="R96" s="18">
        <v>100</v>
      </c>
      <c r="S96" s="18">
        <v>100</v>
      </c>
    </row>
    <row r="97" spans="13:19" ht="16">
      <c r="M97" s="21" t="s">
        <v>304</v>
      </c>
      <c r="N97" t="s">
        <v>21</v>
      </c>
      <c r="O97" t="s">
        <v>24</v>
      </c>
      <c r="P97" s="17">
        <v>0.3</v>
      </c>
      <c r="Q97" s="18">
        <v>100</v>
      </c>
      <c r="R97" s="18">
        <v>0</v>
      </c>
      <c r="S97" s="18">
        <v>0</v>
      </c>
    </row>
    <row r="98" spans="13:19" ht="48">
      <c r="M98" s="21" t="s">
        <v>275</v>
      </c>
      <c r="N98" t="s">
        <v>21</v>
      </c>
      <c r="O98" t="s">
        <v>56</v>
      </c>
      <c r="P98" s="17">
        <v>0.5</v>
      </c>
      <c r="Q98" s="18">
        <v>30</v>
      </c>
      <c r="R98" s="18">
        <v>0</v>
      </c>
      <c r="S98" s="18">
        <v>0</v>
      </c>
    </row>
    <row r="99" spans="13:19" ht="16">
      <c r="M99" s="21" t="s">
        <v>132</v>
      </c>
      <c r="N99" t="s">
        <v>76</v>
      </c>
      <c r="O99" t="s">
        <v>24</v>
      </c>
      <c r="P99" s="17">
        <v>0.25</v>
      </c>
      <c r="Q99" s="18">
        <v>100</v>
      </c>
      <c r="R99" s="18">
        <v>100</v>
      </c>
      <c r="S99" s="18">
        <v>100</v>
      </c>
    </row>
    <row r="100" spans="13:19" ht="48">
      <c r="M100" s="21" t="s">
        <v>97</v>
      </c>
      <c r="N100" t="s">
        <v>21</v>
      </c>
      <c r="O100" t="s">
        <v>24</v>
      </c>
      <c r="P100" s="17">
        <v>1</v>
      </c>
      <c r="Q100" s="18">
        <v>100</v>
      </c>
      <c r="R100" s="18">
        <v>100</v>
      </c>
      <c r="S100" s="18">
        <v>100</v>
      </c>
    </row>
    <row r="101" spans="13:19" ht="48">
      <c r="M101" s="21" t="s">
        <v>71</v>
      </c>
      <c r="N101" t="s">
        <v>21</v>
      </c>
      <c r="O101" t="s">
        <v>24</v>
      </c>
      <c r="P101" s="17">
        <v>0.2</v>
      </c>
      <c r="Q101" s="18">
        <v>100</v>
      </c>
      <c r="R101" s="18">
        <v>100</v>
      </c>
      <c r="S101" s="18">
        <v>100</v>
      </c>
    </row>
    <row r="102" spans="13:19" ht="32">
      <c r="M102" s="21" t="s">
        <v>88</v>
      </c>
      <c r="N102" t="s">
        <v>76</v>
      </c>
      <c r="O102" t="s">
        <v>24</v>
      </c>
      <c r="P102" s="17">
        <v>0.1</v>
      </c>
      <c r="Q102" s="18">
        <v>100</v>
      </c>
      <c r="R102" s="18">
        <v>100</v>
      </c>
      <c r="S102" s="18">
        <v>100</v>
      </c>
    </row>
    <row r="103" spans="13:19" ht="48">
      <c r="M103" s="21" t="s">
        <v>250</v>
      </c>
      <c r="N103" t="s">
        <v>21</v>
      </c>
      <c r="O103" t="s">
        <v>56</v>
      </c>
      <c r="P103" s="17">
        <v>0.08</v>
      </c>
      <c r="Q103" s="18">
        <v>3</v>
      </c>
      <c r="R103" s="18">
        <v>0</v>
      </c>
      <c r="S103" s="18">
        <v>0</v>
      </c>
    </row>
    <row r="104" spans="13:19" ht="48">
      <c r="M104" s="21" t="s">
        <v>252</v>
      </c>
      <c r="N104" t="s">
        <v>76</v>
      </c>
      <c r="O104" t="s">
        <v>56</v>
      </c>
      <c r="P104" s="17">
        <v>0.08</v>
      </c>
      <c r="Q104" s="18">
        <v>4</v>
      </c>
      <c r="R104" s="18">
        <v>0</v>
      </c>
      <c r="S104" s="18">
        <v>0</v>
      </c>
    </row>
    <row r="105" spans="13:19" ht="48">
      <c r="M105" s="21" t="s">
        <v>147</v>
      </c>
      <c r="N105" t="s">
        <v>21</v>
      </c>
      <c r="O105" t="s">
        <v>56</v>
      </c>
      <c r="P105" s="17">
        <v>0.05</v>
      </c>
      <c r="Q105" s="18">
        <v>4</v>
      </c>
      <c r="R105" s="18">
        <v>4</v>
      </c>
      <c r="S105" s="18">
        <v>4</v>
      </c>
    </row>
    <row r="106" spans="13:19" ht="32">
      <c r="M106" s="21" t="s">
        <v>282</v>
      </c>
      <c r="N106" t="s">
        <v>21</v>
      </c>
      <c r="O106" t="s">
        <v>24</v>
      </c>
      <c r="P106" s="17">
        <v>0.5</v>
      </c>
      <c r="Q106" s="18">
        <v>100</v>
      </c>
      <c r="R106" s="18">
        <v>0</v>
      </c>
      <c r="S106" s="18">
        <v>0</v>
      </c>
    </row>
    <row r="107" spans="13:19" ht="16">
      <c r="M107" s="21" t="s">
        <v>381</v>
      </c>
      <c r="N107" t="s">
        <v>21</v>
      </c>
      <c r="O107" t="s">
        <v>56</v>
      </c>
      <c r="P107" s="17">
        <v>0.05</v>
      </c>
      <c r="Q107" s="18">
        <v>1</v>
      </c>
      <c r="R107" s="18">
        <v>1</v>
      </c>
      <c r="S107" s="18">
        <v>0</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Hojas de cálculo</vt:lpstr>
      </vt:variant>
      <vt:variant>
        <vt:i4>2</vt:i4>
      </vt:variant>
    </vt:vector>
  </HeadingPairs>
  <TitlesOfParts>
    <vt:vector size="2" baseType="lpstr">
      <vt:lpstr>Base</vt:lpstr>
      <vt:lpstr>Resumen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Daniel Fernando Gallego Moreno</dc:creator>
  <cp:lastModifiedBy>Daniel Fernando Gallego Moreno</cp:lastModifiedBy>
  <dcterms:created xsi:type="dcterms:W3CDTF">2024-01-30T03:22:50Z</dcterms:created>
  <dcterms:modified xsi:type="dcterms:W3CDTF">2024-01-31T19:09:05Z</dcterms:modified>
</cp:coreProperties>
</file>