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Victor Maldonado\Downloads\"/>
    </mc:Choice>
  </mc:AlternateContent>
  <xr:revisionPtr revIDLastSave="0" documentId="13_ncr:1_{29143B02-7E85-4917-AFFF-8FC2C4D7A3C5}" xr6:coauthVersionLast="47" xr6:coauthVersionMax="47" xr10:uidLastSave="{00000000-0000-0000-0000-000000000000}"/>
  <bookViews>
    <workbookView xWindow="-108" yWindow="-108" windowWidth="23256" windowHeight="12456" firstSheet="3" activeTab="1" xr2:uid="{00000000-000D-0000-FFFF-FFFF00000000}"/>
  </bookViews>
  <sheets>
    <sheet name="PREDIOS ACT" sheetId="18" r:id="rId1"/>
    <sheet name="% ÁREA ACT" sheetId="16" r:id="rId2"/>
    <sheet name="PDET" sheetId="13" r:id="rId3"/>
    <sheet name="MPIOS CON CATASTRO" sheetId="17" r:id="rId4"/>
    <sheet name="GEST" sheetId="4"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13" l="1"/>
  <c r="G2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8" authorId="0" shapeId="0" xr:uid="{B0FBFF82-6D2B-8341-AB76-3C54DC9FA93A}">
      <text>
        <r>
          <rPr>
            <b/>
            <sz val="10"/>
            <color rgb="FF000000"/>
            <rFont val="Tahoma"/>
            <family val="2"/>
          </rPr>
          <t xml:space="preserve">avance general enfocada a la meta </t>
        </r>
        <r>
          <rPr>
            <sz val="10"/>
            <color rgb="FF000000"/>
            <rFont val="Tahoma"/>
            <family val="2"/>
          </rPr>
          <t xml:space="preserve">
</t>
        </r>
      </text>
    </comment>
    <comment ref="E18" authorId="0" shapeId="0" xr:uid="{90609FE6-F01B-D74F-9764-9ED6014F34DE}">
      <text>
        <r>
          <rPr>
            <b/>
            <sz val="10"/>
            <color rgb="FF000000"/>
            <rFont val="Tahoma"/>
            <family val="2"/>
          </rPr>
          <t xml:space="preserve">Avance detallado enfocado a la meta </t>
        </r>
        <r>
          <rPr>
            <sz val="10"/>
            <color rgb="FF000000"/>
            <rFont val="Tahoma"/>
            <family val="2"/>
          </rPr>
          <t xml:space="preserve">
</t>
        </r>
      </text>
    </comment>
    <comment ref="C33" authorId="0" shapeId="0" xr:uid="{729878EA-D664-41D5-8FDB-083F0BB3B511}">
      <text>
        <r>
          <rPr>
            <b/>
            <sz val="10"/>
            <color rgb="FF000000"/>
            <rFont val="Tahoma"/>
            <family val="2"/>
          </rPr>
          <t xml:space="preserve">avance general enfocada a la meta </t>
        </r>
        <r>
          <rPr>
            <sz val="10"/>
            <color rgb="FF000000"/>
            <rFont val="Tahoma"/>
            <family val="2"/>
          </rPr>
          <t xml:space="preserve">
</t>
        </r>
      </text>
    </comment>
    <comment ref="E33" authorId="0" shapeId="0" xr:uid="{EA551D3A-16A3-4A8C-9202-12AC70E67FFB}">
      <text>
        <r>
          <rPr>
            <b/>
            <sz val="10"/>
            <color rgb="FF000000"/>
            <rFont val="Tahoma"/>
            <family val="2"/>
          </rPr>
          <t xml:space="preserve">Avance detallado enfocado a la meta </t>
        </r>
        <r>
          <rPr>
            <sz val="10"/>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8" authorId="0" shapeId="0" xr:uid="{56F67598-9407-4248-A113-36C8E65D6094}">
      <text>
        <r>
          <rPr>
            <b/>
            <sz val="10"/>
            <color rgb="FF000000"/>
            <rFont val="Tahoma"/>
            <family val="2"/>
          </rPr>
          <t xml:space="preserve">avance general enfocada a la meta </t>
        </r>
        <r>
          <rPr>
            <sz val="10"/>
            <color rgb="FF000000"/>
            <rFont val="Tahoma"/>
            <family val="2"/>
          </rPr>
          <t xml:space="preserve">
</t>
        </r>
      </text>
    </comment>
    <comment ref="E18" authorId="0" shapeId="0" xr:uid="{5071283E-337F-294C-BC53-D7323B21EB95}">
      <text>
        <r>
          <rPr>
            <b/>
            <sz val="10"/>
            <color rgb="FF000000"/>
            <rFont val="Tahoma"/>
            <family val="2"/>
          </rPr>
          <t xml:space="preserve">Avance detallado enfocado a la meta </t>
        </r>
        <r>
          <rPr>
            <sz val="10"/>
            <color rgb="FF000000"/>
            <rFont val="Tahoma"/>
            <family val="2"/>
          </rPr>
          <t xml:space="preserve">
</t>
        </r>
      </text>
    </comment>
    <comment ref="C33" authorId="0" shapeId="0" xr:uid="{8F1EE1D7-CA1D-41EB-8819-702A0D818B6F}">
      <text>
        <r>
          <rPr>
            <b/>
            <sz val="10"/>
            <color rgb="FF000000"/>
            <rFont val="Tahoma"/>
            <family val="2"/>
          </rPr>
          <t xml:space="preserve">avance general enfocada a la meta </t>
        </r>
        <r>
          <rPr>
            <sz val="10"/>
            <color rgb="FF000000"/>
            <rFont val="Tahoma"/>
            <family val="2"/>
          </rPr>
          <t xml:space="preserve">
</t>
        </r>
      </text>
    </comment>
    <comment ref="E33" authorId="0" shapeId="0" xr:uid="{629498DA-4D48-4FC3-8640-34CDAF388EBE}">
      <text>
        <r>
          <rPr>
            <b/>
            <sz val="10"/>
            <color rgb="FF000000"/>
            <rFont val="Tahoma"/>
            <family val="2"/>
          </rPr>
          <t xml:space="preserve">Avance detallado enfocado a la meta </t>
        </r>
        <r>
          <rPr>
            <sz val="10"/>
            <color rgb="FF000000"/>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8" authorId="0" shapeId="0" xr:uid="{FA5D4EFF-FFBA-264B-881E-565781BF9D37}">
      <text>
        <r>
          <rPr>
            <b/>
            <sz val="10"/>
            <color rgb="FF000000"/>
            <rFont val="Tahoma"/>
            <family val="2"/>
          </rPr>
          <t xml:space="preserve">avance general enfocada a la meta </t>
        </r>
        <r>
          <rPr>
            <sz val="10"/>
            <color rgb="FF000000"/>
            <rFont val="Tahoma"/>
            <family val="2"/>
          </rPr>
          <t xml:space="preserve">
</t>
        </r>
      </text>
    </comment>
    <comment ref="E18" authorId="0" shapeId="0" xr:uid="{65D7C709-EA9A-304B-A5CE-AD3003589CD7}">
      <text>
        <r>
          <rPr>
            <b/>
            <sz val="10"/>
            <color rgb="FF000000"/>
            <rFont val="Tahoma"/>
            <family val="2"/>
          </rPr>
          <t xml:space="preserve">Avance detallado enfocado a la meta </t>
        </r>
        <r>
          <rPr>
            <sz val="10"/>
            <color rgb="FF000000"/>
            <rFont val="Tahoma"/>
            <family val="2"/>
          </rPr>
          <t xml:space="preserve">
</t>
        </r>
      </text>
    </comment>
    <comment ref="C29" authorId="0" shapeId="0" xr:uid="{C489A034-28C7-2547-B4C4-EE59CBE4CC5D}">
      <text>
        <r>
          <rPr>
            <b/>
            <sz val="10"/>
            <color rgb="FF000000"/>
            <rFont val="Tahoma"/>
            <family val="2"/>
          </rPr>
          <t xml:space="preserve">Adicional al reporte de diciembre por favor completar % de avance para el mes de noviembre </t>
        </r>
        <r>
          <rPr>
            <sz val="10"/>
            <color rgb="FF000000"/>
            <rFont val="Tahoma"/>
            <family val="2"/>
          </rPr>
          <t xml:space="preserve">
</t>
        </r>
      </text>
    </comment>
    <comment ref="C33" authorId="0" shapeId="0" xr:uid="{3B0D57E6-F4C5-4B4E-A54B-B755CFF8D1E6}">
      <text>
        <r>
          <rPr>
            <b/>
            <sz val="10"/>
            <color rgb="FF000000"/>
            <rFont val="Tahoma"/>
            <family val="2"/>
          </rPr>
          <t xml:space="preserve">avance general enfocada a la meta </t>
        </r>
        <r>
          <rPr>
            <sz val="10"/>
            <color rgb="FF000000"/>
            <rFont val="Tahoma"/>
            <family val="2"/>
          </rPr>
          <t xml:space="preserve">
</t>
        </r>
      </text>
    </comment>
    <comment ref="E33" authorId="0" shapeId="0" xr:uid="{F5368E93-4EBD-4594-B058-885124F15099}">
      <text>
        <r>
          <rPr>
            <b/>
            <sz val="10"/>
            <color rgb="FF000000"/>
            <rFont val="Tahoma"/>
            <family val="2"/>
          </rPr>
          <t xml:space="preserve">Avance detallado enfocado a la meta </t>
        </r>
        <r>
          <rPr>
            <sz val="10"/>
            <color rgb="FF000000"/>
            <rFont val="Tahoma"/>
            <family val="2"/>
          </rPr>
          <t xml:space="preserve">
</t>
        </r>
      </text>
    </comment>
    <comment ref="C44" authorId="0" shapeId="0" xr:uid="{E9B2631D-AD76-485F-8062-17A03E69F2BF}">
      <text>
        <r>
          <rPr>
            <b/>
            <sz val="10"/>
            <color rgb="FF000000"/>
            <rFont val="Tahoma"/>
            <family val="2"/>
          </rPr>
          <t xml:space="preserve">Adicional al reporte de diciembre por favor completar % de avance para el mes de noviembre </t>
        </r>
        <r>
          <rPr>
            <sz val="10"/>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8" authorId="0" shapeId="0" xr:uid="{0903D6CF-2DE9-9B47-9A0B-83DFDABE6A53}">
      <text>
        <r>
          <rPr>
            <b/>
            <sz val="10"/>
            <color rgb="FF000000"/>
            <rFont val="Tahoma"/>
            <family val="2"/>
          </rPr>
          <t xml:space="preserve">avance general enfocada a la meta </t>
        </r>
        <r>
          <rPr>
            <sz val="10"/>
            <color rgb="FF000000"/>
            <rFont val="Tahoma"/>
            <family val="2"/>
          </rPr>
          <t xml:space="preserve">
</t>
        </r>
      </text>
    </comment>
    <comment ref="E18" authorId="0" shapeId="0" xr:uid="{BF6AFD81-3C79-C648-AB14-3D0B495AC2FC}">
      <text>
        <r>
          <rPr>
            <b/>
            <sz val="10"/>
            <color rgb="FF000000"/>
            <rFont val="Tahoma"/>
            <family val="2"/>
          </rPr>
          <t xml:space="preserve">Avance detallado enfocado a la meta </t>
        </r>
        <r>
          <rPr>
            <sz val="10"/>
            <color rgb="FF000000"/>
            <rFont val="Tahoma"/>
            <family val="2"/>
          </rPr>
          <t xml:space="preserve">
</t>
        </r>
      </text>
    </comment>
    <comment ref="C33" authorId="0" shapeId="0" xr:uid="{1A9D3476-2435-4D6C-889F-D4A203FCC6CD}">
      <text>
        <r>
          <rPr>
            <b/>
            <sz val="10"/>
            <color rgb="FF000000"/>
            <rFont val="Tahoma"/>
            <family val="2"/>
          </rPr>
          <t xml:space="preserve">avance general enfocada a la meta </t>
        </r>
        <r>
          <rPr>
            <sz val="10"/>
            <color rgb="FF000000"/>
            <rFont val="Tahoma"/>
            <family val="2"/>
          </rPr>
          <t xml:space="preserve">
</t>
        </r>
      </text>
    </comment>
    <comment ref="E33" authorId="0" shapeId="0" xr:uid="{5302C086-1D0A-4330-8A42-1D356FD2FFAD}">
      <text>
        <r>
          <rPr>
            <b/>
            <sz val="10"/>
            <color rgb="FF000000"/>
            <rFont val="Tahoma"/>
            <family val="2"/>
          </rPr>
          <t xml:space="preserve">Avance detallado enfocado a la meta </t>
        </r>
        <r>
          <rPr>
            <sz val="10"/>
            <color rgb="FF000000"/>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Natalia María Pineda Betancourt</author>
    <author>tc={A9442FD5-9CE6-493E-8B0E-30FDA3FE36E7}</author>
    <author>tc={CAA8769A-4960-4E2A-AEFB-B8B099E03445}</author>
    <author>tc={BEF20F50-D7C5-458F-85C1-FC3BAF61578E}</author>
    <author>tc={6637DE5E-72F4-4E23-B048-B099B150AEED}</author>
    <author>tc={451E0FB7-F638-4553-BC56-226CA966BF83}</author>
    <author>tc={8312EA1B-01F6-4EA5-B6C3-168652064513}</author>
  </authors>
  <commentList>
    <comment ref="B14" authorId="0" shapeId="0" xr:uid="{00000000-0006-0000-0400-000001000000}">
      <text>
        <r>
          <rPr>
            <b/>
            <sz val="9"/>
            <color indexed="81"/>
            <rFont val="Tahoma"/>
            <family val="2"/>
          </rPr>
          <t>Natalia María Pineda Betancourt:</t>
        </r>
        <r>
          <rPr>
            <sz val="9"/>
            <color indexed="81"/>
            <rFont val="Tahoma"/>
            <family val="2"/>
          </rPr>
          <t xml:space="preserve">
Reportar el avance cuantitativo del indicador según periodicidad de reporte del mismo. Tener en cuenta la meta definida y la linea base del indicador de acuerdo con la ficha de indicador</t>
        </r>
      </text>
    </comment>
    <comment ref="D14" authorId="0" shapeId="0" xr:uid="{00000000-0006-0000-0400-000002000000}">
      <text>
        <r>
          <rPr>
            <b/>
            <sz val="9"/>
            <color indexed="81"/>
            <rFont val="Tahoma"/>
            <family val="2"/>
          </rPr>
          <t>Natalia María Pineda Betancourt:</t>
        </r>
        <r>
          <rPr>
            <sz val="9"/>
            <color indexed="81"/>
            <rFont val="Tahoma"/>
            <family val="2"/>
          </rPr>
          <t xml:space="preserve">
Esta descripción debe ser consisa y breve teniendo en cuenta lo caractéres permitidos en SINERGIA.
Los avances cualitativos deben ser consistentes con los avances reportados en el SIGOB (según el indicador),  los proyectos de inversión (según el caso), el plan de acción anual, y los informes de gestión.</t>
        </r>
      </text>
    </comment>
    <comment ref="E14" authorId="0" shapeId="0" xr:uid="{00000000-0006-0000-0400-000003000000}">
      <text>
        <r>
          <rPr>
            <b/>
            <sz val="9"/>
            <color indexed="81"/>
            <rFont val="Tahoma"/>
            <family val="2"/>
          </rPr>
          <t>Natalia María Pineda Betancourt:</t>
        </r>
        <r>
          <rPr>
            <sz val="9"/>
            <color indexed="81"/>
            <rFont val="Tahoma"/>
            <family val="2"/>
          </rPr>
          <t xml:space="preserve">
En este campo se debe mencionar si se adjunta evidencia. De ser el caso, se debe adjuntar la misma  junto con la matriz diligenciada.</t>
        </r>
      </text>
    </comment>
    <comment ref="F14" authorId="0" shapeId="0" xr:uid="{00000000-0006-0000-0400-000004000000}">
      <text>
        <r>
          <rPr>
            <b/>
            <sz val="9"/>
            <color indexed="81"/>
            <rFont val="Tahoma"/>
            <family val="2"/>
          </rPr>
          <t>Natalia María Pineda Betancourt:</t>
        </r>
        <r>
          <rPr>
            <sz val="9"/>
            <color indexed="81"/>
            <rFont val="Tahoma"/>
            <family val="2"/>
          </rPr>
          <t xml:space="preserve">
En este campo se debe mencionar si se adjunta evidencia. De ser el caso, se debe adjuntar la misma  junto con la matriz diligenciada.</t>
        </r>
      </text>
    </comment>
    <comment ref="F15" authorId="1" shapeId="0" xr:uid="{00000000-0006-0000-0400-000005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Adriana, revisa nuevamente tus carpetas compartidas, hay una carpeta dentro de la carpeta "evidencias" que se denomina "gestores habilitados"</t>
      </text>
    </comment>
    <comment ref="D16" authorId="2" shapeId="0" xr:uid="{00000000-0006-0000-0400-000006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Teniendo en cuenta la última observación realizada por el DNP el mes de enero, se requiere incluir las resoluciones de habilitación en el avance. Se sugiere la siguiente redacción:
Durante el mes de febrero se habilitaron como gestores catastrales  los municipios de Zipaquirá y Enviado por  medio de las Resoluciones XXXX y  XXXX, respectivamente
Respuesta:
    Así mismo, se sugiere incluir que al mes de febrero se superó la meta del cuatrienio en un105%, con la habilitación de 21 gestores catastrales</t>
      </text>
    </comment>
    <comment ref="D17" authorId="3" shapeId="0" xr:uid="{00000000-0006-0000-0400-000007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Reporte aprobado para cargue en SINERGIA</t>
      </text>
    </comment>
    <comment ref="D18" authorId="4" shapeId="0" xr:uid="{00000000-0006-0000-0400-000008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Aprobado</t>
      </text>
    </comment>
    <comment ref="D20" authorId="5" shapeId="0" xr:uid="{00000000-0006-0000-0400-000009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Adrianita, dado que para este corte debemos reportar avance cuantitativo de la meta, sugiero que incluya un párrafo diciendo algo cómo: "Al mes de junio de 2021 se logró la habilitación de 25 gestores catastrales,, obteniendo un % de avance de la meta del cuatrienio, establecida en 20 gestores catastrales habilitados".</t>
      </text>
    </comment>
    <comment ref="D21" authorId="6" shapeId="0" xr:uid="{00000000-0006-0000-04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Adrianita, sugiero la siguiente redacción para el primer párrafo del reporte:
Durante el mes de julio se habilitaron como gestores catastrales los municipios de  Valledupar-Cesar e Ibagué-Tolima por medio de la Resolución 486 del 1 de julio 2021 y la Resolución 494 del 2 de julio de 2021, respectivamente.</t>
      </text>
    </comment>
  </commentList>
</comments>
</file>

<file path=xl/sharedStrings.xml><?xml version="1.0" encoding="utf-8"?>
<sst xmlns="http://schemas.openxmlformats.org/spreadsheetml/2006/main" count="517" uniqueCount="179">
  <si>
    <t xml:space="preserve">                                                                                       FORMATO REPORTE INDICADORES SINERGIA PND 2022-2026  </t>
  </si>
  <si>
    <t>SUBDIRECCIÓN U OFICINA:</t>
  </si>
  <si>
    <t>Dirección de Gestión Catastral</t>
  </si>
  <si>
    <t>VIGENCIA:</t>
  </si>
  <si>
    <t>NOMBRE INDICADOR:</t>
  </si>
  <si>
    <t>Predios del país con catastro multipropósito formado y/o  actualizado total o parcialmente</t>
  </si>
  <si>
    <t>UNIDAD DE MEDIDA:</t>
  </si>
  <si>
    <t>Número</t>
  </si>
  <si>
    <t>FORMULA:</t>
  </si>
  <si>
    <t>Número de predios del país que cuentan con catastro multipropósito formado y/o  actualizado total o parcialmente.</t>
  </si>
  <si>
    <t>META CUATRIENIO</t>
  </si>
  <si>
    <t>META 2023</t>
  </si>
  <si>
    <t>META 2024</t>
  </si>
  <si>
    <t>META 2025</t>
  </si>
  <si>
    <t>META 2026</t>
  </si>
  <si>
    <t>PERIODICIDAD DE REPORTE:</t>
  </si>
  <si>
    <t>Anual</t>
  </si>
  <si>
    <t>Tipo de indicador DNP</t>
  </si>
  <si>
    <t>Flujo: Los resultados de un año, no se acumulan con los del siguiente. En este caso, se brinda mayor importancia al avance que se obtenga en el último año del cuatrienio</t>
  </si>
  <si>
    <t>REPORTE 2023</t>
  </si>
  <si>
    <t>MES DE REPORTE</t>
  </si>
  <si>
    <t>AVANCE CUANTITATIVO DEL MES (Número)</t>
  </si>
  <si>
    <t xml:space="preserve">Principales Avances
(300 caracteres) </t>
  </si>
  <si>
    <t xml:space="preserve">Cuellos de botella y limitaciones
(300 caracteres) </t>
  </si>
  <si>
    <t xml:space="preserve">Justificación Avance
(1000 caracteres_Detalle del avance) </t>
  </si>
  <si>
    <t>Nombre y archivo adjunto   (Eviidencia)</t>
  </si>
  <si>
    <t xml:space="preserve">Enero </t>
  </si>
  <si>
    <t>Se determinaron los criterios y variables de priorización de los municipios a intervenir en el cuatrienio para alcanzar la meta de área del territorio nacional a actualizar catastralmente.</t>
  </si>
  <si>
    <t>No se identifican cuellos de botella y limitaciones en el período</t>
  </si>
  <si>
    <t>Los criterios y variables definieron teniendo en cuenta las siguientes prioridades de política pública: I) Reforma Rural Integral (RRI), II) Programas de Desarrollo con Enfoque Territorial (PDET), iii) priorización de la Agencia Nacional de Tierras – ANT, IV) priorización del Ministerio de Ambiente y Desarrollo Sostenible (criterios ambientales), V) disponibilidad de insumos, VI) área de los territorios, VII) regiones unidad de implementación, VIII) zonas núcleo reforma agraria, IX) fuentes de financiación.</t>
  </si>
  <si>
    <t>N/A</t>
  </si>
  <si>
    <t xml:space="preserve">Febrero </t>
  </si>
  <si>
    <t>En cuanto a la operación catastral, el IGAC a través de Operadores Catastrales y  operación directa, durante el mes de febrero de 2023, ha intervenido 7.406 predios de 13 municipios de jurisdicción del IGAC.</t>
  </si>
  <si>
    <t xml:space="preserve">Se identificaron riesgos para la operación en los  municipios:  Arauquita, problemas de orden público; Tamalameque, inundaciones  y  Toluviejo, alerta permanente, porque el 90% pertenece a territorios étnicos, y mientras no se adelante la consulta previa no se puede operar en esos territorios. </t>
  </si>
  <si>
    <t>Los municipios intervenidos cuentan con 4 etapas principales en el desarrollo de su actualización catastral que son: planeación, preoperativa, operativa y, postoperativa. 
Los 7.406 predios intervenidos para el mes de febrero, corresponden a los 13 municipios que se relacionan a continuación según el estado de la etapa en que se encuentran y el número de predios para cada uno:
Etapa de Planeación: Aipe (Huila): 286; Gigante (Huila):515; Arauquita (Arauca):782; El Paso (Cesar):437 y Montecristo (Bolívar):22.
Etapa de Preoperativa: Astrea (Cesar):602; El Peñón (Bolívar):269; San Carlos (Córdoba):780; San Juan de Arama (Meta):428; San Onofre (Sucre):1.667; Santa Rosalía (Vichada):172; Tamalameque (Cesar):807, y Toluviejo (Sucre):639.</t>
  </si>
  <si>
    <t xml:space="preserve">Marzo </t>
  </si>
  <si>
    <t>En cuanto a la operación catastral, el IGAC a través de Operadores Catastrales y  operación directa, durante el mes de marzo de 2023, ha intervenido 13.041 predios de 14 municipios de jurisdicción del IGAC.</t>
  </si>
  <si>
    <t xml:space="preserve">Se identificaron riesgos para la operación en el municipios de   Toluviejo, alerta permanente, porque el 90% pertenece a territorios étnicos, y mientras no se adelante la consulta previa no se puede operar en esos territorios. </t>
  </si>
  <si>
    <t>Los municipios intervenidos cuentan con 4 etapas principales en el desarrollo de su actualización catastral que son: planeación, preoperativa, operativa y, postoperativa. 
Los 13.041 predios intervenidos para el mes de marzo, corresponden a los 14 municipios que se relacionan a continuación según el estado de la etapa en que se encuentran y el número de predios para cada uno:
Etapa de Planeación: La primavera (Vichada):106. 
Etapa de Preoperativa: Arauquita (Arauca):1.565; San Carlos (Córdoba):1.105; San Juan de Arama (Meta):665, Santa Rosalía (Vichada):267, Aipe (Huila): 644; Gigante (Huila):1.029, Astrea (Cesar):1.069; El Paso (Cesar):1.458; Montecristo (Bolívar):134; San Onofre (Sucre):2.501; Tamalameque (Cesar):1.143 y Toluviejo (Sucre):930.
Etapa de Operativa: El Peñón (Bolívar):426.</t>
  </si>
  <si>
    <t xml:space="preserve">Abril </t>
  </si>
  <si>
    <t>En cuanto a la operación catastral, el IGAC a través de Operadores Catastrales y  operación directa, durante el mes de abril de 2023, ha intervenido 19.205 predios de 16 municipios de jurisdicción del IGAC.</t>
  </si>
  <si>
    <t xml:space="preserve">Se identificaron riesgos para la operación en los  municipios:  Arauquita, problemas de orden público  y  Toluviejo, alerta permanente, porque el 90% pertenece a territorios étnicos, y mientras no se adelante la consulta previa no se puede operar en esos territorios. </t>
  </si>
  <si>
    <t xml:space="preserve">Los municipios intervenidos cuentan con 4 etapas principales en el desarrollo de su actualización catastral que son: planeación, preoperativa, operativa y, postoperativa. 
Los 19.205 predios intervenidos para el mes de abril, corresponden a los 16 municipios que se relacionan a continuación según el estado de la etapa en que se encuentran y el número de predios para cada uno:
Etapa de Planeación: La Primavera (Vichada):212, Orito (Putumayo):250 y Balboa (Cauca):233.
Etapa de Preoperativa: Arauquita (Arauca):2.347; San Juan de Arama (Meta):903, Santa Rosalía (Vichada):363, Aipe (Huila): 1.002; Gigante (Huila):1.544; El Paso (Cesar):2.478; Montecristo (Bolívar):290 y San Onofre (Sucre):3.334.
Etapa de Operativa: El Peñón (Bolívar):582; Astrea (Cesar):1.537; San Carlos (Córdoba):1.430; Tamalameque (Cesar):1.480 y Toluviejo (Sucre):1.220.
</t>
  </si>
  <si>
    <t>Mayo</t>
  </si>
  <si>
    <t xml:space="preserve">En cuanto a la operación catastral, el IGAC a través de Operadores Catastrales y  operación directa, durante el mes de mayo de 2023, ha intervenido 25.450 predios de 16 municipios de jurisdicción del IGAC. </t>
  </si>
  <si>
    <t>Los municipios intervenidos cuentan con 4 etapas principales en el desarrollo de su actualización catastral que son: planeación, preoperativa, operativa y, postoperativa. 
Los 25.450 predios intervenidos para el mes de mayo, corresponden a los 16 municipios que se relacionan a continuación según el estado de la etapa en que se encuentran y el número de predios para cada uno:
Etapa de Planeación: Orito (Putumayo):500 y Balboa (Cauca):388.
Etapa de Preoperativa: Arauquita (Arauca):3.129; Aipe (Huila): 1.359; Gigante (Huila):2.059; Montecristo (Bolívar):446 y la Primavera (Vichada):478.
Etapa de Operativa: El Peñón (Bolívar):739; Astrea (Cesar):2.005; El Paso (Cesar):3.498; San Carlos (Córdoba):1.755; Tamalameque (Cesar):1.816; San Onofre (Sucre):4.168; San Juan de Arama (Meta):1.140; Santa Rosalía (Vichada):363 y Toluviejo (Sucre):1.511.</t>
  </si>
  <si>
    <t>Junio</t>
  </si>
  <si>
    <t xml:space="preserve">En cuanto a la operación catastral, el IGAC a través de Operadores Catastrales y  operación directa, durante el mes de junio de 2023, ha intervenido 35.004 predios de 16 municipios de jurisdicción del IGAC. </t>
  </si>
  <si>
    <t xml:space="preserve">Se identificaron riesgos para la operación en los  municipios:  Arauquita y Tamalameque, problemas de orden público; Montecristo, enfrentamientos de grupos alzados en armas, y Toluviejo, alerta permanente, mientras no se adelante la consulta previa no se puede operar en esos territorios. </t>
  </si>
  <si>
    <t>Los municipios intervenidos cuentan con 4 etapas principales en el desarrollo de su actualización catastral que son: planeación, preoperativa, operativa y, postoperativa. 
Los 35.004 predios intervenidos para el mes de junio, corresponden a los 16 municipios que se relacionan a continuación según el estado de la etapa en que se encuentran y el número de predios para cada uno:
Etapa de Preoperativa: Orito (Putumayo):1.877 y Balboa (Cauca):1.476.
Etapa de Operativa: Arauquita (Arauca):4.850; Aipe (Huila):2.361; Gigante (Huila):3.191; Montecristo (Bolívar):557, la Primavera (Vichada):1.699, El Peñón (Bolívar):739; Astrea (Cesar):2.005; El Paso (Cesar):3.644; San Carlos (Córdoba):3.444; Tamalameque (Cesar):1.816; San Onofre (Sucre):4.168; San Juan de Arama (Meta):1.188; Santa Rosalía (Vichada):477 y Toluviejo (Sucre):1.511.</t>
  </si>
  <si>
    <t>julio</t>
  </si>
  <si>
    <t xml:space="preserve">En cuanto a la operación catastral, el IGAC a través de Operadores Catastrales y  operación directa, durante el mes de julio de 2023, ha intervenido 45.339 predios de 16 municipios de jurisdicción del IGAC. </t>
  </si>
  <si>
    <t xml:space="preserve">Se identificaron riesgos para la operación en:  Arauquita, problemas de orden público; Montecristo,enfrentamientos grupos alzados en armas; Gigante, amenazas y avisos de enfrentamientos, y Toluviejo,alerta permanente,mientras no se adelante la consulta previa no se puede operar en esos territorios. </t>
  </si>
  <si>
    <t>Los municipios intervenidos cuentan con 4 etapas principales en el desarrollo de su actualización catastral que son: planeación, preoperativa, operativa y, postoperativa. 
Los 45.339 predios intervenidos para el mes de julio, corresponden a los 16 municipios que se relacionan a continuación según el estado de la etapa en que se encuentran y el número de predios para cada uno:
Etapa de Operativa: Arauquita (Arauca): 4.537; Aipe (Huila):2.862; Gigante (Huila):4.117; Montecristo (Bolívar):624, la Primavera (Vichada):2.549, El Peñón (Bolívar):1.075; Astrea (Cesar):2.406; El Paso (Cesar):4.373; San Carlos (Córdoba):4.029; Tamalameque (Cesar):2.623; San Onofre (Sucre):5.668; San Juan de Arama (Meta):2.376; Santa Rosalía (Vichada):935;  Toluviejo (Sucre):2.906; Orito (Putumayo):2.628 y Balboa (Cauca):1.631.</t>
  </si>
  <si>
    <t>Agosto</t>
  </si>
  <si>
    <t xml:space="preserve">En cuanto a la operación catastral, el IGAC a través de Operadores Catastrales y  operación directa, durante el mes de agosto de 2023, se ha intervenido 54.993 predios de 16 municipios de jurisdicción del IGAC. </t>
  </si>
  <si>
    <t xml:space="preserve">Se identificaron riesgos para la operación en:  Arauquita, problemas de orden público; Montecristo,enfrentamientos grupos alzados en armas; Aipe, amenazas y avisos de enfrentamientos, y Toluviejo, alerta permanente, mientras no se adelante la consulta previa no se puede operar en esos territorios. </t>
  </si>
  <si>
    <t>Los 54.993 predios intervenidos para el mes de agosto, corresponden a los 16 municipios que se relacionan a continuación según el estado de la etapa en que se encuentran y el número de predios para cada uno: 
Etapa de Operativa: Arauquita (Arauca):5.632; Aipe (Huila): 4.007; Gigante (Huila):4.941; Montecristo (Bolívar):624, la Primavera (Vichada):2.655; El Peñón (Bolívar):1.120; Astrea (Cesar):2.406; El Paso (Cesar):6.559; San Carlos (Córdoba):4.289; Tamalameque (Cesar):3.161; San Onofre (Sucre):8.502; San Juan de Arama (Meta):2.376; Santa Rosalía (Vichada):935;  Toluviejo (Sucre):2.906; Orito (Putumayo):2.628 y Balboa (Cauca):2.253. 
El plan de intervención incluye la información de los 660 municipios priorizados para el cuatrienio de los cuales 495 se encuentran bajo competencia del IGAC y 165 de otros gestores catastrales, fuentes y mecanismos de financiación, Modelo de operación a implementar en la intervención de los municipios y, estructura de costos definida.</t>
  </si>
  <si>
    <t>Septiembre</t>
  </si>
  <si>
    <t xml:space="preserve">En cuanto a la operación catastral, el IGAC a través de Operadores Catastrales y  operación directa, durante el mes de septiembre de 2023, se ha intervenido 56.330 predios de 16 municipios de jurisdicción del IGAC. </t>
  </si>
  <si>
    <t>Los municipios intervenidos cuentan con 4 etapas principales en el desarrollo de su actualización catastral que son: planeación, preoperativa, operativa y, postoperativa. 
Los 56.330 predios intervenidos para el mes de septiembre, corresponden a los 16 municipios que se relacionan a continuación según el estado de la etapa en que se encuentran y el número de predios para cada uno:
Etapa de Operativa: Arauquita (Arauca):5.632; Aipe (Huila):4.221; Gigante (Huila):5.249; Montecristo (Bolívar):981; la Primavera (Vichada):2.814; El Peñón (Bolívar):1.120; Astrea (Cesar):2.406; El Paso (Cesar):6.559; San Carlos (Córdoba):4.289; Tamalameque (Cesar):3.161; San Onofre (Sucre):8.502; San Juan de Arama (Meta):2.519; Santa Rosalía (Vichada):954;  Toluviejo (Sucre):2.964; Orito (Putumayo): 2.628 y Balboa (Cauca):2.331.</t>
  </si>
  <si>
    <t>Octubre</t>
  </si>
  <si>
    <t xml:space="preserve">En cuanto a la operación catastral, el IGAC a través de Operadores Catastrales y  operación directa, durante el mes de octubre de 2023, ha intervenido 62.088 predios de 16 municipios de jurisdicción del IGAC. </t>
  </si>
  <si>
    <t xml:space="preserve">Se identificaron riesgos para la operación en el municipio de Toluviejo, que presenta una alerta permanente porque el 90% del municipio pertenece a territorios étnicos y mientras no se adelante la consulta previa no se puede operar en esos territorios. </t>
  </si>
  <si>
    <t>Los municipios intervenidos cuentan con 4 etapas principales en el desarrollo de su actualización catastral que son: planeación, preoperativa, operativa y, postoperativa. 
Los 62.088 predios intervenidos para el mes de octubre, corresponden a los 16 municipios que se relacionan a continuación según el estado de la etapa en que se encuentran y el número de predios para cada uno:
Etapa de Operativa: Arauquita (Arauca):6.571; Aipe (Huila): 4.365; Gigante (Huila):5.867; Montecristo (Bolívar):1.092; la Primavera (Vichada):3.239; El Peñón (Bolívar):1.232; Astrea (Cesar):2.740; El Paso (Cesar):7.434; San Carlos (Córdoba):4.289; Tamalameque (Cesar):3.497; San Onofre (Sucre):9.336; San Juan de Arama (Meta):2.756; Santa Rosalía (Vichada):1.068;  Toluviejo (Sucre):3.254; Orito (Putumayo):2.628 y Balboa (Cauca):2.719.</t>
  </si>
  <si>
    <t>Noviembre</t>
  </si>
  <si>
    <t xml:space="preserve">En cuanto a la operación catastral, el IGAC a través de Operadores Catastrales y  operación directa, durante el mes de noviembre de 2023, ha intervenido 91.355 predios de 16 municipios de jurisdicción del IGAC. </t>
  </si>
  <si>
    <t xml:space="preserve">Los municipios intervenidos cuentan con 4 etapas principales en el desarrollo de su actualización catastral que son: planeación, preoperativa, operativa y, postoperativa. 
Los 91.355 predios intervenidos para el mes de noviembre, corresponden a los 16 municipios que se relacionan a continuación según el estado de la etapa en que se encuentran y el número de predios para cada uno:
Etapa de Operativa: Arauquita (Arauca):6.571; Aipe (Huila): 4.365; Gigante (Huila):10.364; Montecristo (Bolívar):1.468; la Primavera (Vichada):10.610; El Peñón (Bolívar):1.918; Astrea (Cesar):2.172; El Paso (Cesar):10.172; San Carlos (Córdoba):5.300; Tamalameque (Cesar):4.825; San Onofre (Sucre):14.794; San Juan de Arama (Meta):4.374; Santa Rosalía (Vichada):1.631;  Toluviejo (Sucre):5.232; Orito (Putumayo):2.148 y Balboa (Cauca):1.254.
Es de anotar, que las variaciones positivas o negativas de predios en el período obedece a las validaciones de calidad del dato catastral, ajustado a la norma técnica. 
</t>
  </si>
  <si>
    <t>Diciembre</t>
  </si>
  <si>
    <t xml:space="preserve">En cumplimiento a la meta, con corte al 01 de enero de 2023 se contaba con 7.603.627 de predios actualizados con catastro multipropósito, de los cuales de jurisdicción IGAC son 522.681 y de otros gestores catastrales 7.080.946.
</t>
  </si>
  <si>
    <t>En cuanto a la operación catastral, el IGAC a través de Operadores Catastrales y  operación directa, durante el mes de diciembre de 2023, ha intervenido 205.225 predios de 128 municipios de jurisdicción del IGAC, los cuales se relacionan a continuación según el estado de la etapa en que se encuentran y el número de predios para cada uno:
Etapa de Operativa: Arauquita (Arauca):11.003; Aipe (Huila): 8.754; Gigante (Huila):7.757; Montecristo (Bolívar):2,879; la Primavera (Vichada):5.491; El Peñón (Bolívar):2.640; Astrea (Cesar):7.580; El Paso (Cesar):15.928; San Carlos (Córdoba):6.320; Tamalameque (Cesar):7.263; San Onofre (Sucre):18.388; San Juan de Arama (Meta):6.612; Santa Rosalía (Vichada):2.524;  Toluviejo (Sucre):6.298; Orito (Putumayo):2.148 y Balboa (Cauca):1.898.
Es de anotar, que las variaciones positivas o negativas de predios en el período obedece a las validaciones de calidad del dato catastral, ajustado a la norma técnica.</t>
  </si>
  <si>
    <t xml:space="preserve">Base 2023_Actualización Catastral </t>
  </si>
  <si>
    <t>REPORTE 2024</t>
  </si>
  <si>
    <t>Mes</t>
  </si>
  <si>
    <t>Nombre y archivo adjunto   (Evidencia)</t>
  </si>
  <si>
    <t xml:space="preserve">Durante el mes de enero se determinaron los criterios y variables de priorización de los municipios a intervenir en la vigencia 2024, encaminados a alcanzar las metas de área geográfica del  país, municipios y predios a actualizar catastralmente, según lo estipulado en el Plan Nacional de Desarrollo. </t>
  </si>
  <si>
    <t xml:space="preserve">Dentro de los criterios de priorización de los municipios a intervenir se encuentran: i) Reforma Rural Integral, ii) Regiones PDET, iii) priorización de la Agencia Nacional de Tierras, IV) priorización del Ministerio de Ambiente (criterios ambientales), V) disponibilidad de insumos, entre otros.
Con relación a la planeación de la operación catastral 2024, se programaron 177 municipios que estarán en ejecución en dicho periodo. De estos, se continuará con la operación de los 99 municipios que iniciaron intervención en la vigencia 2023 y se iniciará operación en 78 municipios durante 2024.  Los 177 municipios cuentan con 1.381.088 predios según la base catastral 2023.
A continuación, se presenta el avance de los 177 municipios. Este corresponde a los resultados obtenidos en las 4 fases del proceso de actualización catastral: 1) Planeación (5%), 2) Pre – operativa (15%), 3) Operativa (70%) y 4) Post-operativa (10%):
1. Fase de Planeación: 2,41%; 13 municipios
2. Fase Preoperativa: 4,62%; 14 municipios 
3. Fase operativa: 3,92%; 7 municipios
4. Fase post-operativa: 0,40%; 7 municipios
Avance General: 11, 34%
</t>
  </si>
  <si>
    <t xml:space="preserve">Durante el mes de febrero se continuó con operación catastral de los 177 municipios programados para intervención catastral  en la vigencia 2024, encaminados a alcanzar las metas de área geográfica del  país, municipios y predios a actualizar catastralmente, según lo estipulado en el Plan Nacional de Desarrollo. </t>
  </si>
  <si>
    <t xml:space="preserve">Con relación a la planeación de la operación catastral 2024, se programaron 177 municipios que estarán en ejecución en dicho periodo. De estos, se continuará con la operación de los 99 municipios que iniciaron intervención en la vigencia 2023 y se iniciará operación en 78 municipios durante 2024.  Los 177 municipios cuentan con 1.381.088 predios según la base catastral 2023.
Los proyectos de actualización catastral de cada municipio se ejecutan en cuatro fases, las cuales tienen el siguiente peso: 1) Planeación (5%), 2) Pre – operativa (15%), 3) Operativa (70%) y 4) Post-operativa (10%):
A continuación, se presenta el avance de los 177 municipios:
1. Fase de Planeación:47,82% (2,35% sobre la meta de 5%); los 177 municipios han iniciado la etapa de planeación.
2. Fase Preoperativa: 29,36% (4,4% sobre la meta de 15%); 107 municipios  han adelantando procesos de la etapa pre operativa.
3. Fase operativa:  2,23% (1,5% sobre la meta de 70%); 10 municipios se encuentran en la etapa operativa,. Estos comprenden las gestiones adelantadas en el 2023 que no pudieron ser culminadas en la vigencia 2023 y se espera cerrar en el 2024.
4. Fase post-operativa: (0%); 0 municipios, a la fecha se encuentra en esta fase de la operación catastral.
Avance General: 7,89% de los 177 municipios </t>
  </si>
  <si>
    <t>Al mes de marzo de 2024, según las estadísticas catastrales puestas en vigencia el 1ro de enero de 2024, se cuenta con 7.887.390 predios con información actualizada con catastro multipropósito, de estos, 601.944 corresponden al IGAC y 7.285.446 a otros gestores catastrales.</t>
  </si>
  <si>
    <t>Se identificarom algunos cuellos de botella en la contratación de personal para los diferentes roles necesarios para el desarrollo del ejercicio de actualización y/o formación atastral.</t>
  </si>
  <si>
    <t xml:space="preserve">Con corte al mes de marzo se presentó el siguiente avance de los municipios en operación: 
1. Fase de Planeación:49,8% (2,49% sobre la meta de 5%); los 177 municipios han iniciado la etapa de planeación.
2. Fase Preoperativa: 51,4% (7,71% sobre la meta de 15%); 112 municipios  han adelantando procesos de la etapa pre operativa.
3. Fase operativa:  45,15% (31,61% sobre la meta de 70%); 20 municipios se encuentran en la etapa operativa: 
*7 municipios iniciaron el proceso de actualización catastral en el 2023 y tuvieron actualización parcial: Arauquita rural, Ataco Urbano,	Balboa Urbano, Fonseca Urbano, Fuente de Oro Urbano, Puerto Lleras Urbano, San Jacinto Urbano.
*7 municipios iniciaron actualización catastral en el 2023 y se proyecta el cierre de operación en el 2024: Astrea, El Paso, El Peñon, Montecristo, San Onofre, Tamalameque y Toluviejo.
*5 municipios que iniciaron operación en el 2024: Chaparral Rural,	El Carmen De Bolivar Rural, Puerto Rico Rural, San Andres de Tumaco Rural y San Jose del Guaviare.
*1 municipio (Orito) que inició actualización catastral  urbana en el 2023 y se proyecta realizar la actualización catastral de la zona rural en el presente año.
4. Fase post-operativa: 3,95% (0,39%); corresponde a 7 municipios que cerraron operación en la vigencia 2023, correspondiente al área rural, y para los cuales se proyecta inciar operación del área urbana en el 2024.
El avance avance general corresponde al 11,19% de los 177 municipios en operación.
</t>
  </si>
  <si>
    <t xml:space="preserve">Base 2024_Actualización Catastral </t>
  </si>
  <si>
    <t>Porcentaje del área geográfica con catastro actualizado</t>
  </si>
  <si>
    <t xml:space="preserve">Porcentaje  </t>
  </si>
  <si>
    <t>(Área geográfica a nivel nacional que ha sido objeto del proceso de actualización catastral o de formación catastral durante los últimos cinco años anteriores al período de reporte/ Total de área geográfica del país)X100</t>
  </si>
  <si>
    <t>Avance cuantitativo del mes  (hectáreas y % de área)</t>
  </si>
  <si>
    <t>En cuanto a la operación catastral, el IGAC a través de operadores Catastrales y  operación directa, ha intervenido 13 municipios de jurisdicción del IGAC, de los cuales cinco (5) se encuentran en etapa de planeación y ocho (8) en etapa preoperativa</t>
  </si>
  <si>
    <t>Los municipios intervenidos cuentan con 4 etapas principales en el desarrollo de su actualización catastral que son: planeación, preoperativa, operativa y, postoperativa. 
Los 13 municipios intervenidos por el IGAC para el mes de febrero son los siguientes, clasificados según el estado de la etapa en que se encuentran:
Etapa de Planeación: Aipe (Huila); Gigante (Huila); Arauquita (Arauca); El Paso (Cesar) y Montecristo (Bolívar).
Etapa de Preoperativa: Astrea (Cesar); El Peñón (Bolívar); San Carlos (Córdoba); San Juan de Arama (Meta); San Onofre (Sucre); Santa Rosalía (Vichada); Tamalameque (Cesar), y Toluviejo (Sucre).</t>
  </si>
  <si>
    <t xml:space="preserve">En cuanto a la operación catastral, el IGAC a través de operadores Catastrales y  operación directa, ha intervenido 14 municipios de jurisdicción del IGAC, de los cuales uno (1) se encuentra en etapa de planeación, doce (12) en etapa preoperativa y, uno (1) en etapa operativa. </t>
  </si>
  <si>
    <t>Los municipios intervenidos cuentan con 4 etapas principales en el desarrollo de su actualización catastral que son: planeación, preoperativa, operativa y, postoperativa. 
Los 14 municipios intervenidos por el IGAC para el mes de marzo son los siguientes, clasificados según el estado de la etapa en que se encuentran:
Etapa de Planeación: La primavera (Vichada). 
Etapa de Preoperativa: Arauquita (Arauca); San Carlos (Córdoba); San Juan de Arama (Meta), Santa Rosalía (Vichada), Aipe (Huila); Gigante (Huila), Astrea (Cesar); El Paso (Cesar); Montecristo (Bolívar); San Onofre (Sucre); Tamalameque (Cesar) y Toluviejo (Sucre).
Etapa de Operativa: El Peñón (Bolívar)</t>
  </si>
  <si>
    <t xml:space="preserve">En cuanto a la operación catastral, el IGAC a través de operadores Catastrales y  operación directa, ha intervenido 16 municipios de jurisdicción del IGAC, de los cuales tres  (3) se encuentran en etapa de planeación, ocho (8) en etapa preoperativa y, cinco (5) en etapa operativa. </t>
  </si>
  <si>
    <t xml:space="preserve">Los municipios intervenidos cuentan con 4 etapas principales en el desarrollo de su actualización catastral que son: planeación, preoperativa, operativa y, postoperativa. 
Los 16 municipios intervenidos por el IGAC para el mes de abril son los siguientes, clasificados según el estado de la etapa en que se encuentran:
Etapa de Planeación: La Primavera (Vichada), Orito (Putumayo) y Balboa (Cauca).
Etapa de Preoperativa: Arauquita (Arauca); San Juan de Arama (Meta), Santa Rosalía (Vichada), Aipe (Huila); Gigante (Huila); El Paso (Cesar); Montecristo (Bolívar) y San Onofre (Sucre).
Etapa de Operativa: El Peñón (Bolívar); Astrea (Cesar); San Carlos (Córdoba); Tamalameque (Cesar) y Toluviejo (Sucre).
</t>
  </si>
  <si>
    <t xml:space="preserve">En cuanto a la operación catastral, el IGAC a través de operadores Catastrales y  operación directa, ha intervenido 16 municipios de jurisdicción del IGAC, de los cuales dos (2) se encuentran en etapa de planeación, cinco (5) en etapa preoperativa y, nueve (9) en etapa operativa. </t>
  </si>
  <si>
    <t>Los municipios intervenidos cuentan con 4 etapas principales en el desarrollo de su actualización catastral que son: planeación, preoperativa, operativa y, postoperativa. 
Los 16 municipios intervenidos por el IGAC para el mes de mayo son los siguientes, clasificados según el estado de la etapa en que se encuentran:
Etapa de Planeación: Orito (Putumayo) y Balboa (Cauca).
Etapa de Preoperativa: Arauquita (Arauca); Aipe (Huila); Gigante (Huila); Montecristo (Bolívar) y la Primavera (Vichada).
Etapa de Operativa: El Peñón (Bolívar); Astrea (Cesar); El Paso (Cesar); San Carlos (Córdoba); Tamalameque (Cesar); San Onofre (Sucre); San Juan de Arama (Meta); Santa Rosalía (Vichada) y Toluviejo (Sucre).</t>
  </si>
  <si>
    <t xml:space="preserve">En cuanto a la operación catastral, el IGAC a través de operadores Catastrales y  operación directa, ha intervenido 16 municipios de jurisdicción del IGAC, de los cuales dos (2) se encuentran en etapa preoperativa y, catorce  (14) en etapa operativa. </t>
  </si>
  <si>
    <t>Los municipios intervenidos cuentan con 4 etapas principales en el desarrollo de su actualización catastral que son: planeación, preoperativa, operativa y, postoperativa. 
Los 16 municipios intervenidos por el IGAC para el mes de junio son los siguientes, clasificados según el estado de la etapa en que se encuentran:
Etapa de Preoperativa: Orito (Putumayo) y Balboa (Cauca).
Etapa de Operativa: Arauquita (Arauca); Aipe (Huila); Gigante (Huila); Montecristo (Bolívar), la Primavera (Vichada), El Peñón (Bolívar); Astrea (Cesar); El Paso (Cesar); San Carlos (Córdoba); Tamalameque (Cesar); San Onofre (Sucre); San Juan de Arama (Meta); Santa Rosalía (Vichada) y Toluviejo (Sucre).</t>
  </si>
  <si>
    <t>En cuanto a la operación catastral, el IGAC a través de operadores Catastrales y  operación directa, ha intervenido 16 municipios de jurisdicción del IGAC, los cuales en se encuentran en etapa operativa.</t>
  </si>
  <si>
    <t>Los municipios intervenidos cuentan con 4 etapas principales en el desarrollo de su actualización catastral que son: planeación, preoperativa, operativa y, postoperativa. 
Los 16 municipios intervenidos por el IGAC para el mes de julio son los siguientes, clasificados según el estado de la etapa en que se encuentran:
Etapa de Operativa: Arauquita (Arauca); Aipe (Huila); Gigante (Huila); Montecristo (Bolívar), la Primavera (Vichada), El Peñón (Bolívar); Astrea (Cesar); El Paso (Cesar); San Carlos (Córdoba); Tamalameque (Cesar); San Onofre (Sucre); San Juan de Arama (Meta); Santa Rosalía (Vichada);  Toluviejo (Sucre); Orito (Putumayo) y Balboa (Cauca).</t>
  </si>
  <si>
    <t>En cuanto a la operación catastral se ha intervenido 16 municipios de jurisdicción del IGAC. Se finaliza el plan de intervención, éste incluye la información de los municipios priorizados (660) para el cuatrienio, así como los municipios a intervenir durante el 2023 (128).</t>
  </si>
  <si>
    <t>Los municipios intervenidos cuentan con 4 etapas principales en el desarrollo de su actualización catastral que son: planeación, preoperativa, operativa y, postoperativa. 
Los 16 municipios intervenidos por el IGAC para el mes de agosto son los siguientes, clasificados según el estado de la etapa en que se encuentran:
Etapa de Operativa: Arauquita (Arauca); Aipe (Huila); Gigante (Huila); Montecristo (Bolívar), la Primavera (Vichada), El Peñón (Bolívar); Astrea (Cesar); El Paso (Cesar); San Carlos (Córdoba); Tamalameque (Cesar); San Onofre (Sucre); San Juan de Arama (Meta); Santa Rosalía (Vichada);  Toluviejo (Sucre); Orito (Putumayo) y Balboa (Cauca).
El plan de intervención incluye la información de los 660 municipios priorizados para el cuatrienio de los cuales 495 se encuentran bajo competencia del IGAC y 165 de otros gestores catastrales, fuentes y mecanismos de financiación, Modelo de operación a implementar en la intervención de los municipios y, estructura de costos definida.</t>
  </si>
  <si>
    <t>En cuanto a la operación catastral, el IGAC a través de Operadores Catastrales y  operación directa, del total de 660 municipios priorizados ha intervenido 16 municipios de jurisdicción del IGAC, los cuales se encuentran en etapa operativa y cuentan con un avance al mes de septiembre del 46,44%</t>
  </si>
  <si>
    <t>Los municipios intervenidos cuentan con 4 etapas principales en el desarrollo de su actualización catastral que son: planeación, preoperativa, operativa y, postoperativa. 
Los 16 municipios intervenidos por el IGAC para el mes de septiembre son los siguientes, clasificados según el estado de la etapa en que se encuentran:
Etapa de Operativa: Arauquita (Arauca); Aipe (Huila); Gigante (Huila); Montecristo (Bolívar), la Primavera (Vichada), El Peñón (Bolívar); Astrea (Cesar); El Paso (Cesar); San Carlos (Córdoba); Tamalameque (Cesar); San Onofre (Sucre); San Juan de Arama (Meta); Santa Rosalía (Vichada);  Toluviejo (Sucre); Orito (Putumayo) y Balboa (Cauca).</t>
  </si>
  <si>
    <t>En cuanto a la operación catastral, el IGAC a través de Operadores Catastrales y  operación directa, del total de 660 municipios priorizados ha intervenido 16 municipios de jurisdicción del IGAC, los cuales se encuentran en etapa operativa y cuentan con un avance al mes de octubre del 51,06%</t>
  </si>
  <si>
    <t>Los municipios intervenidos cuentan con 4 etapas principales en el desarrollo de su actualización catastral que son: planeación, preoperativa, operativa y, postoperativa. 
Los 16 municipios intervenidos por el IGAC para el mes de octubre son los siguientes, clasificados según el estado de la etapa en que se encuentran:
Etapa de Operativa: Arauquita (Arauca); Aipe (Huila); Gigante (Huila); Montecristo (Bolívar), la Primavera (Vichada), El Peñón (Bolívar); Astrea (Cesar); El Paso (Cesar); San Carlos (Córdoba); Tamalameque (Cesar); San Onofre (Sucre); San Juan de Arama (Meta); Santa Rosalía (Vichada);  Toluviejo (Sucre); Orito (Putumayo) y Balboa (Cauca).</t>
  </si>
  <si>
    <t>El IGAC a través de Operadores Catastrales y  operación directa, del total de 660 municipios priorizados ha intervenido 128 de jurisdicción del IGAC, de los cuales 24 adelantaron y en algunos casos finalizaron la etapa operativa, y 104 adelantaron actividades de planeación y pre-operación.</t>
  </si>
  <si>
    <t xml:space="preserve">Para el mes de noviembre de 2023, el avance corresponde a 128 municipos  intervenidos desde la etapa inicial(pre-operativa), hasta las etapa final (post-operativa).
Se han intervenido a la fecha los siguientes municipios: 16 municipios de jurisdicción del IGAC:  Arauquita (Arauca); Aipe (Huila); Gigante (Huila); Montecristo (Bolívar), la Primavera (Vichada), El Peñón (Bolívar); Astrea (Cesar); El Paso (Cesar); San Carlos (Córdoba); Tamalameque (Cesar); San Onofre (Sucre); San Juan de Arama (Meta); Santa Rosalía (Vichada);  Toluviejo (Sucre); Orito (Putumayo) y Balboa (Cauca); 8 municipios ANT (Área Rural de acuerdo a competencia de la Agencia), donde se adelantaron actividades operativas y de cierre, correspondientes a El Guamo, Ataco, Córdoba, Fonseca, Puerto lleras, Rioblanco, Fuente de oro y 104 municipios se encuentran en etapa preoperativa que iniciarian operación en el 2024 y cuentan con procesos adelantados.
</t>
  </si>
  <si>
    <t>En cumplimiento a la meta, con corte al 01 de enero de 2023 se contaba con el 9,63% de área del territorio nacional con información actualizada con catastro multipropósito, de la cual de jurisdicción IGAC es el 7,79% y otros gestores catastrales 1,84%.</t>
  </si>
  <si>
    <t>El IGAC del total de 660 municipios priorizados ha intervenido 128 de jurisdicción del IGAC, de los cuales 24 adelantaron y en algunos casos finalizaron la etapa operativa, y 104 adelantaron actividades de planeación y pre-operación.
Se han intervenido a la fecha los siguientes municipios: 16 municipios de jurisdicción del IGAC:  Arauquita (Arauca); Aipe (Huila); Gigante (Huila); Montecristo (Bolívar), la Primavera (Vichada), El Peñón (Bolívar); Astrea (Cesar); El Paso (Cesar); San Carlos (Córdoba); Tamalameque (Cesar); San Onofre (Sucre); San Juan de Arama (Meta); Santa Rosalía (Vichada);  Toluviejo (Sucre); Orito (Putumayo) y Balboa (Cauca); 8 municipios ANT (Área Rural de acuerdo a competencia de la Agencia), donde se adelantaron actividades operativas y de cierre, correspondientes a El Guamo, Ataco, Córdoba, Fonseca, Puerto lleras, Rioblanco, Fuente de oro y 104 municipios se encuentran en etapa preoperativa que iniciarian operación en el 2024 y cuentan con procesos adelantados.</t>
  </si>
  <si>
    <t xml:space="preserve">
Dentro de los criterios de priorización de los municipios a intervenir se encuentran: i) Reforma Rural Integral, ii) Regiones PDET, iii) priorización de la Agencia Nacional de Tierras, IV) priorización del Ministerio de Ambiente (criterios ambientales), V) disponibilidad de insumos, entre otros.
Con relación a la planeación de la operación catastral 2024, se programaron 177 municipios, correspondientes aproximadamente a 55.645.644 hectáreas (área geográfica en origen único nacional). De estos, se continuará con la operación de los 99 municipios que iniciaron intervención en 2023 y se iniciará operación en 78 municipios durante 2024.
Los proyectos de actualización catastral de cada municipio se ejecutan en cuatro fases, las cuales tienen el siguiente peso: 1) Planeación (5%), 2) Pre – operativa (15%), 3) Operativa (70%) y 4) Post-operativa (10%):
A continuación, se presenta el avance de los 177 municipios: 
1. Fase de Planeación: 2,41%; 13 de municipios
2. Fase Preoperativa: 4,62%; 14 municipios  
3. Fase operativa: 3,92%; 7 municipios
4. Fase post-operativa: 0,40%; 7 municipios
Avance General: 11, 34%
</t>
  </si>
  <si>
    <t xml:space="preserve">
Con relación a la planeación de la operación catastral 2024, se programaron 177 municipios , correspondientes aproximadamente a 55.645.644 hectáreas (área geográfica en origen único nacional). De estos, se continuará con la operación de los 99 municipios que iniciaron intervención en 2023 y se iniciará operación en 78 municipios durante 2024.
Los proyectos de actualización catastral de cada municipio se ejecutan en cuatro fases, las cuales tienen el siguiente peso: 1) Planeación (5%), 2) Pre – operativa (15%), 3) Operativa (70%) y 4) Post-operativa (10%):
A continuación, se presenta el avance de los 177 municipios:
1. Fase de Planeación:47,82% (2,35% sobre la meta de 5%); los 177 municipios han iniciado la etapa de planeación.
2. Fase Preoperativa: 29,36% (4,4% sobre la meta de 15%); 107 municipios  han adelantando procesos de la etapa pre operativa.
3. Fase operativa:  2,23% (1,5% sobre la meta de 70%); 10 municipios se encuentran en la etapa operativa,. Estos comprenden las gestiones adelantadas en el 2023 que no pudieron ser culminadas en dicha vigencia y se esperan cerrar en el 2024.
4. Fase post-operativa: (0%); 0 municipios, a la fecha se encuentra en esta fase de la operación catastral.
Avance General: 7,89% de los 177 municipios </t>
  </si>
  <si>
    <t>Al mes de marzo de 2024, según las estadísticas catastrales puestas en vigencia el 1ro de enero de 2024, se cuenta con el 12,40% del área del país con información actualizada con catastro multipropósito, de la cual ,de jurisdicción IGAC es el 10,67% y de otros gestores catastrales 1,73%.</t>
  </si>
  <si>
    <t>Porcentaje del área geográfica de los municipios PDET con catastro multipropósito formado y/o actualizado total o parcialmente</t>
  </si>
  <si>
    <t>(Área geográfica de los municipios PDET que ha sido objeto del proceso de actualización catastral o de formación catastral durante los últimos cinco años anteriores al período de reporte/ Total de área geográfica de los municipios PDET)X100</t>
  </si>
  <si>
    <t>AVANCE CUANTITATIVO DEL MES (hectáreas y % de área)</t>
  </si>
  <si>
    <t>En cuanto a la operación catastral, el IGAC a través de Operadores Catastrales  y  operación directa,  viene actualizando de manera parcial 11 municipios PDET en todo el territorio nacional, siendo 3 municipios de jurisdicción IGAC.</t>
  </si>
  <si>
    <t xml:space="preserve">Los muncipios PDET en su mayoria presentan problemas de orden público, enfrentamientos armados, en general problemas de seguridad y presencia de minas antipersona,  el avance en estos municipios se ve retrasado en gran medida por la dificultad y dificil accesibilidad a los territorios. </t>
  </si>
  <si>
    <t xml:space="preserve">Los 11 municipios PDET que se vienen actualizando de manera parcial en todo el territorio nacional son: Dabeiba y Remedios en Antioquia, Cordoba y El Guamo en Bolívar, Balboa y Guapi en Cauca, La Jagua de Ibiricó en Cesar, Ovejas , San Onofre y Toluviejo en Sucre y, Rioblanco en Tolima y Orito en Putumayo, siendo 3 municipios de jurisdicción IGAC: San Onofre (Sucre), Toluviejo (Sucre) y Arauquita (Arauca). 
</t>
  </si>
  <si>
    <t>En cuanto a la operación catastral, el IGAC a través de Operadores Catastrales  y  operación directa, viene actualizando de manera parcial 11 municipios PDET en todo el territorio nacional, siendo 3 municipios de jurisdicción IGAC, de los cuales uno (1) se encuentra en etapa de planeación, uno (1) en etapa preoperativa y uno (1) en etapa operativa.</t>
  </si>
  <si>
    <t xml:space="preserve">Los 11 municipios PDET que se vienen actualizando de manera parcial en todo el territorio nacional son: Dabeiba y Remedios en Antioquia, Cordoba y El Guamo en Bolívar, Balboa y Guapi en Cauca, La Jagua de Ibiricó en Cesar, Ovejas , San Onofre y Toluviejo en Sucre y, Rioblanco en Tolima y Orito en Putumayo, siendo 3 municipios de jurisdicción IGAC: San Onofre (Sucre), Toluviejo (Sucre) y Arauquita (Arauca). 
Los 3 municipios de juridiscción del IGAC, se encuentran en la siguiente etapa de desarrollo: 
Etapa de Planeación: Orito
Etapa de Preoperativa: Arauquita
Etapa de  Operativa : Toluviejo
</t>
  </si>
  <si>
    <r>
      <t>En cuanto a la operación catastral, el IGAC a través de Operadores Catastrales  y  operación directa, viene actualizando de manera par</t>
    </r>
    <r>
      <rPr>
        <sz val="11"/>
        <color theme="1"/>
        <rFont val="Calibri (Cuerpo)"/>
      </rPr>
      <t>cial 13 mu</t>
    </r>
    <r>
      <rPr>
        <sz val="11"/>
        <color theme="1"/>
        <rFont val="Calibri"/>
        <family val="2"/>
        <scheme val="minor"/>
      </rPr>
      <t>nicipios PDET en todo el territorio nacional, siend</t>
    </r>
    <r>
      <rPr>
        <sz val="11"/>
        <color theme="1"/>
        <rFont val="Calibri (Cuerpo)"/>
      </rPr>
      <t>o 5 mu</t>
    </r>
    <r>
      <rPr>
        <sz val="11"/>
        <color theme="1"/>
        <rFont val="Calibri"/>
        <family val="2"/>
        <scheme val="minor"/>
      </rPr>
      <t>nicipios de jurisdicción IGAC, de los cuales dos (2) se encuentran en etapa de planeación, dos (2) en etapa preoperativa y uno (1) en etapa operativa.</t>
    </r>
  </si>
  <si>
    <t>Los 13 municipios PDET que se vienen actualizando de manera parcial en todo el territorio nacional son: Dabeiba y Remedios en Antioquia, Cordoba y El Guamo en Bolivar, Balboa y Guapi en Cauca, La Jagua de Ibirico en Cesar, Ovejas , San Onofre y Toluviejo en Sucre, Rioblanco en Tolima,  Orito de Putumayo y Balboa de Cauca, siendo 5 municipios de jurisdicción IGAC: Arauquita (Arauca); San Onofre (Sucre), Orito (Putumayo), Balboa (Cauca) y Toluviejo (Sucre). 
Los 5 municipios de juridiscción del IGAC, se encuentran en la siguiente etapa de desarrollo: 
Etapa de Planeación: Orito, Balboa 
Etapa de Preoperativa: Arauquita y San Onofre 
Etapa de  Operativa : Toluviejo</t>
  </si>
  <si>
    <r>
      <t>En cuanto a la operación catastral, el IGAC a través de Operadores Catastrales  y  operación directa, viene actualizando de manera par</t>
    </r>
    <r>
      <rPr>
        <sz val="11"/>
        <color theme="1"/>
        <rFont val="Calibri (Cuerpo)"/>
      </rPr>
      <t>cial 13 mu</t>
    </r>
    <r>
      <rPr>
        <sz val="11"/>
        <color theme="1"/>
        <rFont val="Calibri"/>
        <family val="2"/>
        <scheme val="minor"/>
      </rPr>
      <t>nicipios PDET en todo el territorio nacional, siend</t>
    </r>
    <r>
      <rPr>
        <sz val="11"/>
        <color theme="1"/>
        <rFont val="Calibri (Cuerpo)"/>
      </rPr>
      <t>o 5 mu</t>
    </r>
    <r>
      <rPr>
        <sz val="11"/>
        <color theme="1"/>
        <rFont val="Calibri"/>
        <family val="2"/>
        <scheme val="minor"/>
      </rPr>
      <t>nicipios de jurisdicción IGAC, de los cuales dos (2) se encuentran en etapa de planeación, uno (1) en etapa preoperativa y dos (2) en etapa operativa.</t>
    </r>
  </si>
  <si>
    <t xml:space="preserve">Los 13 municipios PDET que se vienen actualizando de manera parcial en todo el territorio nacional son: Dabeiba y Remedios en Antioquia, Cordoba y El Guamo en Bolivar, Balboa y Guapi en Cauca, La Jagua de Ibirico en Cesar, Ovejas , San Onofre y Toluviejo en Sucre, Rioblanco en Tolima,  Orito de Putumayo y Balboa de Cauca, siendo 5 municipios de jurisdicción IGAC: Arauquita (Arauca); San Onofre (Sucre), Orito (Putumayo), Balboa (Cauca) y Toluviejo (Sucre).
Los 5 municipios de juridiscción del IGAC, se encuentran en la siguiente etapa de desarrollo: 
Etapa de Planeación: Orito, Balboa 
Etapa de Preoperativa: Arauquita 
Etapa de  Operativa : Toluviejo y San Onofre </t>
  </si>
  <si>
    <r>
      <t>En cuanto a la operación catastral, el IGAC a través de Operadores Catastrales  y operación directa, viene actualizando de manera par</t>
    </r>
    <r>
      <rPr>
        <sz val="11"/>
        <color theme="1"/>
        <rFont val="Calibri (Cuerpo)"/>
      </rPr>
      <t>cial 13 mu</t>
    </r>
    <r>
      <rPr>
        <sz val="11"/>
        <color theme="1"/>
        <rFont val="Calibri"/>
        <family val="2"/>
        <scheme val="minor"/>
      </rPr>
      <t>nicipios PDET en todo el territorio nacional, siend</t>
    </r>
    <r>
      <rPr>
        <sz val="11"/>
        <color theme="1"/>
        <rFont val="Calibri (Cuerpo)"/>
      </rPr>
      <t>o 5 mu</t>
    </r>
    <r>
      <rPr>
        <sz val="11"/>
        <color theme="1"/>
        <rFont val="Calibri"/>
        <family val="2"/>
        <scheme val="minor"/>
      </rPr>
      <t>nicipios de jurisdicción IGAC,  de los cuales dos (2) se encuentran en etapa preoperativa y tres (3) en etapa operativa.</t>
    </r>
  </si>
  <si>
    <t xml:space="preserve">Los 13 municipios PDET que se vienen actualizando de manera parcial en todo el territorio nacional son: Dabeiba y Remedios en Antioquia, Cordoba y El Guamo en Bolivar, Balboa y Guapi en Cauca, La Jagua de Ibirico en Cesar, Ovejas , San Onofre y Toluviejo en Sucre, Rioblanco en Tolima,  Orito de Putumayo y Balboa de Cauca, siendo 5 municipios de jurisdicción IGAC: Arauquita (Arauca); San Onofre (Sucre), Orito (Putumayo), Balboa (Cauca) y Toluviejo (Sucre). 
Los 5 municipios de juridiscción del IGAC, se encuentran en la siguiente etapa de desarrollo: 
Etapa de Preoperativa: Orito y Balboa 
Etapa de  Operativa : Arauquita, Toluviejo y San Onofre </t>
  </si>
  <si>
    <r>
      <t>En cuanto a la operación catastral, el IGAC a través de Operadores Catastrales  y  operación directa, viene actualizando de manera par</t>
    </r>
    <r>
      <rPr>
        <sz val="11"/>
        <color theme="1"/>
        <rFont val="Calibri (Cuerpo)"/>
      </rPr>
      <t>cial 13 mu</t>
    </r>
    <r>
      <rPr>
        <sz val="11"/>
        <color theme="1"/>
        <rFont val="Calibri"/>
        <family val="2"/>
        <scheme val="minor"/>
      </rPr>
      <t>nicipios PDET en todo el territorio nacional, siend</t>
    </r>
    <r>
      <rPr>
        <sz val="11"/>
        <color theme="1"/>
        <rFont val="Calibri (Cuerpo)"/>
      </rPr>
      <t>o 5 mu</t>
    </r>
    <r>
      <rPr>
        <sz val="11"/>
        <color theme="1"/>
        <rFont val="Calibri"/>
        <family val="2"/>
        <scheme val="minor"/>
      </rPr>
      <t>nicipios de jurisdicción IGAC,  los cuales se encuentran en etapa operativa.</t>
    </r>
  </si>
  <si>
    <t>Los 13 municipios PDET que se vienen actualizando de manera parcial en todo el territorio nacional son: Dabeiba y Remedios en Antioquia, Cordoba y El Guamo en Bolivar, Balboa y Guapi en Cauca, La Jagua de Ibirico en Cesar, Ovejas , San Onofre y Toluviejo en Sucre, Rioblanco en Tolima,  Orito de Putumayo y Balboa de Cauca, siendo 5 municipios de jurisdicción IGAC: Arauquita (Arauca); San Onofre (Sucre), Orito (Putumayo), Balboa (Cauca) y Toluviejo (Sucre). 
Los 5 municipios de juridiscción del IGAC, se encuentran en la siguiente etapa de desarrollo: 
Etapa de  Operativa : Arauquita, Toluviejo, San Onofre, Orito y Balboa</t>
  </si>
  <si>
    <r>
      <t>El IGAC a través de Operadores Catastrales  y  operación directa, viene actualizando de manera par</t>
    </r>
    <r>
      <rPr>
        <sz val="11"/>
        <color theme="1"/>
        <rFont val="Calibri (Cuerpo)"/>
      </rPr>
      <t>cial 13 mu</t>
    </r>
    <r>
      <rPr>
        <sz val="11"/>
        <color theme="1"/>
        <rFont val="Calibri"/>
        <family val="2"/>
        <scheme val="minor"/>
      </rPr>
      <t>nicipios PDET en todo el territorio nacional, siend</t>
    </r>
    <r>
      <rPr>
        <sz val="11"/>
        <color theme="1"/>
        <rFont val="Calibri (Cuerpo)"/>
      </rPr>
      <t>o 5 mu</t>
    </r>
    <r>
      <rPr>
        <sz val="11"/>
        <color theme="1"/>
        <rFont val="Calibri"/>
        <family val="2"/>
        <scheme val="minor"/>
      </rPr>
      <t>nicipios de jurisdicción IGAC,  los cuales se encuentran en etapa operativa y cuyo promedio de avance en su ejecución es el 37,40%.</t>
    </r>
  </si>
  <si>
    <t>El IGAC a través de Operadores Catastrales  y  operación directa, viene actualizando de manera parcial 13 municipios PDET en todo el territorio nacional, siendo 5 municipios de jurisdicción IGAC,  los cuales se encuentran en etapa operativa y cuyo promedio de avance en su ejecución es el 38%.</t>
  </si>
  <si>
    <t>El IGAC a través de Operadores Catastrales  y  operación directa, viene actualizando de manera parcial 13 municipios PDET en todo el territorio nacional, siendo 5 municipios de jurisdicción IGAC,  los cuales se encuentran en etapa operativa y cuyo promedio de avance en su ejecución es el 42%.</t>
  </si>
  <si>
    <r>
      <rPr>
        <sz val="11"/>
        <color rgb="FF000000"/>
        <rFont val="Calibri"/>
        <scheme val="minor"/>
      </rPr>
      <t>En cuanto a la operación catastral, el IGAC a través de Operadores Catastrales  y  operación directa, viene actualizando de manera par</t>
    </r>
    <r>
      <rPr>
        <sz val="11"/>
        <color rgb="FF000000"/>
        <rFont val="Calibri"/>
      </rPr>
      <t>cial 13 mu</t>
    </r>
    <r>
      <rPr>
        <sz val="11"/>
        <color rgb="FF000000"/>
        <rFont val="Calibri"/>
        <scheme val="minor"/>
      </rPr>
      <t>nicipios PDET en todo el territorio nacional, siend</t>
    </r>
    <r>
      <rPr>
        <sz val="11"/>
        <color rgb="FF000000"/>
        <rFont val="Calibri"/>
      </rPr>
      <t>o 5 mu</t>
    </r>
    <r>
      <rPr>
        <sz val="11"/>
        <color rgb="FF000000"/>
        <rFont val="Calibri"/>
        <scheme val="minor"/>
      </rPr>
      <t>nicipios de jurisdicción IGAC,  los cuales se encuentran en etapa operativa y cuyo promedio de avance en su ejecución es</t>
    </r>
    <r>
      <rPr>
        <sz val="11"/>
        <color rgb="FF000000"/>
        <rFont val="Calibri"/>
      </rPr>
      <t xml:space="preserve"> el </t>
    </r>
    <r>
      <rPr>
        <sz val="11"/>
        <color rgb="FF000000"/>
        <rFont val="Calibri"/>
        <scheme val="minor"/>
      </rPr>
      <t>44,31%.</t>
    </r>
  </si>
  <si>
    <t>En cumplimiento a la meta, con corte al 01 de enero de 2023 se contaba con 627.387 hectáreas correspondientes a 1,61% de área de los municipios PDET con catastro multipropósito actualizado del territorio nacional,  de la cual de jurisdicción IGAC es el 0,31% y otros gestores catastrales 1,30%.</t>
  </si>
  <si>
    <t>En cuanto a la operación catastral, el IGAC, viene actualizando de manera parcial 13 municipios PDET en todo el territorio nacional, siendo 5 municipios de jurisdicción IGAC,  los cuales se encuentran en etapa operativa.
Los 13 municipios PDET que se vienen actualizando de manera parcial en todo el territorio nacional son: Dabeiba y Remedios en Antioquia, Cordoba y El Guamo en Bolivar, Balboa y Guapi en Cauca, La Jagua de Ibirico en Cesar, Ovejas , San Onofre y Toluviejo en Sucre, Rioblanco en Tolima,  Orito de Putumayo y Balboa de Cauca, siendo 5 municipios de jurisdicción IGAC: Arauquita (Arauca); San Onofre (Sucre), Orito (Putumayo), Balboa (Cauca) y Toluviejo (Sucre). 
Los 5 municipios de juridiscción del IGAC, se encuentran en la siguiente etapa de desarrollo: 
Etapa de  Operativa : Arauquita, Toluviejo, San Onofre, Orito y Balboa</t>
  </si>
  <si>
    <t>Base 2023_Actualización Catastral</t>
  </si>
  <si>
    <t xml:space="preserve">Dentro de los criterios de priorización de los municipios a intervenir están: i) Reforma Rural Integral, ii) Regiones PDET, iii) priorización Agencia Nacional de Tierras, IV) priorización Ministerio de Ambiente), entre otros.
Con relación a la planeación 2024, se programaron 177 municipios de los cuales se continuará con la operación de 99 que iniciaron intervención en 2023 y se iniciará operación en 78 municipios para 2024. Los 83 municipios PDET que hacen parte de los 177 municipios, ya se encuentran en operación.
A continuación, se presenta el avance de los 83 municipios. Este corresponde a los resultados obtenidos en las 4 fases del proceso de actualización catastral: 1) Planeación (5%), 2) Pre – operativa (15%), 3) Operativa (70%) y 4) Post-operativa (10%):
1. Fase de Planeación: 2,83%; 7 municipios que culminaron esta fase.  
2. Fase Preoperativa: 5,95%; 8 municipios que culminaron esta fase.  
3. Fase operativa: 5,92%; 6 municipios que culminaron esta fase.
4. Fase post-operativa: 0,72%; 6 municipios que culminaron esta fase.
Es de aclarar que 4 municipios culminaron el proceso operativo y se estima que entren en vigencia en 2025.
Avance General: 15,41%
</t>
  </si>
  <si>
    <t>Se evidencian demoras en la contratación de personal para los diferentes roles y dependencias clave para el desarrollo del ejercicio de actualización y/o formación atastral.
Se presentan cambios recurrentes en la priorización de los municipios de la vigencia 2024, ocasionando procesos adicionales en la planeación y seguimiento de los mismos.</t>
  </si>
  <si>
    <t>Se obtuvieron los siguientes avances en la operación catastral de 83 municipios PDET programados en 2024, para las 4 fases de alistamiento: Fase de Planeación: 63,33% (3,16% sobre el peso de esta fase que corresponde al 5%), 83 municipios han iniciado esta etapa,; Fase Preoperativa: 44,31% (6,64% sobre el peso de esta fase que corresponde al 15%), 62municipios han adelantado esta etapa; Fase operativa: 9,02% (6,31% sobre el peso de esta fase que corresponde al 70%), 10 municipios se encuentran en la etapa operativa, de los cuales 6 terminaron actualización rural en 2023, 3 municipios que adelantaron etapa operativa en el 2023 y cuyo cierre se espera en el 2024, y 1 municipio (San José del Guaviare) que inició operación en febrero de 2024 y se proyecta su cierre en este mismo año; Fase post-operativa: 7,22% (0,72% sobre el peso de la etapa post-operativa que corresponde al 10%). 6 municipios con avance en esta etapa. 
Avance general de la operación: 12,69%</t>
  </si>
  <si>
    <t>Al mes de marzo de 2024, según las estadísticas catastrales puestas en vigencia el 1ro de enero de 2024, se cuenta con 16 municipios PDET con información actualizada con catastro multipropósito, correspondientes al 3,44% del área geográfica de estos municipios. De esta, el 2,83% es de jurisdicción IGAC y el  0,61% de otros gestores catastrales.</t>
  </si>
  <si>
    <t>Se identificaron algunos cuellos de botella en la contratación de personal para los diferentes roles necesarios para el desarrollo del ejercicio de actualización y/o formación atastral.</t>
  </si>
  <si>
    <t xml:space="preserve">
A continuación, se presenta el avance de los 83 municipios. Este corresponde a los resultados obtenidos en las 4 fases del proceso de actualización catastral:
1) Planeación (5%), 2) Pre – operativa (15%), 3) Operativa (70%) y 4) Post-operativa (10%): 
1. Fase de Planeación: 59,2% (2,96% sobre la meta de 5%); 83 municipios han iniciado la etapa de planeación.
2. Fase Preoperativa: 53,2% (7,98% sobre la meta de 15%); 67 municipios  han adelantando procesos de la etapa pre operativa.
3. Fase operativa: 41,84% (29,29% sobre la meta de 70%); 14 municipios se encuentran en la etapa operativa, 4 (Orito, San Onofre, Toluviejo y Balboa) de estos debido a las gestiones adelantadas en el 2023 que no pudieton terminarse en la vigencia 2023 y se espera cerrar en el 2024. El municipio San josé del Guaviare,  inicio sus operaciones en el mes de febrero y se proyecta su actualización en la presente vigencia.Arauquita Rural UIT 7 adelantará los procesos de actualización predial en el presente año y así tener una actualización completa del municipio. Respecto a los municipios Chaparral, El Carmen de Bolivar, San Andrés de Tumaco y Puerto Rico, han adelantado los procesos de planeación, pre operativo y operativo de la zona rural, en relación a la zona urbana, esta será adelantada de forma directa por el IGAC y actualmente se encuentran en la fase de planeación y pre operativo.
4. Fase post-operativa: 7,22% (0,72% sobre el peso de la etapa post-operativa que corresponde al 10%). 6 municipios con avance en esta etapa. 
Avance general: 14,79% de los 83 municipios.</t>
  </si>
  <si>
    <t>Base 2024_PDET_Actualización Catastral</t>
  </si>
  <si>
    <t>Municipios del país con catastro multipropósito formado y/o actualizado total o parcialmente</t>
  </si>
  <si>
    <t>Sumatoria de municipios del país en los que se ha llevado a cabo de forma parcial o total el proceso de actualización catastral multipropósito o del de formación catastral multipropósito durante los últimos cinco años anteriores al período de reporte.</t>
  </si>
  <si>
    <t xml:space="preserve">En cuanto a la operación catastral, el IGAC a través de Operadores Catastrales y  operación directa, del total de 660 municipios priorizados ha intervenido 16 municipios de jurisdicción del IGAC, los cuales  se encuentran en etapa operativa,  con un avance general promedio  del 46,44% de su ejecución. </t>
  </si>
  <si>
    <t xml:space="preserve">En cuanto a la operación catastral, el IGAC a través de Operadores Catastrales y  operación directa, del total de 660 municipios priorizados ha intervenido 16 municipios de jurisdicción del IGAC, los cuales  se encuentran en etapa operativa,  con un avance general promedio  del 51,06% de su ejecución. </t>
  </si>
  <si>
    <t>En cumplimiento a la meta, con corte al 01 de enero de 2023 se contaba con 123 municipios del territorio nacional con información actualizada con catastro multipropósito, de los cuales de jurisdicción IGAC son 47 y otros gestores catastrales 76.</t>
  </si>
  <si>
    <t xml:space="preserve">El IGAC a través de Operadores Catastrales y  operación directa, del total de 660 municipios priorizados ha intervenido 128 de jurisdicción del IGAC, de los cuales 24 adelantaron y en algunos casos finalizaron la etapa operativa, y 104 adelantaron actividades de planeación y pre-operación.
Se han intervenido a la fecha los siguientes municipios: 16 municipios de jurisdicción del IGAC:  Arauquita (Arauca); Aipe (Huila); Gigante (Huila); Montecristo (Bolívar), la Primavera (Vichada), El Peñón (Bolívar); Astrea (Cesar); El Paso (Cesar); San Carlos (Córdoba); Tamalameque (Cesar); San Onofre (Sucre); San Juan de Arama (Meta); Santa Rosalía (Vichada);  Toluviejo (Sucre); Orito (Putumayo) y Balboa (Cauca); 8 municipios ANT (Área Rural de acuerdo a competencia de la Agencia), donde se adelantaron actividades operativas y de cierre, correspondientes a El Guamo, Ataco, Córdoba, Fonseca, Puerto lleras, Rioblanco, Fuente de oro y 104 municipios se encuentran en etapa preoperativa que iniciarian operación en el 2024 y cuentan con procesos adelantados.
</t>
  </si>
  <si>
    <t>Dentro de los criterios de priorización de los municipios a intervenir se encuentran: i) Reforma Rural Integral, ii) Regiones PDET, iii) priorización de la Agencia Nacional de Tierras, IV) priorización del Ministerio de Ambiente (criterios ambientales), V) disponibilidad de insumos, entre otros.
Con relación a la planeación de la operación catastral 2024, se programaron 177 municipios que estarán en ejecución en dicho periodo. De estos, se continuará con la operación de los 99 municipios que iniciaron intervención en la vigencia 2023 y se iniciará operación en 78 municipios durante 2024.
Los proyectos de actualización catastral de cada municipio se ejecutan en cuatro fases, las cuales tienen el siguiente peso: 1) Planeación (5%), 2) Pre – operativa (15%), 3) Operativa (70%) y 4) Post-operativa (10%):
A continuación, se presenta el avance de los 177 municipios: 
1. Fase de Planeación: 2,41%; 13 municipios
2. Fase Preoperativa: 4,62%; 14 municipios  
3. Fase operativa: 3,92%; 7 municipios
4. Fase post-operativa: 0,40%; 7 municipios 7
Avance General: 11, 34%
.</t>
  </si>
  <si>
    <t>Con relación a la planeación de la operación catastral 2024, se programaron 177 municipios que estarán en ejecución en dicho periodo. De estos, se continuará con la operación de los 100 municipios que iniciaron intervención en la vigencia 2023 y se iniciará operación en 77 municipios durante 2024.
Se obtuvieron los siguientes avances en la operación catastral de los 177 municipios programados en 2024, para las 4 fases de alistamiento: 
1. Fase de Planeación: 51,77% (2,58% sobre el peso de la fase de planeación que corresponde al 5%); los 177 municipios han iniciado esta etapa. 
2. Fase Preoperativa: 33,31% (4,9%sobre el peso de la fase preoperativa que corresponde al 15%); 107 municipios han adelantado procesos en esta etapa. 
3. Fase operativa: 6,17% (4,31% sobre el peso de la etapa operativa que corresponde al 70%); 10 municipios se encuentran en la etapa operativa la cual inició en el 2023. Se proyecta el cierre de los mismos en el 2024. 
4. Fase post-operativa: 3,95% (0,39% sobre el peso de la etapa operativa que corresponde al 10%); 7 municipios que cerraron operación en la vigencia 2023, correspondiente al área rural. 
El avance general de la operación catastral en los 177 municipios programados fue de: 10,1%</t>
  </si>
  <si>
    <t>Al mes de marzo de 2024, según las estadísticas catastrales puestas en vigencia el 1ro de enero de 2024, se cuenta con 141 municipios del país con información actualizada con catastro multipropósito, de estos, 52 son de jurisdicción IGAC y 89 de otros gestores catastrales.</t>
  </si>
  <si>
    <t>Se identificaron algunos cuellos de botella en la contratación de personal para los diferentes roles necesarios para el desarrollo del ejercicio de actualización y/o formación catastral.</t>
  </si>
  <si>
    <t xml:space="preserve">FORMATO REPORTE INDICADORES SINERGIA PND 2019-2022  </t>
  </si>
  <si>
    <t>Subdirección de Catastro</t>
  </si>
  <si>
    <t>Gestores Catastrales habilitados</t>
  </si>
  <si>
    <t>Sumatoria del número de gestores catastrales habilitados a nivel nacional.</t>
  </si>
  <si>
    <t>META CUATRIENIO:</t>
  </si>
  <si>
    <t>META 2021 (cuando las metas estén definidas en % incluir el valor real de la meta para reporte de avance del mismo (hectáreas, predios, etapas o fases, según sea el caso):</t>
  </si>
  <si>
    <t>17 (no acumulada)
19(acumulada)</t>
  </si>
  <si>
    <t>Trimestral</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</si>
  <si>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</si>
  <si>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AVANCE CUANTITATIVO DEL MES</t>
  </si>
  <si>
    <t>AVANCE CUANTITATIVO ACUMULADO</t>
  </si>
  <si>
    <t>AVANCE CUALITATIVO</t>
  </si>
  <si>
    <t>ARCHIVO ADJUNTO (EVIDENCIA)</t>
  </si>
  <si>
    <t xml:space="preserve">Se dio inicio al  Trámite de Habilitación de los municipios de Envigado y Zipaquirá.  </t>
  </si>
  <si>
    <t>1. Resolución 1098 30-12-2020
2. Resolución 35 13-01-2021</t>
  </si>
  <si>
    <t>Durante el mes de febrero se habilitaron como gestores catastrales los municipios de Zipaquirá y Envigado - Antioquia por  medio de las Resoluciones 96 del 09-02-2021 y 95 del 09-02-2021 respectivamente.
Al mes de febrero se superó la meta del cuatrienio en un105%, con la habilitación de 21 gestores catastrales.</t>
  </si>
  <si>
    <t>1. Reso. 96 del  9-02-2021, Habilitación municipio de Zipaquirá.
2. Reso. 95 del  9-02-2021, Habilitación municipio de Envigado.</t>
  </si>
  <si>
    <t xml:space="preserve">Durante el mes de marzo se habilitaron como gestores catastrales  los municipios de Armenia y Jamundí  por  medio de las Resoluciones 201 y 202 del 31-03-2021 respectivamente.
Al mes de marzo se superó la meta del cuatrienio en un115%, con la habilitación de 23 gestores catastrales.
Se dió inicio al  Trámite de Habilitación del  municipio de Sabaneta-Antioquia, mediante Resolución 181 del 23 de marzo de 2021.  </t>
  </si>
  <si>
    <t>1. Resolución 201 del  31-03-2021, Habilitación municipio de Armenia- Quindío.
2. Resolución 202 del  31-03-2021, Habilitación municipio de Jamundí-Valle del Cauca.
3. Resolución 181 del 23-03-2021, Inicio Trámite de Habilitación de Sabaneta- Antioquia.</t>
  </si>
  <si>
    <t xml:space="preserve">Durante el mes de abril se habilitó como gestor catastral el municipio de Sabaneta-Antioquia  por medio de la Resolución 214 del 9 de abril 2021.
Al mes de abril se superó la meta del cuatrienio en un 120%, con la habilitación de 24 gestores catastrales.
Se dió inicio al  Trámite de Habilitación del  municipio de Neiva - Huila, mediante Resolución 22 del 15 de abril de 2021.  </t>
  </si>
  <si>
    <t>1. Resolución 214 del  9-04-2021, Habilitación municipio de Sabaneta-Antioquia.
2. Resolución 222 del 15-04-2021, Inicio Trámite de Habilitación de Neiva-Huila.</t>
  </si>
  <si>
    <t>Durante el mes de mayo se habilitó como gestor catastral el municipio de Neiva-Huila  por medio de la Resolución 249 del 3 de mayo 2021.
Al mes de mayo se superó la meta del cuatrienio en un 125%, con la habilitación de 25 gestores catastrales.</t>
  </si>
  <si>
    <t>1. Resolución 249 del  3-05-2021, Habilitación municipio de Neiva-Huila.</t>
  </si>
  <si>
    <t>Se dió inicio al trámite de Habilitación de los municipios de Valledupar e Ibagué mediante Res. 341 del 10 de junio y Res. 430 del 18 de junio respectivamente.
Al mes de junio de 2021 se logró la habilitación de 25 gestores catastrales, obteniendo un 125% de avance de la meta del cuatrienio, establecida en 20 gestores catastrales habilitados.</t>
  </si>
  <si>
    <t>1. Se dió inicio al trámite de Habilitación al municipio de Valledupar mediante Res. 341 del 10 de junio.
2. Se dio inicio al trámite de Habilitación al municipio de Ibagué mediante Res. 430 del 18 de junio.</t>
  </si>
  <si>
    <t xml:space="preserve">Durante el mes de julio se habilitaron como gestores catastrales los municipios de  Valledupar-Cesar e Ibagué-Tolima por medio de la Resolución 486 del 1 de julio 2021 y la Resolución 494 del 2 de julio de 2021, respectivamente.
Al mes de julio de 2021 se logró la habilitación de 27 gestores catastrales, obteniendo un 135% de avance de la meta del cuatrienio, establecida en 20 gestores catastrales habilitados.
</t>
  </si>
  <si>
    <t>1. Resolución 486 del 1 de julio 2021, Habilitación municipio de Valledupar-Cesár.
2.Resolución 494 del 2 de julio de 2021, Habilitación municipio de Ibagué-Tolima.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</si>
</sst>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_-;\-* #,##0_-;_-* &quot;-&quot;??_-;_-@_-"/>
  </numFmts>
  <fonts count="15">
    <font>
      <sz val="11"/>
      <color theme="1"/>
      <name val="Calibri"/>
      <family val="2"/>
      <scheme val="minor"/>
    </font>
    <font>
      <b/>
      <sz val="11"/>
      <color theme="1"/>
      <name val="Calibri"/>
      <family val="2"/>
      <scheme val="minor"/>
    </font>
    <font>
      <i/>
      <sz val="11"/>
      <color theme="1"/>
      <name val="Calibri"/>
      <family val="2"/>
      <scheme val="minor"/>
    </font>
    <font>
      <b/>
      <sz val="16"/>
      <color theme="1"/>
      <name val="Calibri"/>
      <family val="2"/>
      <scheme val="minor"/>
    </font>
    <font>
      <sz val="9"/>
      <color indexed="81"/>
      <name val="Tahoma"/>
      <family val="2"/>
    </font>
    <font>
      <b/>
      <sz val="9"/>
      <color indexed="81"/>
      <name val="Tahoma"/>
      <family val="2"/>
    </font>
    <font>
      <sz val="11"/>
      <color theme="1"/>
      <name val="Calibri"/>
      <family val="2"/>
      <scheme val="minor"/>
    </font>
    <font>
      <sz val="11"/>
      <color rgb="FF444444"/>
      <name val="Calibri"/>
      <family val="2"/>
      <scheme val="minor"/>
    </font>
    <font>
      <sz val="11"/>
      <color rgb="FF000000"/>
      <name val="Calibri"/>
      <family val="2"/>
    </font>
    <font>
      <sz val="10"/>
      <color rgb="FF000000"/>
      <name val="Tahoma"/>
      <family val="2"/>
    </font>
    <font>
      <b/>
      <sz val="10"/>
      <color rgb="FF000000"/>
      <name val="Tahoma"/>
      <family val="2"/>
    </font>
    <font>
      <sz val="11"/>
      <color theme="1"/>
      <name val="Calibri (Cuerpo)"/>
    </font>
    <font>
      <sz val="11"/>
      <color rgb="FF000000"/>
      <name val="Calibri"/>
      <scheme val="minor"/>
    </font>
    <font>
      <sz val="11"/>
      <color rgb="FF000000"/>
      <name val="Calibri"/>
    </font>
    <font>
      <sz val="11"/>
      <name val="Calibri"/>
      <family val="2"/>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C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s>
  <cellStyleXfs count="4">
    <xf numFmtId="0" fontId="0" fillId="0" borderId="0"/>
    <xf numFmtId="43"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cellStyleXfs>
  <cellXfs count="146">
    <xf numFmtId="0" fontId="0" fillId="0" borderId="0" xfId="0"/>
    <xf numFmtId="0" fontId="0" fillId="0" borderId="0" xfId="0"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2" fillId="0" borderId="0" xfId="0" applyFont="1"/>
    <xf numFmtId="0" fontId="1" fillId="2" borderId="1"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2" xfId="0" applyFont="1" applyFill="1" applyBorder="1" applyAlignment="1">
      <alignment vertical="center"/>
    </xf>
    <xf numFmtId="0" fontId="1" fillId="2" borderId="13" xfId="0" applyFont="1" applyFill="1" applyBorder="1" applyAlignment="1">
      <alignment vertical="center"/>
    </xf>
    <xf numFmtId="0" fontId="0" fillId="0" borderId="1" xfId="0" applyBorder="1" applyAlignment="1">
      <alignment horizontal="left" vertical="center" wrapText="1"/>
    </xf>
    <xf numFmtId="0" fontId="1" fillId="2" borderId="14" xfId="0" applyFont="1" applyFill="1" applyBorder="1" applyAlignment="1">
      <alignment vertical="center" wrapText="1"/>
    </xf>
    <xf numFmtId="0" fontId="1" fillId="2" borderId="2" xfId="0" applyFont="1" applyFill="1" applyBorder="1" applyAlignment="1">
      <alignment vertical="center" wrapText="1"/>
    </xf>
    <xf numFmtId="0" fontId="1" fillId="2" borderId="4" xfId="0" applyFont="1" applyFill="1" applyBorder="1" applyAlignment="1">
      <alignment vertical="center"/>
    </xf>
    <xf numFmtId="0" fontId="1" fillId="2" borderId="0" xfId="0" applyFont="1" applyFill="1" applyAlignment="1">
      <alignment vertical="center"/>
    </xf>
    <xf numFmtId="0" fontId="1" fillId="2" borderId="4" xfId="0" applyFont="1" applyFill="1" applyBorder="1" applyAlignment="1">
      <alignment vertical="center" wrapText="1"/>
    </xf>
    <xf numFmtId="0" fontId="1" fillId="2" borderId="6" xfId="0" applyFont="1" applyFill="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xf>
    <xf numFmtId="0" fontId="0" fillId="0" borderId="1" xfId="0" applyBorder="1"/>
    <xf numFmtId="165" fontId="0" fillId="3" borderId="1" xfId="1" applyNumberFormat="1" applyFont="1" applyFill="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top"/>
    </xf>
    <xf numFmtId="0" fontId="2" fillId="0" borderId="0" xfId="0" applyFont="1" applyAlignment="1">
      <alignment horizontal="center" vertical="top" wrapText="1"/>
    </xf>
    <xf numFmtId="164" fontId="2" fillId="0" borderId="0" xfId="0" applyNumberFormat="1" applyFont="1" applyAlignment="1">
      <alignment horizontal="center" vertical="top"/>
    </xf>
    <xf numFmtId="0" fontId="1" fillId="2" borderId="16" xfId="0" applyFont="1" applyFill="1" applyBorder="1" applyAlignment="1">
      <alignment vertical="center"/>
    </xf>
    <xf numFmtId="0" fontId="8" fillId="0" borderId="17" xfId="0" applyFont="1" applyBorder="1" applyAlignment="1">
      <alignment wrapText="1"/>
    </xf>
    <xf numFmtId="0" fontId="8" fillId="0" borderId="18" xfId="0" applyFont="1" applyBorder="1" applyAlignment="1">
      <alignment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Border="1" applyAlignment="1">
      <alignment vertical="top" wrapText="1"/>
    </xf>
    <xf numFmtId="0" fontId="8" fillId="0" borderId="18" xfId="0" applyFont="1" applyBorder="1" applyAlignment="1">
      <alignment horizontal="center" vertical="top" wrapText="1"/>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vertical="center" wrapText="1"/>
    </xf>
    <xf numFmtId="0" fontId="1" fillId="2" borderId="19" xfId="0" applyFont="1" applyFill="1" applyBorder="1" applyAlignment="1">
      <alignment vertical="center"/>
    </xf>
    <xf numFmtId="0" fontId="1" fillId="2" borderId="20" xfId="0" applyFont="1" applyFill="1" applyBorder="1" applyAlignment="1">
      <alignment vertical="center"/>
    </xf>
    <xf numFmtId="0" fontId="1" fillId="2" borderId="8" xfId="0" applyFont="1" applyFill="1" applyBorder="1" applyAlignment="1">
      <alignment vertical="center"/>
    </xf>
    <xf numFmtId="0" fontId="1" fillId="2" borderId="17" xfId="0" applyFont="1" applyFill="1" applyBorder="1" applyAlignment="1">
      <alignment vertical="center" wrapText="1"/>
    </xf>
    <xf numFmtId="0" fontId="1" fillId="2" borderId="21" xfId="0" applyFont="1" applyFill="1" applyBorder="1" applyAlignment="1">
      <alignment vertical="center"/>
    </xf>
    <xf numFmtId="10" fontId="0" fillId="0" borderId="1" xfId="0" applyNumberFormat="1" applyBorder="1" applyAlignment="1">
      <alignment horizontal="center" vertical="center"/>
    </xf>
    <xf numFmtId="9" fontId="2" fillId="0" borderId="0" xfId="0" applyNumberFormat="1" applyFont="1" applyAlignment="1">
      <alignment horizontal="center" vertical="top"/>
    </xf>
    <xf numFmtId="10" fontId="2" fillId="0" borderId="0" xfId="0" applyNumberFormat="1" applyFont="1" applyAlignment="1">
      <alignment horizontal="center" vertical="center"/>
    </xf>
    <xf numFmtId="10" fontId="0" fillId="0" borderId="1" xfId="0" applyNumberFormat="1" applyBorder="1" applyAlignment="1">
      <alignment horizontal="center" vertical="center" wrapText="1"/>
    </xf>
    <xf numFmtId="3" fontId="7" fillId="0" borderId="1" xfId="0" applyNumberFormat="1" applyFont="1" applyBorder="1" applyAlignment="1">
      <alignment horizontal="center" vertical="center" wrapText="1"/>
    </xf>
    <xf numFmtId="10" fontId="0" fillId="0" borderId="1" xfId="0" applyNumberFormat="1" applyBorder="1" applyAlignment="1">
      <alignment horizontal="left" vertical="center" wrapText="1"/>
    </xf>
    <xf numFmtId="3" fontId="11" fillId="0" borderId="1" xfId="0" applyNumberFormat="1" applyFont="1" applyBorder="1" applyAlignment="1">
      <alignment horizontal="center" vertical="center" wrapText="1"/>
    </xf>
    <xf numFmtId="1" fontId="0" fillId="0" borderId="1" xfId="2" applyNumberFormat="1" applyFont="1" applyBorder="1" applyAlignment="1">
      <alignment horizontal="center" vertical="center"/>
    </xf>
    <xf numFmtId="9" fontId="0" fillId="0" borderId="1" xfId="0" applyNumberFormat="1" applyBorder="1" applyAlignment="1">
      <alignment horizontal="center" vertical="center"/>
    </xf>
    <xf numFmtId="9" fontId="0" fillId="0" borderId="1" xfId="0" applyNumberFormat="1" applyBorder="1" applyAlignment="1">
      <alignment horizontal="center" vertical="center" wrapText="1"/>
    </xf>
    <xf numFmtId="1" fontId="2" fillId="0" borderId="0" xfId="0" applyNumberFormat="1" applyFont="1" applyAlignment="1">
      <alignment horizontal="center" vertical="top"/>
    </xf>
    <xf numFmtId="41" fontId="0" fillId="0" borderId="0" xfId="3" applyFont="1"/>
    <xf numFmtId="10" fontId="0" fillId="0" borderId="31" xfId="0" applyNumberFormat="1" applyBorder="1" applyAlignment="1">
      <alignment horizontal="left" vertical="center" wrapText="1"/>
    </xf>
    <xf numFmtId="1" fontId="0" fillId="0" borderId="1" xfId="2" applyNumberFormat="1" applyFont="1" applyFill="1" applyBorder="1" applyAlignment="1">
      <alignment horizontal="center" vertical="center"/>
    </xf>
    <xf numFmtId="0" fontId="0" fillId="0" borderId="1" xfId="0" applyBorder="1" applyAlignment="1">
      <alignment vertical="center" wrapText="1"/>
    </xf>
    <xf numFmtId="41" fontId="0" fillId="0" borderId="1" xfId="3" applyFont="1" applyBorder="1" applyAlignment="1">
      <alignment horizontal="center" vertical="center"/>
    </xf>
    <xf numFmtId="10" fontId="13" fillId="0" borderId="1" xfId="0" applyNumberFormat="1" applyFont="1" applyBorder="1" applyAlignment="1">
      <alignment horizontal="left" vertical="center" wrapText="1"/>
    </xf>
    <xf numFmtId="0" fontId="1" fillId="2" borderId="32" xfId="0" applyFont="1" applyFill="1" applyBorder="1" applyAlignment="1">
      <alignment horizontal="center" vertical="center"/>
    </xf>
    <xf numFmtId="0" fontId="1" fillId="2" borderId="32" xfId="0" applyFont="1" applyFill="1" applyBorder="1" applyAlignment="1">
      <alignment horizontal="center" vertical="center" wrapText="1"/>
    </xf>
    <xf numFmtId="0" fontId="1" fillId="2" borderId="33" xfId="0" applyFont="1" applyFill="1" applyBorder="1" applyAlignment="1">
      <alignment vertical="center"/>
    </xf>
    <xf numFmtId="0" fontId="1" fillId="2" borderId="36" xfId="0" applyFont="1" applyFill="1" applyBorder="1" applyAlignment="1">
      <alignment vertical="center"/>
    </xf>
    <xf numFmtId="0" fontId="1" fillId="2" borderId="44" xfId="0" applyFont="1" applyFill="1" applyBorder="1" applyAlignment="1">
      <alignment vertical="center" wrapText="1"/>
    </xf>
    <xf numFmtId="0" fontId="1" fillId="4" borderId="0" xfId="0" applyFont="1" applyFill="1" applyAlignment="1">
      <alignment horizontal="center"/>
    </xf>
    <xf numFmtId="0" fontId="8" fillId="0" borderId="32" xfId="0" applyFont="1" applyBorder="1" applyAlignment="1">
      <alignment vertical="center" wrapText="1"/>
    </xf>
    <xf numFmtId="0" fontId="8" fillId="0" borderId="53" xfId="0" applyFont="1" applyBorder="1" applyAlignment="1">
      <alignment vertical="center" wrapText="1"/>
    </xf>
    <xf numFmtId="0" fontId="8" fillId="0" borderId="1" xfId="0" applyFont="1" applyBorder="1" applyAlignment="1">
      <alignment vertical="center" wrapText="1"/>
    </xf>
    <xf numFmtId="0" fontId="8" fillId="0" borderId="32" xfId="0" applyFont="1" applyBorder="1" applyAlignment="1">
      <alignment wrapText="1"/>
    </xf>
    <xf numFmtId="0" fontId="14" fillId="0" borderId="1" xfId="0" applyFont="1" applyBorder="1" applyAlignment="1">
      <alignment wrapText="1"/>
    </xf>
    <xf numFmtId="0" fontId="8" fillId="0" borderId="1" xfId="0" applyFont="1" applyBorder="1" applyAlignment="1">
      <alignment wrapText="1"/>
    </xf>
    <xf numFmtId="0" fontId="8" fillId="0" borderId="0" xfId="0" applyFont="1" applyAlignment="1">
      <alignment vertical="center"/>
    </xf>
    <xf numFmtId="0" fontId="14" fillId="0" borderId="1" xfId="0" applyFont="1" applyBorder="1" applyAlignment="1">
      <alignment vertical="center" wrapText="1"/>
    </xf>
    <xf numFmtId="0" fontId="8" fillId="0" borderId="32" xfId="0" applyFont="1" applyBorder="1" applyAlignment="1">
      <alignment horizontal="center" vertical="center" wrapText="1"/>
    </xf>
    <xf numFmtId="0" fontId="2" fillId="0" borderId="35" xfId="0" applyFont="1" applyBorder="1" applyAlignment="1">
      <alignment horizontal="center" vertical="top" wrapText="1"/>
    </xf>
    <xf numFmtId="165" fontId="0" fillId="0" borderId="50" xfId="1" applyNumberFormat="1" applyFont="1" applyBorder="1" applyAlignment="1">
      <alignment horizontal="center" vertical="center"/>
    </xf>
    <xf numFmtId="165" fontId="0" fillId="0" borderId="51" xfId="1" applyNumberFormat="1"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0" fillId="0" borderId="17" xfId="0" applyBorder="1" applyAlignment="1">
      <alignment horizontal="center" vertical="center"/>
    </xf>
    <xf numFmtId="0" fontId="2" fillId="0" borderId="22" xfId="0" applyFont="1" applyBorder="1" applyAlignment="1">
      <alignment horizontal="center" vertical="top"/>
    </xf>
    <xf numFmtId="0" fontId="2" fillId="0" borderId="17" xfId="0" applyFont="1" applyBorder="1" applyAlignment="1">
      <alignment horizontal="center" vertical="top" wrapText="1"/>
    </xf>
    <xf numFmtId="0" fontId="2" fillId="0" borderId="17" xfId="0" applyFont="1" applyBorder="1" applyAlignment="1">
      <alignment horizontal="center" vertical="top"/>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1" fillId="4" borderId="8" xfId="0" applyFont="1" applyFill="1" applyBorder="1" applyAlignment="1">
      <alignment horizontal="center"/>
    </xf>
    <xf numFmtId="0" fontId="1" fillId="4" borderId="2" xfId="0" applyFont="1" applyFill="1" applyBorder="1" applyAlignment="1">
      <alignment horizontal="center"/>
    </xf>
    <xf numFmtId="0" fontId="1" fillId="4" borderId="9" xfId="0" applyFont="1" applyFill="1" applyBorder="1" applyAlignment="1">
      <alignment horizontal="center"/>
    </xf>
    <xf numFmtId="0" fontId="1" fillId="4" borderId="10" xfId="0" applyFont="1" applyFill="1" applyBorder="1" applyAlignment="1">
      <alignment horizontal="center"/>
    </xf>
    <xf numFmtId="165" fontId="0" fillId="0" borderId="52" xfId="1" applyNumberFormat="1" applyFont="1" applyBorder="1" applyAlignment="1">
      <alignment horizontal="center" vertical="center"/>
    </xf>
    <xf numFmtId="165" fontId="0" fillId="0" borderId="53" xfId="1" applyNumberFormat="1" applyFont="1" applyBorder="1" applyAlignment="1">
      <alignment horizontal="center" vertical="center"/>
    </xf>
    <xf numFmtId="165" fontId="0" fillId="0" borderId="54" xfId="1" applyNumberFormat="1" applyFont="1" applyBorder="1" applyAlignment="1">
      <alignment horizontal="center" vertical="center"/>
    </xf>
    <xf numFmtId="165" fontId="0" fillId="0" borderId="55" xfId="1" applyNumberFormat="1" applyFont="1" applyBorder="1" applyAlignment="1">
      <alignment horizontal="center" vertical="center"/>
    </xf>
    <xf numFmtId="165" fontId="2" fillId="0" borderId="42" xfId="0" applyNumberFormat="1" applyFont="1" applyBorder="1" applyAlignment="1">
      <alignment horizontal="center" vertical="top"/>
    </xf>
    <xf numFmtId="165" fontId="2" fillId="0" borderId="43" xfId="0" applyNumberFormat="1" applyFont="1" applyBorder="1" applyAlignment="1">
      <alignment horizontal="center" vertical="top"/>
    </xf>
    <xf numFmtId="165" fontId="2" fillId="0" borderId="37" xfId="0" applyNumberFormat="1" applyFont="1" applyBorder="1" applyAlignment="1">
      <alignment horizontal="center" vertical="top"/>
    </xf>
    <xf numFmtId="165" fontId="2" fillId="0" borderId="38" xfId="0" applyNumberFormat="1" applyFont="1" applyBorder="1" applyAlignment="1">
      <alignment horizontal="center" vertical="top"/>
    </xf>
    <xf numFmtId="0" fontId="2" fillId="0" borderId="47" xfId="0" applyFont="1" applyBorder="1" applyAlignment="1">
      <alignment horizontal="center" vertical="top"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2" fillId="0" borderId="45" xfId="0" applyFont="1" applyBorder="1" applyAlignment="1">
      <alignment horizontal="center" vertical="top"/>
    </xf>
    <xf numFmtId="0" fontId="2" fillId="0" borderId="46" xfId="0" applyFont="1" applyBorder="1" applyAlignment="1">
      <alignment horizontal="center" vertical="top" wrapText="1"/>
    </xf>
    <xf numFmtId="0" fontId="2" fillId="0" borderId="46" xfId="0" applyFont="1" applyBorder="1" applyAlignment="1">
      <alignment horizontal="center" vertical="top"/>
    </xf>
    <xf numFmtId="10" fontId="2" fillId="0" borderId="34" xfId="0" applyNumberFormat="1" applyFont="1" applyBorder="1" applyAlignment="1">
      <alignment horizontal="center" vertical="center" wrapText="1"/>
    </xf>
    <xf numFmtId="10" fontId="2" fillId="0" borderId="39" xfId="0" applyNumberFormat="1" applyFont="1" applyBorder="1" applyAlignment="1">
      <alignment horizontal="center" vertical="center" wrapText="1"/>
    </xf>
    <xf numFmtId="9" fontId="2" fillId="0" borderId="42" xfId="0" applyNumberFormat="1" applyFont="1" applyBorder="1" applyAlignment="1">
      <alignment horizontal="center" vertical="top"/>
    </xf>
    <xf numFmtId="9" fontId="2" fillId="0" borderId="43" xfId="0" applyNumberFormat="1" applyFont="1" applyBorder="1" applyAlignment="1">
      <alignment horizontal="center" vertical="top"/>
    </xf>
    <xf numFmtId="10" fontId="2" fillId="0" borderId="37" xfId="0" applyNumberFormat="1" applyFont="1" applyBorder="1" applyAlignment="1">
      <alignment horizontal="center" vertical="center" wrapText="1"/>
    </xf>
    <xf numFmtId="10" fontId="2" fillId="0" borderId="38" xfId="0" applyNumberFormat="1" applyFont="1" applyBorder="1" applyAlignment="1">
      <alignment horizontal="center" vertical="center"/>
    </xf>
    <xf numFmtId="0" fontId="2" fillId="0" borderId="48" xfId="0" applyFont="1" applyBorder="1" applyAlignment="1">
      <alignment horizontal="center" vertical="top" wrapText="1"/>
    </xf>
    <xf numFmtId="0" fontId="2" fillId="0" borderId="49" xfId="0" applyFont="1" applyBorder="1" applyAlignment="1">
      <alignment horizontal="center" vertical="top" wrapText="1"/>
    </xf>
    <xf numFmtId="10" fontId="2" fillId="0" borderId="40" xfId="0" applyNumberFormat="1" applyFont="1" applyBorder="1" applyAlignment="1">
      <alignment horizontal="center" vertical="center" wrapText="1"/>
    </xf>
    <xf numFmtId="10" fontId="2" fillId="0" borderId="41" xfId="0" applyNumberFormat="1" applyFont="1" applyBorder="1" applyAlignment="1">
      <alignment horizontal="center" vertical="center" wrapText="1"/>
    </xf>
    <xf numFmtId="10" fontId="2" fillId="0" borderId="17" xfId="0" applyNumberFormat="1" applyFont="1" applyBorder="1" applyAlignment="1">
      <alignment horizontal="center" vertical="top"/>
    </xf>
    <xf numFmtId="10" fontId="2" fillId="0" borderId="17" xfId="0" applyNumberFormat="1" applyFont="1" applyBorder="1" applyAlignment="1">
      <alignment horizontal="center" vertical="center" wrapText="1"/>
    </xf>
    <xf numFmtId="10" fontId="2" fillId="0" borderId="17" xfId="0" applyNumberFormat="1" applyFont="1" applyBorder="1" applyAlignment="1">
      <alignment horizontal="center" vertical="center"/>
    </xf>
    <xf numFmtId="10" fontId="2" fillId="0" borderId="18" xfId="0" applyNumberFormat="1" applyFont="1" applyBorder="1" applyAlignment="1">
      <alignment horizontal="center" vertical="center" wrapText="1"/>
    </xf>
    <xf numFmtId="1" fontId="2" fillId="0" borderId="34" xfId="0" applyNumberFormat="1" applyFont="1" applyBorder="1" applyAlignment="1">
      <alignment horizontal="center" vertical="center" wrapText="1"/>
    </xf>
    <xf numFmtId="1" fontId="2" fillId="0" borderId="39" xfId="0" applyNumberFormat="1" applyFont="1" applyBorder="1" applyAlignment="1">
      <alignment horizontal="center" vertical="center" wrapText="1"/>
    </xf>
    <xf numFmtId="1" fontId="2" fillId="0" borderId="42" xfId="0" applyNumberFormat="1" applyFont="1" applyBorder="1" applyAlignment="1">
      <alignment horizontal="center" vertical="top"/>
    </xf>
    <xf numFmtId="1" fontId="2" fillId="0" borderId="43" xfId="0" applyNumberFormat="1" applyFont="1" applyBorder="1" applyAlignment="1">
      <alignment horizontal="center" vertical="top"/>
    </xf>
    <xf numFmtId="1" fontId="2" fillId="0" borderId="37" xfId="0" applyNumberFormat="1" applyFont="1" applyBorder="1" applyAlignment="1">
      <alignment horizontal="center" vertical="center" wrapText="1"/>
    </xf>
    <xf numFmtId="1" fontId="2" fillId="0" borderId="38" xfId="0" applyNumberFormat="1" applyFont="1" applyBorder="1" applyAlignment="1">
      <alignment horizontal="center" vertical="center"/>
    </xf>
    <xf numFmtId="1" fontId="2" fillId="0" borderId="40" xfId="0" applyNumberFormat="1" applyFont="1" applyBorder="1" applyAlignment="1">
      <alignment horizontal="center" vertical="center" wrapText="1"/>
    </xf>
    <xf numFmtId="1" fontId="2" fillId="0" borderId="41" xfId="0" applyNumberFormat="1" applyFont="1" applyBorder="1" applyAlignment="1">
      <alignment horizontal="center" vertical="center" wrapText="1"/>
    </xf>
    <xf numFmtId="0" fontId="2" fillId="0" borderId="8" xfId="0" applyFont="1" applyBorder="1" applyAlignment="1">
      <alignment horizontal="center" vertical="top" wrapText="1"/>
    </xf>
    <xf numFmtId="0" fontId="2" fillId="0" borderId="10" xfId="0" applyFont="1" applyBorder="1" applyAlignment="1">
      <alignment horizontal="center" vertical="top" wrapText="1"/>
    </xf>
    <xf numFmtId="0" fontId="2" fillId="0" borderId="4" xfId="0" applyFont="1" applyBorder="1" applyAlignment="1">
      <alignment horizontal="center" vertical="top"/>
    </xf>
    <xf numFmtId="0" fontId="2" fillId="0" borderId="5" xfId="0" applyFont="1" applyBorder="1" applyAlignment="1">
      <alignment horizontal="center" vertical="top"/>
    </xf>
    <xf numFmtId="165" fontId="2" fillId="0" borderId="6" xfId="1" applyNumberFormat="1" applyFont="1" applyBorder="1" applyAlignment="1">
      <alignment horizontal="center" vertical="center" wrapText="1"/>
    </xf>
    <xf numFmtId="165" fontId="2" fillId="0" borderId="7" xfId="1" applyNumberFormat="1" applyFont="1" applyBorder="1" applyAlignment="1">
      <alignment horizontal="center" vertical="center"/>
    </xf>
    <xf numFmtId="0" fontId="2" fillId="0" borderId="6" xfId="0" applyFont="1" applyBorder="1" applyAlignment="1">
      <alignment horizontal="center" vertical="top"/>
    </xf>
    <xf numFmtId="0" fontId="2" fillId="0" borderId="7" xfId="0" applyFont="1" applyBorder="1" applyAlignment="1">
      <alignment horizontal="center" vertical="top"/>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15" xfId="0" applyBorder="1" applyAlignment="1">
      <alignment horizontal="center"/>
    </xf>
    <xf numFmtId="0" fontId="0" fillId="0" borderId="3" xfId="0" applyBorder="1" applyAlignment="1">
      <alignment horizont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cellXfs>
  <cellStyles count="4">
    <cellStyle name="Millares" xfId="1" builtinId="3"/>
    <cellStyle name="Millares [0]" xfId="3"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1219200</xdr:colOff>
      <xdr:row>0</xdr:row>
      <xdr:rowOff>38100</xdr:rowOff>
    </xdr:from>
    <xdr:to>
      <xdr:col>1</xdr:col>
      <xdr:colOff>1043940</xdr:colOff>
      <xdr:row>1</xdr:row>
      <xdr:rowOff>245745</xdr:rowOff>
    </xdr:to>
    <xdr:pic>
      <xdr:nvPicPr>
        <xdr:cNvPr id="2" name="Imagen 1">
          <a:extLst>
            <a:ext uri="{FF2B5EF4-FFF2-40B4-BE49-F238E27FC236}">
              <a16:creationId xmlns:a16="http://schemas.microsoft.com/office/drawing/2014/main" id="{3B5B8B5F-ADE5-234E-BD2B-4003DE840F89}"/>
            </a:ext>
            <a:ext uri="{147F2762-F138-4A5C-976F-8EAC2B608ADB}">
              <a16:predDERef xmlns:a16="http://schemas.microsoft.com/office/drawing/2014/main" pred="{00000000-0008-0000-0100-000011000000}"/>
            </a:ext>
          </a:extLst>
        </xdr:cNvPr>
        <xdr:cNvPicPr>
          <a:picLocks noChangeAspect="1"/>
        </xdr:cNvPicPr>
      </xdr:nvPicPr>
      <xdr:blipFill>
        <a:blip xmlns:r="http://schemas.openxmlformats.org/officeDocument/2006/relationships" r:embed="rId1"/>
        <a:stretch>
          <a:fillRect/>
        </a:stretch>
      </xdr:blipFill>
      <xdr:spPr>
        <a:xfrm>
          <a:off x="1219200" y="38100"/>
          <a:ext cx="1818640" cy="512445"/>
        </a:xfrm>
        <a:prstGeom prst="rect">
          <a:avLst/>
        </a:prstGeom>
      </xdr:spPr>
    </xdr:pic>
    <xdr:clientData/>
  </xdr:twoCellAnchor>
  <xdr:twoCellAnchor editAs="oneCell">
    <xdr:from>
      <xdr:col>0</xdr:col>
      <xdr:colOff>95250</xdr:colOff>
      <xdr:row>0</xdr:row>
      <xdr:rowOff>19050</xdr:rowOff>
    </xdr:from>
    <xdr:to>
      <xdr:col>0</xdr:col>
      <xdr:colOff>1198880</xdr:colOff>
      <xdr:row>1</xdr:row>
      <xdr:rowOff>247403</xdr:rowOff>
    </xdr:to>
    <xdr:pic>
      <xdr:nvPicPr>
        <xdr:cNvPr id="3" name="Imagen 2">
          <a:extLst>
            <a:ext uri="{FF2B5EF4-FFF2-40B4-BE49-F238E27FC236}">
              <a16:creationId xmlns:a16="http://schemas.microsoft.com/office/drawing/2014/main" id="{5B67BC7A-4F7F-4B4F-B3B4-0E97115C73A2}"/>
            </a:ext>
            <a:ext uri="{147F2762-F138-4A5C-976F-8EAC2B608ADB}">
              <a16:predDERef xmlns:a16="http://schemas.microsoft.com/office/drawing/2014/main" pred="{D871851F-347A-400B-BEF1-21D12D6DC3B0}"/>
            </a:ext>
          </a:extLst>
        </xdr:cNvPr>
        <xdr:cNvPicPr>
          <a:picLocks noChangeAspect="1"/>
        </xdr:cNvPicPr>
      </xdr:nvPicPr>
      <xdr:blipFill>
        <a:blip xmlns:r="http://schemas.openxmlformats.org/officeDocument/2006/relationships" r:embed="rId2"/>
        <a:stretch>
          <a:fillRect/>
        </a:stretch>
      </xdr:blipFill>
      <xdr:spPr>
        <a:xfrm>
          <a:off x="95250" y="19050"/>
          <a:ext cx="1103630" cy="533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1219200</xdr:colOff>
      <xdr:row>0</xdr:row>
      <xdr:rowOff>38100</xdr:rowOff>
    </xdr:from>
    <xdr:to>
      <xdr:col>1</xdr:col>
      <xdr:colOff>1047750</xdr:colOff>
      <xdr:row>1</xdr:row>
      <xdr:rowOff>249555</xdr:rowOff>
    </xdr:to>
    <xdr:pic>
      <xdr:nvPicPr>
        <xdr:cNvPr id="2" name="Imagen 1">
          <a:extLst>
            <a:ext uri="{FF2B5EF4-FFF2-40B4-BE49-F238E27FC236}">
              <a16:creationId xmlns:a16="http://schemas.microsoft.com/office/drawing/2014/main" id="{18036C4F-83EE-6245-8CF9-72DD53035267}"/>
            </a:ext>
            <a:ext uri="{147F2762-F138-4A5C-976F-8EAC2B608ADB}">
              <a16:predDERef xmlns:a16="http://schemas.microsoft.com/office/drawing/2014/main" pred="{00000000-0008-0000-0100-000011000000}"/>
            </a:ext>
          </a:extLst>
        </xdr:cNvPr>
        <xdr:cNvPicPr>
          <a:picLocks noChangeAspect="1"/>
        </xdr:cNvPicPr>
      </xdr:nvPicPr>
      <xdr:blipFill>
        <a:blip xmlns:r="http://schemas.openxmlformats.org/officeDocument/2006/relationships" r:embed="rId1"/>
        <a:stretch>
          <a:fillRect/>
        </a:stretch>
      </xdr:blipFill>
      <xdr:spPr>
        <a:xfrm>
          <a:off x="1219200" y="38100"/>
          <a:ext cx="1822450" cy="516255"/>
        </a:xfrm>
        <a:prstGeom prst="rect">
          <a:avLst/>
        </a:prstGeom>
      </xdr:spPr>
    </xdr:pic>
    <xdr:clientData/>
  </xdr:twoCellAnchor>
  <xdr:twoCellAnchor editAs="oneCell">
    <xdr:from>
      <xdr:col>0</xdr:col>
      <xdr:colOff>95250</xdr:colOff>
      <xdr:row>0</xdr:row>
      <xdr:rowOff>19050</xdr:rowOff>
    </xdr:from>
    <xdr:to>
      <xdr:col>0</xdr:col>
      <xdr:colOff>1202690</xdr:colOff>
      <xdr:row>1</xdr:row>
      <xdr:rowOff>251213</xdr:rowOff>
    </xdr:to>
    <xdr:pic>
      <xdr:nvPicPr>
        <xdr:cNvPr id="3" name="Imagen 2">
          <a:extLst>
            <a:ext uri="{FF2B5EF4-FFF2-40B4-BE49-F238E27FC236}">
              <a16:creationId xmlns:a16="http://schemas.microsoft.com/office/drawing/2014/main" id="{C97F3BE0-4F17-7847-97A6-54EADD1F136A}"/>
            </a:ext>
            <a:ext uri="{147F2762-F138-4A5C-976F-8EAC2B608ADB}">
              <a16:predDERef xmlns:a16="http://schemas.microsoft.com/office/drawing/2014/main" pred="{ECB04FCA-9E6C-419B-850B-DEB8D80BED26}"/>
            </a:ext>
          </a:extLst>
        </xdr:cNvPr>
        <xdr:cNvPicPr>
          <a:picLocks noChangeAspect="1"/>
        </xdr:cNvPicPr>
      </xdr:nvPicPr>
      <xdr:blipFill>
        <a:blip xmlns:r="http://schemas.openxmlformats.org/officeDocument/2006/relationships" r:embed="rId2"/>
        <a:stretch>
          <a:fillRect/>
        </a:stretch>
      </xdr:blipFill>
      <xdr:spPr>
        <a:xfrm>
          <a:off x="95250" y="19050"/>
          <a:ext cx="1107440" cy="5369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1219200</xdr:colOff>
      <xdr:row>0</xdr:row>
      <xdr:rowOff>38100</xdr:rowOff>
    </xdr:from>
    <xdr:to>
      <xdr:col>1</xdr:col>
      <xdr:colOff>1043940</xdr:colOff>
      <xdr:row>1</xdr:row>
      <xdr:rowOff>245745</xdr:rowOff>
    </xdr:to>
    <xdr:pic>
      <xdr:nvPicPr>
        <xdr:cNvPr id="2" name="Imagen 1">
          <a:extLst>
            <a:ext uri="{FF2B5EF4-FFF2-40B4-BE49-F238E27FC236}">
              <a16:creationId xmlns:a16="http://schemas.microsoft.com/office/drawing/2014/main" id="{359311A3-C81B-BD46-9C49-400B4E1FFF16}"/>
            </a:ext>
            <a:ext uri="{147F2762-F138-4A5C-976F-8EAC2B608ADB}">
              <a16:predDERef xmlns:a16="http://schemas.microsoft.com/office/drawing/2014/main" pred="{00000000-0008-0000-0100-000011000000}"/>
            </a:ext>
          </a:extLst>
        </xdr:cNvPr>
        <xdr:cNvPicPr>
          <a:picLocks noChangeAspect="1"/>
        </xdr:cNvPicPr>
      </xdr:nvPicPr>
      <xdr:blipFill>
        <a:blip xmlns:r="http://schemas.openxmlformats.org/officeDocument/2006/relationships" r:embed="rId1"/>
        <a:stretch>
          <a:fillRect/>
        </a:stretch>
      </xdr:blipFill>
      <xdr:spPr>
        <a:xfrm>
          <a:off x="1219200" y="38100"/>
          <a:ext cx="1818640" cy="512445"/>
        </a:xfrm>
        <a:prstGeom prst="rect">
          <a:avLst/>
        </a:prstGeom>
      </xdr:spPr>
    </xdr:pic>
    <xdr:clientData/>
  </xdr:twoCellAnchor>
  <xdr:twoCellAnchor editAs="oneCell">
    <xdr:from>
      <xdr:col>0</xdr:col>
      <xdr:colOff>95250</xdr:colOff>
      <xdr:row>0</xdr:row>
      <xdr:rowOff>19050</xdr:rowOff>
    </xdr:from>
    <xdr:to>
      <xdr:col>0</xdr:col>
      <xdr:colOff>1198880</xdr:colOff>
      <xdr:row>1</xdr:row>
      <xdr:rowOff>247403</xdr:rowOff>
    </xdr:to>
    <xdr:pic>
      <xdr:nvPicPr>
        <xdr:cNvPr id="3" name="Imagen 2">
          <a:extLst>
            <a:ext uri="{FF2B5EF4-FFF2-40B4-BE49-F238E27FC236}">
              <a16:creationId xmlns:a16="http://schemas.microsoft.com/office/drawing/2014/main" id="{A79CFBED-A2DA-B14A-B42E-B6FD38D5FEC6}"/>
            </a:ext>
            <a:ext uri="{147F2762-F138-4A5C-976F-8EAC2B608ADB}">
              <a16:predDERef xmlns:a16="http://schemas.microsoft.com/office/drawing/2014/main" pred="{CE4B3C84-0A0E-4A33-A15A-FB3105D40B14}"/>
            </a:ext>
          </a:extLst>
        </xdr:cNvPr>
        <xdr:cNvPicPr>
          <a:picLocks noChangeAspect="1"/>
        </xdr:cNvPicPr>
      </xdr:nvPicPr>
      <xdr:blipFill>
        <a:blip xmlns:r="http://schemas.openxmlformats.org/officeDocument/2006/relationships" r:embed="rId2"/>
        <a:stretch>
          <a:fillRect/>
        </a:stretch>
      </xdr:blipFill>
      <xdr:spPr>
        <a:xfrm>
          <a:off x="95250" y="19050"/>
          <a:ext cx="1103630" cy="5331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1219200</xdr:colOff>
      <xdr:row>0</xdr:row>
      <xdr:rowOff>38100</xdr:rowOff>
    </xdr:from>
    <xdr:to>
      <xdr:col>1</xdr:col>
      <xdr:colOff>1043940</xdr:colOff>
      <xdr:row>1</xdr:row>
      <xdr:rowOff>245745</xdr:rowOff>
    </xdr:to>
    <xdr:pic>
      <xdr:nvPicPr>
        <xdr:cNvPr id="2" name="Imagen 1">
          <a:extLst>
            <a:ext uri="{FF2B5EF4-FFF2-40B4-BE49-F238E27FC236}">
              <a16:creationId xmlns:a16="http://schemas.microsoft.com/office/drawing/2014/main" id="{8EF0EE41-1B28-6B40-BACF-03407977FC6F}"/>
            </a:ext>
            <a:ext uri="{147F2762-F138-4A5C-976F-8EAC2B608ADB}">
              <a16:predDERef xmlns:a16="http://schemas.microsoft.com/office/drawing/2014/main" pred="{00000000-0008-0000-0100-000011000000}"/>
            </a:ext>
          </a:extLst>
        </xdr:cNvPr>
        <xdr:cNvPicPr>
          <a:picLocks noChangeAspect="1"/>
        </xdr:cNvPicPr>
      </xdr:nvPicPr>
      <xdr:blipFill>
        <a:blip xmlns:r="http://schemas.openxmlformats.org/officeDocument/2006/relationships" r:embed="rId1"/>
        <a:stretch>
          <a:fillRect/>
        </a:stretch>
      </xdr:blipFill>
      <xdr:spPr>
        <a:xfrm>
          <a:off x="1219200" y="38100"/>
          <a:ext cx="1818640" cy="512445"/>
        </a:xfrm>
        <a:prstGeom prst="rect">
          <a:avLst/>
        </a:prstGeom>
      </xdr:spPr>
    </xdr:pic>
    <xdr:clientData/>
  </xdr:twoCellAnchor>
  <xdr:twoCellAnchor editAs="oneCell">
    <xdr:from>
      <xdr:col>0</xdr:col>
      <xdr:colOff>95250</xdr:colOff>
      <xdr:row>0</xdr:row>
      <xdr:rowOff>19050</xdr:rowOff>
    </xdr:from>
    <xdr:to>
      <xdr:col>0</xdr:col>
      <xdr:colOff>1198880</xdr:colOff>
      <xdr:row>1</xdr:row>
      <xdr:rowOff>247403</xdr:rowOff>
    </xdr:to>
    <xdr:pic>
      <xdr:nvPicPr>
        <xdr:cNvPr id="3" name="Imagen 2">
          <a:extLst>
            <a:ext uri="{FF2B5EF4-FFF2-40B4-BE49-F238E27FC236}">
              <a16:creationId xmlns:a16="http://schemas.microsoft.com/office/drawing/2014/main" id="{2F4D2814-A798-234C-8EB6-42C39D2BF597}"/>
            </a:ext>
            <a:ext uri="{147F2762-F138-4A5C-976F-8EAC2B608ADB}">
              <a16:predDERef xmlns:a16="http://schemas.microsoft.com/office/drawing/2014/main" pred="{15394286-CD82-4846-86C2-A39A1D96E47D}"/>
            </a:ext>
          </a:extLst>
        </xdr:cNvPr>
        <xdr:cNvPicPr>
          <a:picLocks noChangeAspect="1"/>
        </xdr:cNvPicPr>
      </xdr:nvPicPr>
      <xdr:blipFill>
        <a:blip xmlns:r="http://schemas.openxmlformats.org/officeDocument/2006/relationships" r:embed="rId2"/>
        <a:stretch>
          <a:fillRect/>
        </a:stretch>
      </xdr:blipFill>
      <xdr:spPr>
        <a:xfrm>
          <a:off x="95250" y="19050"/>
          <a:ext cx="1103630" cy="53315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Natalia María Pineda Betancourt" id="{3E30DADA-AA72-45EF-ADF3-6D4C132FCA2F}" userId="S::natalia.pineda@igac.gov.co::932c2eba-d1f6-41f2-943b-f2e8c6c3ade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5" dT="2021-02-06T15:00:55.75" personId="{3E30DADA-AA72-45EF-ADF3-6D4C132FCA2F}" id="{A9442FD5-9CE6-493E-8B0E-30FDA3FE36E7}">
    <text>Adriana, revisa nuevamente tus carpetas compartidas, hay una carpeta dentro de la carpeta "evidencias" que se denomina "gestores habilitados"</text>
  </threadedComment>
  <threadedComment ref="D16" dT="2021-03-08T00:51:41.11" personId="{3E30DADA-AA72-45EF-ADF3-6D4C132FCA2F}" id="{CAA8769A-4960-4E2A-AEFB-B8B099E03445}">
    <text>Teniendo en cuenta la última observación realizada por el DNP el mes de enero, se requiere incluir las resoluciones de habilitación en el avance. Se sugiere la siguiente redacción:
Durante el mes de febrero se habilitaron como gestores catastrales  los municipios de Zipaquirá y Enviado por  medio de las Resoluciones XXXX y  XXXX, respectivamente</text>
  </threadedComment>
  <threadedComment ref="D16" dT="2021-03-08T00:55:42.11" personId="{3E30DADA-AA72-45EF-ADF3-6D4C132FCA2F}" id="{F7251C76-6108-4007-97F8-A0397B07EDD5}" parentId="{CAA8769A-4960-4E2A-AEFB-B8B099E03445}">
    <text>Así mismo, se sugiere incluir que al mes de febrero se superó la meta del cuatrienio en un105%, con la habilitación de 21 gestores catastrales</text>
  </threadedComment>
  <threadedComment ref="D17" dT="2021-04-08T16:20:23.48" personId="{3E30DADA-AA72-45EF-ADF3-6D4C132FCA2F}" id="{BEF20F50-D7C5-458F-85C1-FC3BAF61578E}">
    <text>Reporte aprobado para cargue en SINERGIA</text>
  </threadedComment>
  <threadedComment ref="D18" dT="2021-05-07T13:59:20.28" personId="{3E30DADA-AA72-45EF-ADF3-6D4C132FCA2F}" id="{6637DE5E-72F4-4E23-B048-B099B150AEED}">
    <text>Aprobado</text>
  </threadedComment>
  <threadedComment ref="D20" dT="2021-07-07T22:43:59.17" personId="{3E30DADA-AA72-45EF-ADF3-6D4C132FCA2F}" id="{451E0FB7-F638-4553-BC56-226CA966BF83}">
    <text>Adrianita, dado que para este corte debemos reportar avance cuantitativo de la meta, sugiero que incluya un párrafo diciendo algo cómo: "Al mes de junio de 2021 se logró la habilitación de 25 gestores catastrales,, obteniendo un % de avance de la meta del cuatrienio, establecida en 20 gestores catastrales habilitados".</text>
  </threadedComment>
  <threadedComment ref="D21" dT="2021-08-07T18:38:00.83" personId="{3E30DADA-AA72-45EF-ADF3-6D4C132FCA2F}" id="{8312EA1B-01F6-4EA5-B6C3-168652064513}">
    <text>Adrianita, sugiero la siguiente redacción para el primer párrafo del reporte:
Durante el mes de julio se habilitaron como gestores catastrales los municipios de  Valledupar-Cesar e Ibagué-Tolima por medio de la Resolución 486 del 1 de julio 2021 y la Resolución 494 del 2 de julio de 2021, respectivamente.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E8F7-A25C-1749-8D68-2FE2D2928B15}">
  <sheetPr>
    <tabColor theme="5"/>
  </sheetPr>
  <dimension ref="A1:I45"/>
  <sheetViews>
    <sheetView showGridLines="0" topLeftCell="A35" zoomScale="56" zoomScaleNormal="100" workbookViewId="0">
      <selection activeCell="C36" sqref="C36"/>
    </sheetView>
  </sheetViews>
  <sheetFormatPr baseColWidth="10" defaultColWidth="11.44140625" defaultRowHeight="14.4" outlineLevelRow="1"/>
  <cols>
    <col min="1" max="1" width="26.109375" customWidth="1"/>
    <col min="2" max="2" width="36.44140625" customWidth="1"/>
    <col min="3" max="3" width="65.88671875" customWidth="1"/>
    <col min="4" max="4" width="84.33203125" customWidth="1"/>
    <col min="5" max="5" width="79.6640625" customWidth="1"/>
    <col min="6" max="6" width="21.33203125" customWidth="1"/>
  </cols>
  <sheetData>
    <row r="1" spans="1:5" ht="24.75" customHeight="1">
      <c r="A1" s="76" t="s">
        <v>0</v>
      </c>
      <c r="B1" s="77"/>
      <c r="C1" s="77"/>
      <c r="D1" s="78"/>
    </row>
    <row r="2" spans="1:5" ht="24.75" customHeight="1" thickBot="1">
      <c r="A2" s="79"/>
      <c r="B2" s="80"/>
      <c r="C2" s="80"/>
      <c r="D2" s="81"/>
    </row>
    <row r="3" spans="1:5" ht="29.25" customHeight="1"/>
    <row r="4" spans="1:5" ht="29.25" customHeight="1">
      <c r="A4" s="39" t="s">
        <v>1</v>
      </c>
      <c r="B4" s="82" t="s">
        <v>2</v>
      </c>
      <c r="C4" s="82"/>
      <c r="D4" s="22"/>
    </row>
    <row r="5" spans="1:5" ht="22.5" customHeight="1">
      <c r="A5" s="40" t="s">
        <v>3</v>
      </c>
      <c r="B5" s="83">
        <v>2023</v>
      </c>
      <c r="C5" s="83"/>
      <c r="D5" s="23"/>
    </row>
    <row r="6" spans="1:5" ht="49.5" customHeight="1">
      <c r="A6" s="36" t="s">
        <v>4</v>
      </c>
      <c r="B6" s="84" t="s">
        <v>5</v>
      </c>
      <c r="C6" s="84"/>
      <c r="D6" s="24"/>
    </row>
    <row r="7" spans="1:5" ht="22.5" customHeight="1">
      <c r="A7" s="36" t="s">
        <v>6</v>
      </c>
      <c r="B7" s="85" t="s">
        <v>7</v>
      </c>
      <c r="C7" s="85"/>
      <c r="D7" s="23"/>
    </row>
    <row r="8" spans="1:5" ht="63" customHeight="1" thickBot="1">
      <c r="A8" s="60" t="s">
        <v>8</v>
      </c>
      <c r="B8" s="73" t="s">
        <v>9</v>
      </c>
      <c r="C8" s="73"/>
      <c r="D8" s="24"/>
    </row>
    <row r="9" spans="1:5" ht="23.25" customHeight="1" thickBot="1">
      <c r="A9" s="38" t="s">
        <v>10</v>
      </c>
      <c r="B9" s="97">
        <v>10609506</v>
      </c>
      <c r="C9" s="98"/>
      <c r="D9" s="23"/>
    </row>
    <row r="10" spans="1:5">
      <c r="A10" s="61" t="s">
        <v>11</v>
      </c>
      <c r="B10" s="99">
        <v>7603627</v>
      </c>
      <c r="C10" s="100"/>
      <c r="D10" s="51"/>
      <c r="E10" s="52"/>
    </row>
    <row r="11" spans="1:5">
      <c r="A11" s="60" t="s">
        <v>12</v>
      </c>
      <c r="B11" s="74">
        <v>6841212</v>
      </c>
      <c r="C11" s="75"/>
      <c r="D11" s="51"/>
      <c r="E11" s="52"/>
    </row>
    <row r="12" spans="1:5">
      <c r="A12" s="60" t="s">
        <v>13</v>
      </c>
      <c r="B12" s="93">
        <v>7638070</v>
      </c>
      <c r="C12" s="94"/>
      <c r="D12" s="51"/>
      <c r="E12" s="52"/>
    </row>
    <row r="13" spans="1:5" ht="15" thickBot="1">
      <c r="A13" s="37" t="s">
        <v>14</v>
      </c>
      <c r="B13" s="95">
        <v>10609506</v>
      </c>
      <c r="C13" s="96"/>
      <c r="D13" s="51"/>
      <c r="E13" s="52"/>
    </row>
    <row r="14" spans="1:5" ht="23.25" customHeight="1" thickBot="1">
      <c r="A14" s="37" t="s">
        <v>15</v>
      </c>
      <c r="B14" s="85" t="s">
        <v>16</v>
      </c>
      <c r="C14" s="85"/>
      <c r="D14" s="23"/>
    </row>
    <row r="15" spans="1:5" ht="55.5" customHeight="1" thickBot="1">
      <c r="A15" s="38" t="s">
        <v>17</v>
      </c>
      <c r="B15" s="84" t="s">
        <v>18</v>
      </c>
      <c r="C15" s="84"/>
      <c r="D15" s="23"/>
    </row>
    <row r="16" spans="1:5" ht="18.75" customHeight="1" thickBot="1"/>
    <row r="17" spans="1:9" ht="18.75" customHeight="1" thickBot="1">
      <c r="A17" s="86" t="s">
        <v>19</v>
      </c>
      <c r="B17" s="87"/>
      <c r="C17" s="87"/>
      <c r="D17" s="87"/>
      <c r="E17" s="87"/>
      <c r="F17" s="88"/>
    </row>
    <row r="18" spans="1:9" ht="56.25" customHeight="1" outlineLevel="1">
      <c r="A18" s="2" t="s">
        <v>20</v>
      </c>
      <c r="B18" s="5" t="s">
        <v>21</v>
      </c>
      <c r="C18" s="5" t="s">
        <v>22</v>
      </c>
      <c r="D18" s="5" t="s">
        <v>23</v>
      </c>
      <c r="E18" s="5" t="s">
        <v>24</v>
      </c>
      <c r="F18" s="5" t="s">
        <v>25</v>
      </c>
    </row>
    <row r="19" spans="1:9" ht="126" customHeight="1" outlineLevel="1">
      <c r="A19" s="16" t="s">
        <v>26</v>
      </c>
      <c r="B19" s="48"/>
      <c r="C19" s="46" t="s">
        <v>27</v>
      </c>
      <c r="D19" s="46" t="s">
        <v>28</v>
      </c>
      <c r="E19" s="46" t="s">
        <v>29</v>
      </c>
      <c r="F19" s="47" t="s">
        <v>30</v>
      </c>
    </row>
    <row r="20" spans="1:9" ht="186.9" customHeight="1" outlineLevel="1">
      <c r="A20" s="16" t="s">
        <v>31</v>
      </c>
      <c r="B20" s="48"/>
      <c r="C20" s="46" t="s">
        <v>32</v>
      </c>
      <c r="D20" s="46" t="s">
        <v>33</v>
      </c>
      <c r="E20" s="46" t="s">
        <v>34</v>
      </c>
      <c r="F20" s="47" t="s">
        <v>30</v>
      </c>
    </row>
    <row r="21" spans="1:9" ht="234.9" customHeight="1" outlineLevel="1">
      <c r="A21" s="16" t="s">
        <v>35</v>
      </c>
      <c r="B21" s="48"/>
      <c r="C21" s="46" t="s">
        <v>36</v>
      </c>
      <c r="D21" s="46" t="s">
        <v>37</v>
      </c>
      <c r="E21" s="46" t="s">
        <v>38</v>
      </c>
      <c r="F21" s="47" t="s">
        <v>30</v>
      </c>
    </row>
    <row r="22" spans="1:9" ht="237.9" customHeight="1" outlineLevel="1">
      <c r="A22" s="16" t="s">
        <v>39</v>
      </c>
      <c r="B22" s="48"/>
      <c r="C22" s="46" t="s">
        <v>40</v>
      </c>
      <c r="D22" s="46" t="s">
        <v>41</v>
      </c>
      <c r="E22" s="46" t="s">
        <v>42</v>
      </c>
      <c r="F22" s="47" t="s">
        <v>30</v>
      </c>
    </row>
    <row r="23" spans="1:9" s="1" customFormat="1" ht="216" outlineLevel="1">
      <c r="A23" s="18" t="s">
        <v>43</v>
      </c>
      <c r="B23" s="54"/>
      <c r="C23" s="46" t="s">
        <v>44</v>
      </c>
      <c r="D23" s="46" t="s">
        <v>41</v>
      </c>
      <c r="E23" s="46" t="s">
        <v>45</v>
      </c>
      <c r="F23" s="47" t="s">
        <v>30</v>
      </c>
      <c r="G23"/>
      <c r="H23"/>
      <c r="I23"/>
    </row>
    <row r="24" spans="1:9" s="1" customFormat="1" ht="188.1" customHeight="1" outlineLevel="1">
      <c r="A24" s="18" t="s">
        <v>46</v>
      </c>
      <c r="B24" s="54"/>
      <c r="C24" s="46" t="s">
        <v>47</v>
      </c>
      <c r="D24" s="46" t="s">
        <v>48</v>
      </c>
      <c r="E24" s="46" t="s">
        <v>49</v>
      </c>
      <c r="F24" s="47" t="s">
        <v>30</v>
      </c>
      <c r="G24"/>
      <c r="H24"/>
      <c r="I24"/>
    </row>
    <row r="25" spans="1:9" s="1" customFormat="1" ht="186.9" customHeight="1" outlineLevel="1">
      <c r="A25" s="18" t="s">
        <v>50</v>
      </c>
      <c r="B25" s="54"/>
      <c r="C25" s="46" t="s">
        <v>51</v>
      </c>
      <c r="D25" s="46" t="s">
        <v>52</v>
      </c>
      <c r="E25" s="46" t="s">
        <v>53</v>
      </c>
      <c r="F25" s="47" t="s">
        <v>30</v>
      </c>
      <c r="G25"/>
      <c r="H25"/>
      <c r="I25"/>
    </row>
    <row r="26" spans="1:9" ht="213.9" customHeight="1" outlineLevel="1">
      <c r="A26" s="18" t="s">
        <v>54</v>
      </c>
      <c r="B26" s="54"/>
      <c r="C26" s="46" t="s">
        <v>55</v>
      </c>
      <c r="D26" s="46" t="s">
        <v>56</v>
      </c>
      <c r="E26" s="46" t="s">
        <v>57</v>
      </c>
      <c r="F26" s="47" t="s">
        <v>30</v>
      </c>
    </row>
    <row r="27" spans="1:9" ht="189" customHeight="1" outlineLevel="1">
      <c r="A27" s="18" t="s">
        <v>58</v>
      </c>
      <c r="B27" s="48"/>
      <c r="C27" s="46" t="s">
        <v>59</v>
      </c>
      <c r="D27" s="46" t="s">
        <v>56</v>
      </c>
      <c r="E27" s="46" t="s">
        <v>60</v>
      </c>
      <c r="F27" s="47" t="s">
        <v>30</v>
      </c>
    </row>
    <row r="28" spans="1:9" ht="172.8" outlineLevel="1">
      <c r="A28" s="18" t="s">
        <v>61</v>
      </c>
      <c r="B28" s="48"/>
      <c r="C28" s="46" t="s">
        <v>62</v>
      </c>
      <c r="D28" s="46" t="s">
        <v>63</v>
      </c>
      <c r="E28" s="46" t="s">
        <v>64</v>
      </c>
      <c r="F28" s="47" t="s">
        <v>30</v>
      </c>
    </row>
    <row r="29" spans="1:9" ht="216" outlineLevel="1">
      <c r="A29" s="18" t="s">
        <v>65</v>
      </c>
      <c r="B29" s="20"/>
      <c r="C29" s="46" t="s">
        <v>66</v>
      </c>
      <c r="D29" s="46" t="s">
        <v>63</v>
      </c>
      <c r="E29" s="46" t="s">
        <v>67</v>
      </c>
      <c r="F29" s="47" t="s">
        <v>30</v>
      </c>
    </row>
    <row r="30" spans="1:9" ht="213" customHeight="1" outlineLevel="1">
      <c r="A30" s="18" t="s">
        <v>68</v>
      </c>
      <c r="B30" s="56">
        <v>7603627</v>
      </c>
      <c r="C30" s="46" t="s">
        <v>69</v>
      </c>
      <c r="D30" s="46" t="s">
        <v>63</v>
      </c>
      <c r="E30" s="46" t="s">
        <v>70</v>
      </c>
      <c r="F30" s="47" t="s">
        <v>71</v>
      </c>
    </row>
    <row r="31" spans="1:9">
      <c r="E31" s="53"/>
    </row>
    <row r="32" spans="1:9">
      <c r="A32" s="89" t="s">
        <v>72</v>
      </c>
      <c r="B32" s="90"/>
      <c r="C32" s="91"/>
      <c r="D32" s="91"/>
      <c r="E32" s="91"/>
      <c r="F32" s="92"/>
    </row>
    <row r="33" spans="1:9" ht="48.75" customHeight="1">
      <c r="A33" s="63" t="s">
        <v>73</v>
      </c>
      <c r="B33" s="5" t="s">
        <v>21</v>
      </c>
      <c r="C33" s="59" t="s">
        <v>22</v>
      </c>
      <c r="D33" s="59" t="s">
        <v>23</v>
      </c>
      <c r="E33" s="59" t="s">
        <v>24</v>
      </c>
      <c r="F33" s="59" t="s">
        <v>74</v>
      </c>
    </row>
    <row r="34" spans="1:9" ht="237" customHeight="1" outlineLevel="1">
      <c r="A34" s="16" t="s">
        <v>26</v>
      </c>
      <c r="C34" s="64" t="s">
        <v>75</v>
      </c>
      <c r="D34" s="65" t="s">
        <v>28</v>
      </c>
      <c r="E34" s="65" t="s">
        <v>76</v>
      </c>
      <c r="F34" s="47"/>
    </row>
    <row r="35" spans="1:9" ht="316.8" outlineLevel="1">
      <c r="A35" s="16" t="s">
        <v>31</v>
      </c>
      <c r="B35" s="67" t="s">
        <v>30</v>
      </c>
      <c r="C35" s="67" t="s">
        <v>77</v>
      </c>
      <c r="D35" s="67" t="s">
        <v>28</v>
      </c>
      <c r="E35" s="68" t="s">
        <v>78</v>
      </c>
      <c r="F35" s="47"/>
    </row>
    <row r="36" spans="1:9" ht="360" outlineLevel="1">
      <c r="A36" s="16" t="s">
        <v>35</v>
      </c>
      <c r="B36" s="72" t="s">
        <v>30</v>
      </c>
      <c r="C36" s="46" t="s">
        <v>79</v>
      </c>
      <c r="D36" s="46" t="s">
        <v>80</v>
      </c>
      <c r="E36" s="46" t="s">
        <v>81</v>
      </c>
      <c r="F36" s="45" t="s">
        <v>82</v>
      </c>
    </row>
    <row r="37" spans="1:9" outlineLevel="1">
      <c r="A37" s="16" t="s">
        <v>39</v>
      </c>
      <c r="B37" s="48"/>
      <c r="C37" s="46"/>
      <c r="D37" s="46"/>
      <c r="E37" s="46"/>
      <c r="F37" s="47"/>
    </row>
    <row r="38" spans="1:9" s="1" customFormat="1" outlineLevel="1">
      <c r="A38" s="18" t="s">
        <v>43</v>
      </c>
      <c r="B38" s="54"/>
      <c r="C38" s="46"/>
      <c r="D38" s="46"/>
      <c r="E38" s="46"/>
      <c r="F38" s="47"/>
      <c r="G38"/>
      <c r="H38"/>
      <c r="I38"/>
    </row>
    <row r="39" spans="1:9" s="1" customFormat="1" outlineLevel="1">
      <c r="A39" s="18" t="s">
        <v>46</v>
      </c>
      <c r="B39" s="54"/>
      <c r="C39" s="46"/>
      <c r="D39" s="46"/>
      <c r="E39" s="46"/>
      <c r="F39" s="47"/>
      <c r="G39"/>
      <c r="H39"/>
      <c r="I39"/>
    </row>
    <row r="40" spans="1:9" s="1" customFormat="1" outlineLevel="1">
      <c r="A40" s="18" t="s">
        <v>50</v>
      </c>
      <c r="B40" s="54"/>
      <c r="C40" s="46"/>
      <c r="D40" s="46"/>
      <c r="E40" s="46"/>
      <c r="F40" s="47"/>
      <c r="G40"/>
      <c r="H40"/>
      <c r="I40"/>
    </row>
    <row r="41" spans="1:9" outlineLevel="1">
      <c r="A41" s="18" t="s">
        <v>54</v>
      </c>
      <c r="B41" s="54"/>
      <c r="C41" s="46"/>
      <c r="D41" s="46"/>
      <c r="E41" s="46"/>
      <c r="F41" s="47"/>
    </row>
    <row r="42" spans="1:9" outlineLevel="1">
      <c r="A42" s="18" t="s">
        <v>58</v>
      </c>
      <c r="B42" s="48"/>
      <c r="C42" s="46"/>
      <c r="D42" s="46"/>
      <c r="E42" s="46"/>
      <c r="F42" s="47"/>
    </row>
    <row r="43" spans="1:9" outlineLevel="1">
      <c r="A43" s="18" t="s">
        <v>61</v>
      </c>
      <c r="B43" s="48"/>
      <c r="C43" s="46"/>
      <c r="D43" s="46"/>
      <c r="E43" s="46"/>
      <c r="F43" s="47"/>
    </row>
    <row r="44" spans="1:9" outlineLevel="1">
      <c r="A44" s="18" t="s">
        <v>65</v>
      </c>
      <c r="B44" s="20"/>
      <c r="C44" s="46"/>
      <c r="D44" s="46"/>
      <c r="E44" s="46"/>
      <c r="F44" s="47"/>
    </row>
    <row r="45" spans="1:9" outlineLevel="1">
      <c r="A45" s="18" t="s">
        <v>68</v>
      </c>
      <c r="B45" s="56"/>
      <c r="C45" s="46"/>
      <c r="D45" s="46"/>
      <c r="E45" s="46"/>
      <c r="F45" s="47"/>
    </row>
  </sheetData>
  <mergeCells count="15">
    <mergeCell ref="A17:F17"/>
    <mergeCell ref="A32:F32"/>
    <mergeCell ref="B12:C12"/>
    <mergeCell ref="B13:C13"/>
    <mergeCell ref="B9:C9"/>
    <mergeCell ref="B10:C10"/>
    <mergeCell ref="B14:C14"/>
    <mergeCell ref="B15:C15"/>
    <mergeCell ref="B8:C8"/>
    <mergeCell ref="B11:C11"/>
    <mergeCell ref="A1:D2"/>
    <mergeCell ref="B4:C4"/>
    <mergeCell ref="B5:C5"/>
    <mergeCell ref="B6:C6"/>
    <mergeCell ref="B7:C7"/>
  </mergeCells>
  <pageMargins left="0.7" right="0.7" top="0.75" bottom="0.75" header="0.3" footer="0.3"/>
  <pageSetup paperSize="9" orientation="portrait"/>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B4EED-8A6B-0545-A542-110778B0F7FB}">
  <sheetPr>
    <tabColor theme="5"/>
  </sheetPr>
  <dimension ref="A1:I45"/>
  <sheetViews>
    <sheetView showGridLines="0" tabSelected="1" zoomScale="70" zoomScaleNormal="70" workbookViewId="0">
      <selection activeCell="C34" sqref="C34"/>
    </sheetView>
  </sheetViews>
  <sheetFormatPr baseColWidth="10" defaultColWidth="11.44140625" defaultRowHeight="14.4" outlineLevelRow="1"/>
  <cols>
    <col min="1" max="1" width="26.109375" customWidth="1"/>
    <col min="2" max="2" width="19.6640625" customWidth="1"/>
    <col min="3" max="3" width="53.44140625" customWidth="1"/>
    <col min="4" max="4" width="46.109375" customWidth="1"/>
    <col min="5" max="5" width="78.5546875" customWidth="1"/>
    <col min="6" max="6" width="34.6640625" customWidth="1"/>
  </cols>
  <sheetData>
    <row r="1" spans="1:6" ht="24.75" customHeight="1">
      <c r="A1" s="76" t="s">
        <v>0</v>
      </c>
      <c r="B1" s="77"/>
      <c r="C1" s="77"/>
      <c r="D1" s="102"/>
      <c r="E1" s="102"/>
      <c r="F1" s="78"/>
    </row>
    <row r="2" spans="1:6" ht="24.75" customHeight="1" thickBot="1">
      <c r="A2" s="79"/>
      <c r="B2" s="80"/>
      <c r="C2" s="80"/>
      <c r="D2" s="103"/>
      <c r="E2" s="103"/>
      <c r="F2" s="81"/>
    </row>
    <row r="3" spans="1:6" ht="29.25" customHeight="1" thickBot="1"/>
    <row r="4" spans="1:6" ht="29.25" customHeight="1">
      <c r="A4" s="62" t="s">
        <v>1</v>
      </c>
      <c r="B4" s="104" t="s">
        <v>2</v>
      </c>
      <c r="C4" s="105"/>
      <c r="D4" s="1"/>
      <c r="E4" s="1"/>
      <c r="F4" s="22"/>
    </row>
    <row r="5" spans="1:6" ht="22.5" customHeight="1">
      <c r="A5" s="40" t="s">
        <v>3</v>
      </c>
      <c r="B5" s="83">
        <v>2023</v>
      </c>
      <c r="C5" s="106"/>
      <c r="D5" s="23"/>
      <c r="E5" s="23"/>
      <c r="F5" s="23"/>
    </row>
    <row r="6" spans="1:6" ht="49.5" customHeight="1">
      <c r="A6" s="36" t="s">
        <v>4</v>
      </c>
      <c r="B6" s="84" t="s">
        <v>83</v>
      </c>
      <c r="C6" s="107"/>
      <c r="D6" s="24"/>
      <c r="E6" s="24"/>
      <c r="F6" s="24"/>
    </row>
    <row r="7" spans="1:6" ht="22.5" customHeight="1">
      <c r="A7" s="36" t="s">
        <v>6</v>
      </c>
      <c r="B7" s="85" t="s">
        <v>84</v>
      </c>
      <c r="C7" s="108"/>
      <c r="D7" s="23"/>
      <c r="E7" s="23"/>
      <c r="F7" s="23"/>
    </row>
    <row r="8" spans="1:6" ht="63" customHeight="1" thickBot="1">
      <c r="A8" s="60" t="s">
        <v>8</v>
      </c>
      <c r="B8" s="73" t="s">
        <v>85</v>
      </c>
      <c r="C8" s="101"/>
      <c r="D8" s="24"/>
      <c r="E8" s="24"/>
      <c r="F8" s="24"/>
    </row>
    <row r="9" spans="1:6" ht="23.25" customHeight="1" thickBot="1">
      <c r="A9" s="38" t="s">
        <v>10</v>
      </c>
      <c r="B9" s="111">
        <v>0.7</v>
      </c>
      <c r="C9" s="112"/>
      <c r="D9" s="42"/>
      <c r="E9" s="42"/>
      <c r="F9" s="23"/>
    </row>
    <row r="10" spans="1:6">
      <c r="A10" s="61" t="s">
        <v>11</v>
      </c>
      <c r="B10" s="113">
        <v>9.6299999999999997E-2</v>
      </c>
      <c r="C10" s="114"/>
      <c r="D10" s="43"/>
      <c r="E10" s="43"/>
      <c r="F10" s="25"/>
    </row>
    <row r="11" spans="1:6">
      <c r="A11" s="60" t="s">
        <v>12</v>
      </c>
      <c r="B11" s="109">
        <v>0.1241</v>
      </c>
      <c r="C11" s="110"/>
      <c r="D11" s="43"/>
      <c r="E11" s="43"/>
      <c r="F11" s="25"/>
    </row>
    <row r="12" spans="1:6">
      <c r="A12" s="60" t="s">
        <v>13</v>
      </c>
      <c r="B12" s="109">
        <v>0.3594</v>
      </c>
      <c r="C12" s="110"/>
      <c r="D12" s="43"/>
      <c r="E12" s="43"/>
      <c r="F12" s="25"/>
    </row>
    <row r="13" spans="1:6">
      <c r="A13" s="37" t="s">
        <v>14</v>
      </c>
      <c r="B13" s="117">
        <v>0.7</v>
      </c>
      <c r="C13" s="118"/>
      <c r="D13" s="43"/>
      <c r="E13" s="43"/>
      <c r="F13" s="25"/>
    </row>
    <row r="14" spans="1:6" ht="23.25" customHeight="1">
      <c r="A14" s="15" t="s">
        <v>15</v>
      </c>
      <c r="B14" s="83" t="s">
        <v>16</v>
      </c>
      <c r="C14" s="106"/>
      <c r="D14" s="23"/>
      <c r="E14" s="23"/>
      <c r="F14" s="23"/>
    </row>
    <row r="15" spans="1:6" ht="55.5" customHeight="1" thickBot="1">
      <c r="A15" s="38" t="s">
        <v>17</v>
      </c>
      <c r="B15" s="115" t="s">
        <v>18</v>
      </c>
      <c r="C15" s="116"/>
      <c r="D15" s="24"/>
      <c r="E15" s="24"/>
      <c r="F15" s="23"/>
    </row>
    <row r="16" spans="1:6" ht="18.75" customHeight="1" thickBot="1"/>
    <row r="17" spans="1:9" ht="18.75" customHeight="1" thickBot="1">
      <c r="A17" s="86" t="s">
        <v>19</v>
      </c>
      <c r="B17" s="87"/>
      <c r="C17" s="87"/>
      <c r="D17" s="87"/>
      <c r="E17" s="87"/>
      <c r="F17" s="88"/>
    </row>
    <row r="18" spans="1:9" ht="56.25" customHeight="1" outlineLevel="1">
      <c r="A18" s="58" t="s">
        <v>20</v>
      </c>
      <c r="B18" s="59" t="s">
        <v>86</v>
      </c>
      <c r="C18" s="59" t="s">
        <v>22</v>
      </c>
      <c r="D18" s="59" t="s">
        <v>23</v>
      </c>
      <c r="E18" s="59" t="s">
        <v>24</v>
      </c>
      <c r="F18" s="59" t="s">
        <v>74</v>
      </c>
    </row>
    <row r="19" spans="1:9" ht="117.9" customHeight="1" outlineLevel="1">
      <c r="A19" s="16" t="s">
        <v>26</v>
      </c>
      <c r="B19" s="44"/>
      <c r="C19" s="46" t="s">
        <v>27</v>
      </c>
      <c r="D19" s="46" t="s">
        <v>28</v>
      </c>
      <c r="E19" s="46" t="s">
        <v>29</v>
      </c>
      <c r="F19" s="47" t="s">
        <v>30</v>
      </c>
    </row>
    <row r="20" spans="1:9" ht="177" customHeight="1" outlineLevel="1">
      <c r="A20" s="16" t="s">
        <v>31</v>
      </c>
      <c r="B20" s="49"/>
      <c r="C20" s="46" t="s">
        <v>87</v>
      </c>
      <c r="D20" s="46" t="s">
        <v>33</v>
      </c>
      <c r="E20" s="46" t="s">
        <v>88</v>
      </c>
      <c r="F20" s="45" t="s">
        <v>30</v>
      </c>
    </row>
    <row r="21" spans="1:9" ht="189.9" customHeight="1" outlineLevel="1">
      <c r="A21" s="16" t="s">
        <v>35</v>
      </c>
      <c r="B21" s="49"/>
      <c r="C21" s="46" t="s">
        <v>89</v>
      </c>
      <c r="D21" s="46" t="s">
        <v>37</v>
      </c>
      <c r="E21" s="46" t="s">
        <v>90</v>
      </c>
      <c r="F21" s="45" t="s">
        <v>30</v>
      </c>
    </row>
    <row r="22" spans="1:9" ht="210.9" customHeight="1" outlineLevel="1">
      <c r="A22" s="16" t="s">
        <v>39</v>
      </c>
      <c r="B22" s="49"/>
      <c r="C22" s="46" t="s">
        <v>91</v>
      </c>
      <c r="D22" s="46" t="s">
        <v>41</v>
      </c>
      <c r="E22" s="46" t="s">
        <v>92</v>
      </c>
      <c r="F22" s="45" t="s">
        <v>30</v>
      </c>
    </row>
    <row r="23" spans="1:9" s="1" customFormat="1" ht="219.9" customHeight="1" outlineLevel="1">
      <c r="A23" s="18" t="s">
        <v>43</v>
      </c>
      <c r="B23" s="49"/>
      <c r="C23" s="46" t="s">
        <v>93</v>
      </c>
      <c r="D23" s="46" t="s">
        <v>41</v>
      </c>
      <c r="E23" s="46" t="s">
        <v>94</v>
      </c>
      <c r="F23" s="45" t="s">
        <v>30</v>
      </c>
      <c r="G23"/>
      <c r="H23"/>
      <c r="I23"/>
    </row>
    <row r="24" spans="1:9" s="1" customFormat="1" ht="195.9" customHeight="1" outlineLevel="1">
      <c r="A24" s="18" t="s">
        <v>46</v>
      </c>
      <c r="B24" s="49"/>
      <c r="C24" s="46" t="s">
        <v>95</v>
      </c>
      <c r="D24" s="46" t="s">
        <v>48</v>
      </c>
      <c r="E24" s="46" t="s">
        <v>96</v>
      </c>
      <c r="F24" s="45" t="s">
        <v>30</v>
      </c>
      <c r="G24"/>
      <c r="H24"/>
      <c r="I24"/>
    </row>
    <row r="25" spans="1:9" s="1" customFormat="1" ht="207" customHeight="1" outlineLevel="1">
      <c r="A25" s="18" t="s">
        <v>50</v>
      </c>
      <c r="B25" s="49"/>
      <c r="C25" s="46" t="s">
        <v>97</v>
      </c>
      <c r="D25" s="46" t="s">
        <v>52</v>
      </c>
      <c r="E25" s="46" t="s">
        <v>98</v>
      </c>
      <c r="F25" s="45" t="s">
        <v>30</v>
      </c>
      <c r="G25"/>
      <c r="H25"/>
      <c r="I25"/>
    </row>
    <row r="26" spans="1:9" ht="216.9" customHeight="1" outlineLevel="1">
      <c r="A26" s="18" t="s">
        <v>54</v>
      </c>
      <c r="B26" s="49"/>
      <c r="C26" s="46" t="s">
        <v>99</v>
      </c>
      <c r="D26" s="46" t="s">
        <v>56</v>
      </c>
      <c r="E26" s="46" t="s">
        <v>100</v>
      </c>
      <c r="F26" s="45" t="s">
        <v>30</v>
      </c>
    </row>
    <row r="27" spans="1:9" ht="177.9" customHeight="1" outlineLevel="1">
      <c r="A27" s="18" t="s">
        <v>58</v>
      </c>
      <c r="B27" s="49"/>
      <c r="C27" s="46" t="s">
        <v>101</v>
      </c>
      <c r="D27" s="46" t="s">
        <v>56</v>
      </c>
      <c r="E27" s="46" t="s">
        <v>102</v>
      </c>
      <c r="F27" s="45" t="s">
        <v>30</v>
      </c>
    </row>
    <row r="28" spans="1:9" ht="179.1" customHeight="1" outlineLevel="1">
      <c r="A28" s="18" t="s">
        <v>61</v>
      </c>
      <c r="B28" s="49"/>
      <c r="C28" s="46" t="s">
        <v>103</v>
      </c>
      <c r="D28" s="46" t="s">
        <v>63</v>
      </c>
      <c r="E28" s="46" t="s">
        <v>104</v>
      </c>
      <c r="F28" s="45" t="s">
        <v>30</v>
      </c>
    </row>
    <row r="29" spans="1:9" ht="294" customHeight="1" outlineLevel="1">
      <c r="A29" s="18" t="s">
        <v>65</v>
      </c>
      <c r="B29" s="41"/>
      <c r="C29" s="46" t="s">
        <v>105</v>
      </c>
      <c r="D29" s="46" t="s">
        <v>63</v>
      </c>
      <c r="E29" s="46" t="s">
        <v>106</v>
      </c>
      <c r="F29" s="45" t="s">
        <v>30</v>
      </c>
    </row>
    <row r="30" spans="1:9" ht="268.5" customHeight="1" outlineLevel="1">
      <c r="A30" s="18" t="s">
        <v>68</v>
      </c>
      <c r="B30" s="41">
        <v>9.6299999999999997E-2</v>
      </c>
      <c r="C30" s="46" t="s">
        <v>107</v>
      </c>
      <c r="D30" s="46" t="s">
        <v>63</v>
      </c>
      <c r="E30" s="46" t="s">
        <v>108</v>
      </c>
      <c r="F30" s="45" t="s">
        <v>71</v>
      </c>
    </row>
    <row r="31" spans="1:9" ht="15" thickBot="1"/>
    <row r="32" spans="1:9" ht="15" thickBot="1">
      <c r="A32" s="89" t="s">
        <v>72</v>
      </c>
      <c r="B32" s="91"/>
      <c r="C32" s="91"/>
      <c r="D32" s="91"/>
      <c r="E32" s="91"/>
      <c r="F32" s="92"/>
    </row>
    <row r="33" spans="1:9" ht="56.25" customHeight="1" outlineLevel="1">
      <c r="A33" s="58" t="s">
        <v>20</v>
      </c>
      <c r="B33" s="59" t="s">
        <v>86</v>
      </c>
      <c r="C33" s="59" t="s">
        <v>22</v>
      </c>
      <c r="D33" s="59" t="s">
        <v>23</v>
      </c>
      <c r="E33" s="59" t="s">
        <v>24</v>
      </c>
      <c r="F33" s="59" t="s">
        <v>74</v>
      </c>
    </row>
    <row r="34" spans="1:9" ht="279.75" customHeight="1" outlineLevel="1">
      <c r="A34" s="16" t="s">
        <v>26</v>
      </c>
      <c r="B34" s="66" t="s">
        <v>30</v>
      </c>
      <c r="C34" s="64" t="s">
        <v>75</v>
      </c>
      <c r="D34" s="65" t="s">
        <v>28</v>
      </c>
      <c r="E34" s="65" t="s">
        <v>109</v>
      </c>
      <c r="F34" s="47"/>
    </row>
    <row r="35" spans="1:9" ht="316.8" outlineLevel="1">
      <c r="A35" s="16" t="s">
        <v>31</v>
      </c>
      <c r="B35" s="66" t="s">
        <v>30</v>
      </c>
      <c r="C35" s="64" t="s">
        <v>77</v>
      </c>
      <c r="D35" s="66" t="s">
        <v>28</v>
      </c>
      <c r="E35" s="68" t="s">
        <v>110</v>
      </c>
      <c r="F35" s="45"/>
    </row>
    <row r="36" spans="1:9" ht="360" outlineLevel="1">
      <c r="A36" s="16" t="s">
        <v>35</v>
      </c>
      <c r="B36" s="66" t="s">
        <v>30</v>
      </c>
      <c r="C36" s="46" t="s">
        <v>111</v>
      </c>
      <c r="D36" s="46" t="s">
        <v>80</v>
      </c>
      <c r="E36" s="46" t="s">
        <v>81</v>
      </c>
      <c r="F36" s="45" t="s">
        <v>82</v>
      </c>
    </row>
    <row r="37" spans="1:9" outlineLevel="1">
      <c r="A37" s="16" t="s">
        <v>39</v>
      </c>
      <c r="B37" s="49"/>
      <c r="C37" s="46"/>
      <c r="D37" s="46"/>
      <c r="E37" s="46"/>
      <c r="F37" s="45"/>
    </row>
    <row r="38" spans="1:9" s="1" customFormat="1" outlineLevel="1">
      <c r="A38" s="18" t="s">
        <v>43</v>
      </c>
      <c r="B38" s="49"/>
      <c r="C38" s="46"/>
      <c r="D38" s="46"/>
      <c r="E38" s="46"/>
      <c r="F38" s="45"/>
      <c r="G38"/>
      <c r="H38"/>
      <c r="I38"/>
    </row>
    <row r="39" spans="1:9" s="1" customFormat="1" outlineLevel="1">
      <c r="A39" s="18" t="s">
        <v>46</v>
      </c>
      <c r="B39" s="49"/>
      <c r="C39" s="46"/>
      <c r="D39" s="46"/>
      <c r="E39" s="46"/>
      <c r="F39" s="45"/>
      <c r="G39"/>
      <c r="H39"/>
      <c r="I39"/>
    </row>
    <row r="40" spans="1:9" s="1" customFormat="1" outlineLevel="1">
      <c r="A40" s="18" t="s">
        <v>50</v>
      </c>
      <c r="B40" s="49"/>
      <c r="C40" s="46"/>
      <c r="D40" s="46"/>
      <c r="E40" s="46"/>
      <c r="F40" s="45"/>
      <c r="G40"/>
      <c r="H40"/>
      <c r="I40"/>
    </row>
    <row r="41" spans="1:9" outlineLevel="1">
      <c r="A41" s="18" t="s">
        <v>54</v>
      </c>
      <c r="B41" s="49"/>
      <c r="C41" s="46"/>
      <c r="D41" s="46"/>
      <c r="E41" s="46"/>
      <c r="F41" s="45"/>
    </row>
    <row r="42" spans="1:9" outlineLevel="1">
      <c r="A42" s="18" t="s">
        <v>58</v>
      </c>
      <c r="B42" s="49"/>
      <c r="C42" s="46"/>
      <c r="D42" s="46"/>
      <c r="E42" s="46"/>
      <c r="F42" s="45"/>
    </row>
    <row r="43" spans="1:9" outlineLevel="1">
      <c r="A43" s="18" t="s">
        <v>61</v>
      </c>
      <c r="B43" s="49"/>
      <c r="C43" s="46"/>
      <c r="D43" s="46"/>
      <c r="E43" s="46"/>
      <c r="F43" s="45"/>
    </row>
    <row r="44" spans="1:9" outlineLevel="1">
      <c r="A44" s="18" t="s">
        <v>65</v>
      </c>
      <c r="B44" s="41"/>
      <c r="C44" s="46"/>
      <c r="D44" s="46"/>
      <c r="E44" s="46"/>
      <c r="F44" s="45"/>
    </row>
    <row r="45" spans="1:9" outlineLevel="1">
      <c r="A45" s="18" t="s">
        <v>68</v>
      </c>
      <c r="B45" s="41"/>
      <c r="C45" s="46"/>
      <c r="D45" s="46"/>
      <c r="E45" s="46"/>
      <c r="F45" s="45"/>
    </row>
  </sheetData>
  <mergeCells count="15">
    <mergeCell ref="A17:F17"/>
    <mergeCell ref="A32:F32"/>
    <mergeCell ref="B11:C11"/>
    <mergeCell ref="B9:C9"/>
    <mergeCell ref="B10:C10"/>
    <mergeCell ref="B14:C14"/>
    <mergeCell ref="B15:C15"/>
    <mergeCell ref="B12:C12"/>
    <mergeCell ref="B13:C13"/>
    <mergeCell ref="B8:C8"/>
    <mergeCell ref="A1:F2"/>
    <mergeCell ref="B4:C4"/>
    <mergeCell ref="B5:C5"/>
    <mergeCell ref="B6:C6"/>
    <mergeCell ref="B7:C7"/>
  </mergeCells>
  <pageMargins left="0.7" right="0.7" top="0.75" bottom="0.75" header="0.3" footer="0.3"/>
  <pageSetup paperSize="9" orientation="portrait"/>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23F02-CE09-E349-A271-296A3DA994F8}">
  <sheetPr>
    <tabColor theme="5"/>
  </sheetPr>
  <dimension ref="A1:I45"/>
  <sheetViews>
    <sheetView showGridLines="0" topLeftCell="A4" zoomScale="51" zoomScaleNormal="90" workbookViewId="0">
      <selection activeCell="B14" sqref="B14:C14"/>
    </sheetView>
  </sheetViews>
  <sheetFormatPr baseColWidth="10" defaultColWidth="11.44140625" defaultRowHeight="14.4" outlineLevelRow="1"/>
  <cols>
    <col min="1" max="1" width="26.109375" customWidth="1"/>
    <col min="2" max="2" width="27.6640625" customWidth="1"/>
    <col min="3" max="3" width="52.6640625" customWidth="1"/>
    <col min="4" max="4" width="41.109375" customWidth="1"/>
    <col min="5" max="5" width="82.88671875" customWidth="1"/>
    <col min="6" max="6" width="28.44140625" customWidth="1"/>
  </cols>
  <sheetData>
    <row r="1" spans="1:4" ht="24.75" customHeight="1">
      <c r="A1" s="76" t="s">
        <v>0</v>
      </c>
      <c r="B1" s="77"/>
      <c r="C1" s="77"/>
      <c r="D1" s="78"/>
    </row>
    <row r="2" spans="1:4" ht="24.75" customHeight="1" thickBot="1">
      <c r="A2" s="79"/>
      <c r="B2" s="80"/>
      <c r="C2" s="80"/>
      <c r="D2" s="81"/>
    </row>
    <row r="3" spans="1:4" ht="29.25" customHeight="1"/>
    <row r="4" spans="1:4" ht="29.25" customHeight="1">
      <c r="A4" s="39" t="s">
        <v>1</v>
      </c>
      <c r="B4" s="82" t="s">
        <v>2</v>
      </c>
      <c r="C4" s="82"/>
      <c r="D4" s="22"/>
    </row>
    <row r="5" spans="1:4" ht="22.5" customHeight="1">
      <c r="A5" s="40" t="s">
        <v>3</v>
      </c>
      <c r="B5" s="83">
        <v>2023</v>
      </c>
      <c r="C5" s="83"/>
      <c r="D5" s="23"/>
    </row>
    <row r="6" spans="1:4" ht="49.5" customHeight="1">
      <c r="A6" s="36" t="s">
        <v>4</v>
      </c>
      <c r="B6" s="84" t="s">
        <v>112</v>
      </c>
      <c r="C6" s="84"/>
      <c r="D6" s="24"/>
    </row>
    <row r="7" spans="1:4" ht="22.5" customHeight="1">
      <c r="A7" s="36" t="s">
        <v>6</v>
      </c>
      <c r="B7" s="85" t="s">
        <v>84</v>
      </c>
      <c r="C7" s="85"/>
      <c r="D7" s="23"/>
    </row>
    <row r="8" spans="1:4" ht="63" customHeight="1">
      <c r="A8" s="36" t="s">
        <v>8</v>
      </c>
      <c r="B8" s="84" t="s">
        <v>113</v>
      </c>
      <c r="C8" s="84"/>
      <c r="D8" s="24"/>
    </row>
    <row r="9" spans="1:4" ht="23.25" customHeight="1">
      <c r="A9" s="36" t="s">
        <v>10</v>
      </c>
      <c r="B9" s="119">
        <v>0.91359999999999997</v>
      </c>
      <c r="C9" s="119"/>
      <c r="D9" s="23"/>
    </row>
    <row r="10" spans="1:4">
      <c r="A10" s="36" t="s">
        <v>11</v>
      </c>
      <c r="B10" s="120">
        <v>1.61E-2</v>
      </c>
      <c r="C10" s="121"/>
      <c r="D10" s="25"/>
    </row>
    <row r="11" spans="1:4">
      <c r="A11" s="36" t="s">
        <v>11</v>
      </c>
      <c r="B11" s="109">
        <v>3.0300000000000001E-2</v>
      </c>
      <c r="C11" s="122"/>
      <c r="D11" s="25"/>
    </row>
    <row r="12" spans="1:4">
      <c r="A12" s="36" t="s">
        <v>11</v>
      </c>
      <c r="B12" s="109">
        <v>0.40460000000000002</v>
      </c>
      <c r="C12" s="122"/>
      <c r="D12" s="25"/>
    </row>
    <row r="13" spans="1:4">
      <c r="A13" s="36" t="s">
        <v>11</v>
      </c>
      <c r="B13" s="109">
        <v>0.91359999999999997</v>
      </c>
      <c r="C13" s="122"/>
      <c r="D13" s="25"/>
    </row>
    <row r="14" spans="1:4" ht="23.25" customHeight="1" thickBot="1">
      <c r="A14" s="37" t="s">
        <v>15</v>
      </c>
      <c r="B14" s="85" t="s">
        <v>16</v>
      </c>
      <c r="C14" s="85"/>
      <c r="D14" s="23"/>
    </row>
    <row r="15" spans="1:4" ht="55.5" customHeight="1" thickBot="1">
      <c r="A15" s="38" t="s">
        <v>17</v>
      </c>
      <c r="B15" s="84" t="s">
        <v>18</v>
      </c>
      <c r="C15" s="84"/>
      <c r="D15" s="23"/>
    </row>
    <row r="16" spans="1:4" ht="18.75" customHeight="1" thickBot="1"/>
    <row r="17" spans="1:9" ht="18.75" customHeight="1" thickBot="1">
      <c r="A17" s="86" t="s">
        <v>19</v>
      </c>
      <c r="B17" s="87"/>
      <c r="C17" s="87"/>
      <c r="D17" s="87"/>
      <c r="E17" s="87"/>
      <c r="F17" s="88"/>
    </row>
    <row r="18" spans="1:9" ht="56.25" customHeight="1" outlineLevel="1">
      <c r="A18" s="2" t="s">
        <v>20</v>
      </c>
      <c r="B18" s="5" t="s">
        <v>114</v>
      </c>
      <c r="C18" s="5" t="s">
        <v>22</v>
      </c>
      <c r="D18" s="5" t="s">
        <v>23</v>
      </c>
      <c r="E18" s="5" t="s">
        <v>24</v>
      </c>
      <c r="F18" s="5" t="s">
        <v>25</v>
      </c>
    </row>
    <row r="19" spans="1:9" ht="150.9" customHeight="1" outlineLevel="1">
      <c r="A19" s="16" t="s">
        <v>26</v>
      </c>
      <c r="B19" s="50"/>
      <c r="C19" s="46" t="s">
        <v>27</v>
      </c>
      <c r="D19" s="46" t="s">
        <v>28</v>
      </c>
      <c r="E19" s="46" t="s">
        <v>29</v>
      </c>
      <c r="F19" s="47" t="s">
        <v>30</v>
      </c>
    </row>
    <row r="20" spans="1:9" ht="100.8" outlineLevel="1">
      <c r="A20" s="16" t="s">
        <v>31</v>
      </c>
      <c r="B20" s="49"/>
      <c r="C20" s="46" t="s">
        <v>115</v>
      </c>
      <c r="D20" s="46" t="s">
        <v>116</v>
      </c>
      <c r="E20" s="46" t="s">
        <v>117</v>
      </c>
      <c r="F20" s="45" t="s">
        <v>30</v>
      </c>
    </row>
    <row r="21" spans="1:9" ht="188.1" customHeight="1" outlineLevel="1">
      <c r="A21" s="16" t="s">
        <v>35</v>
      </c>
      <c r="B21" s="49"/>
      <c r="C21" s="46" t="s">
        <v>118</v>
      </c>
      <c r="D21" s="46" t="s">
        <v>116</v>
      </c>
      <c r="E21" s="46" t="s">
        <v>119</v>
      </c>
      <c r="F21" s="45" t="s">
        <v>30</v>
      </c>
    </row>
    <row r="22" spans="1:9" ht="129.6" outlineLevel="1">
      <c r="A22" s="18" t="s">
        <v>39</v>
      </c>
      <c r="B22" s="49"/>
      <c r="C22" s="46" t="s">
        <v>120</v>
      </c>
      <c r="D22" s="46" t="s">
        <v>116</v>
      </c>
      <c r="E22" s="46" t="s">
        <v>121</v>
      </c>
      <c r="F22" s="45" t="s">
        <v>30</v>
      </c>
    </row>
    <row r="23" spans="1:9" s="1" customFormat="1" ht="200.1" customHeight="1" outlineLevel="1">
      <c r="A23" s="18" t="s">
        <v>43</v>
      </c>
      <c r="B23" s="49"/>
      <c r="C23" s="46" t="s">
        <v>122</v>
      </c>
      <c r="D23" s="46" t="s">
        <v>116</v>
      </c>
      <c r="E23" s="46" t="s">
        <v>123</v>
      </c>
      <c r="F23" s="45" t="s">
        <v>30</v>
      </c>
      <c r="G23"/>
      <c r="H23"/>
      <c r="I23"/>
    </row>
    <row r="24" spans="1:9" s="1" customFormat="1" ht="201" customHeight="1" outlineLevel="1">
      <c r="A24" s="18" t="s">
        <v>46</v>
      </c>
      <c r="B24" s="49"/>
      <c r="C24" s="46" t="s">
        <v>124</v>
      </c>
      <c r="D24" s="46" t="s">
        <v>116</v>
      </c>
      <c r="E24" s="46" t="s">
        <v>125</v>
      </c>
      <c r="F24" s="45" t="s">
        <v>30</v>
      </c>
      <c r="G24"/>
      <c r="H24"/>
      <c r="I24"/>
    </row>
    <row r="25" spans="1:9" s="1" customFormat="1" ht="177.9" customHeight="1" outlineLevel="1">
      <c r="A25" s="18" t="s">
        <v>50</v>
      </c>
      <c r="B25" s="49"/>
      <c r="C25" s="46" t="s">
        <v>126</v>
      </c>
      <c r="D25" s="46" t="s">
        <v>116</v>
      </c>
      <c r="E25" s="46" t="s">
        <v>127</v>
      </c>
      <c r="F25" s="45" t="s">
        <v>30</v>
      </c>
      <c r="G25"/>
      <c r="H25"/>
      <c r="I25"/>
    </row>
    <row r="26" spans="1:9" ht="168.9" customHeight="1" outlineLevel="1">
      <c r="A26" s="18" t="s">
        <v>54</v>
      </c>
      <c r="B26" s="49"/>
      <c r="C26" s="46" t="s">
        <v>128</v>
      </c>
      <c r="D26" s="46" t="s">
        <v>116</v>
      </c>
      <c r="E26" s="46" t="s">
        <v>127</v>
      </c>
      <c r="F26" s="45" t="s">
        <v>30</v>
      </c>
      <c r="G26">
        <f>+LEN(C26)</f>
        <v>296</v>
      </c>
    </row>
    <row r="27" spans="1:9" ht="100.8" outlineLevel="1">
      <c r="A27" s="18" t="s">
        <v>58</v>
      </c>
      <c r="B27" s="49"/>
      <c r="C27" s="46" t="s">
        <v>129</v>
      </c>
      <c r="D27" s="46" t="s">
        <v>116</v>
      </c>
      <c r="E27" s="46" t="s">
        <v>127</v>
      </c>
      <c r="F27" s="45" t="s">
        <v>30</v>
      </c>
    </row>
    <row r="28" spans="1:9" ht="100.8" outlineLevel="1">
      <c r="A28" s="18" t="s">
        <v>61</v>
      </c>
      <c r="B28" s="49"/>
      <c r="C28" s="46" t="s">
        <v>130</v>
      </c>
      <c r="D28" s="46" t="s">
        <v>116</v>
      </c>
      <c r="E28" s="46" t="s">
        <v>127</v>
      </c>
      <c r="F28" s="45" t="s">
        <v>30</v>
      </c>
    </row>
    <row r="29" spans="1:9" ht="206.1" customHeight="1" outlineLevel="1">
      <c r="A29" s="18" t="s">
        <v>65</v>
      </c>
      <c r="B29" s="20"/>
      <c r="C29" s="57" t="s">
        <v>131</v>
      </c>
      <c r="D29" s="46" t="s">
        <v>116</v>
      </c>
      <c r="E29" s="46" t="s">
        <v>127</v>
      </c>
      <c r="F29" s="45" t="s">
        <v>30</v>
      </c>
    </row>
    <row r="30" spans="1:9" ht="221.1" customHeight="1" outlineLevel="1">
      <c r="A30" s="18" t="s">
        <v>68</v>
      </c>
      <c r="B30" s="41">
        <v>1.61E-2</v>
      </c>
      <c r="C30" s="46" t="s">
        <v>132</v>
      </c>
      <c r="D30" s="46" t="s">
        <v>116</v>
      </c>
      <c r="E30" s="46" t="s">
        <v>133</v>
      </c>
      <c r="F30" s="45" t="s">
        <v>134</v>
      </c>
    </row>
    <row r="31" spans="1:9" ht="15" thickBot="1"/>
    <row r="32" spans="1:9" ht="15" thickBot="1">
      <c r="A32" s="89" t="s">
        <v>72</v>
      </c>
      <c r="B32" s="91"/>
      <c r="C32" s="91"/>
      <c r="D32" s="91"/>
      <c r="E32" s="91"/>
      <c r="F32" s="92"/>
    </row>
    <row r="33" spans="1:9" ht="56.25" customHeight="1" outlineLevel="1">
      <c r="A33" s="2" t="s">
        <v>20</v>
      </c>
      <c r="B33" s="5" t="s">
        <v>114</v>
      </c>
      <c r="C33" s="5" t="s">
        <v>22</v>
      </c>
      <c r="D33" s="5" t="s">
        <v>23</v>
      </c>
      <c r="E33" s="5" t="s">
        <v>24</v>
      </c>
      <c r="F33" s="5" t="s">
        <v>25</v>
      </c>
    </row>
    <row r="34" spans="1:9" ht="316.8" outlineLevel="1">
      <c r="A34" s="16" t="s">
        <v>26</v>
      </c>
      <c r="B34" s="50"/>
      <c r="C34" s="66" t="s">
        <v>75</v>
      </c>
      <c r="D34" s="65" t="s">
        <v>28</v>
      </c>
      <c r="E34" s="65" t="s">
        <v>135</v>
      </c>
      <c r="F34" s="47"/>
    </row>
    <row r="35" spans="1:9" ht="172.8" outlineLevel="1">
      <c r="A35" s="16" t="s">
        <v>31</v>
      </c>
      <c r="B35" s="69" t="s">
        <v>30</v>
      </c>
      <c r="C35" s="64" t="s">
        <v>77</v>
      </c>
      <c r="D35" s="66" t="s">
        <v>136</v>
      </c>
      <c r="E35" s="69" t="s">
        <v>137</v>
      </c>
      <c r="F35" s="45"/>
    </row>
    <row r="36" spans="1:9" ht="345.6" outlineLevel="1">
      <c r="A36" s="16" t="s">
        <v>35</v>
      </c>
      <c r="B36" s="49" t="s">
        <v>30</v>
      </c>
      <c r="C36" s="46" t="s">
        <v>138</v>
      </c>
      <c r="D36" s="46" t="s">
        <v>139</v>
      </c>
      <c r="E36" s="46" t="s">
        <v>140</v>
      </c>
      <c r="F36" s="45" t="s">
        <v>141</v>
      </c>
    </row>
    <row r="37" spans="1:9" outlineLevel="1">
      <c r="A37" s="18" t="s">
        <v>39</v>
      </c>
      <c r="B37" s="49"/>
      <c r="C37" s="46"/>
      <c r="D37" s="46"/>
      <c r="E37" s="46"/>
      <c r="F37" s="45"/>
    </row>
    <row r="38" spans="1:9" s="1" customFormat="1" outlineLevel="1">
      <c r="A38" s="18" t="s">
        <v>43</v>
      </c>
      <c r="B38" s="49"/>
      <c r="C38" s="46"/>
      <c r="D38" s="46"/>
      <c r="E38" s="46"/>
      <c r="F38" s="45"/>
      <c r="G38"/>
      <c r="H38"/>
      <c r="I38"/>
    </row>
    <row r="39" spans="1:9" s="1" customFormat="1" outlineLevel="1">
      <c r="A39" s="18" t="s">
        <v>46</v>
      </c>
      <c r="B39" s="49"/>
      <c r="C39" s="46"/>
      <c r="D39" s="46"/>
      <c r="E39" s="46"/>
      <c r="F39" s="45"/>
      <c r="G39"/>
      <c r="H39"/>
      <c r="I39"/>
    </row>
    <row r="40" spans="1:9" s="1" customFormat="1" outlineLevel="1">
      <c r="A40" s="18" t="s">
        <v>50</v>
      </c>
      <c r="B40" s="49"/>
      <c r="C40" s="46"/>
      <c r="D40" s="46"/>
      <c r="E40" s="46"/>
      <c r="F40" s="45"/>
      <c r="G40"/>
      <c r="H40"/>
      <c r="I40"/>
    </row>
    <row r="41" spans="1:9" outlineLevel="1">
      <c r="A41" s="18" t="s">
        <v>54</v>
      </c>
      <c r="B41" s="49"/>
      <c r="C41" s="46"/>
      <c r="D41" s="46"/>
      <c r="E41" s="46"/>
      <c r="F41" s="45"/>
      <c r="G41">
        <f>+LEN(C41)</f>
        <v>0</v>
      </c>
    </row>
    <row r="42" spans="1:9" outlineLevel="1">
      <c r="A42" s="18" t="s">
        <v>58</v>
      </c>
      <c r="B42" s="49"/>
      <c r="C42" s="46"/>
      <c r="D42" s="46"/>
      <c r="E42" s="46"/>
      <c r="F42" s="45"/>
    </row>
    <row r="43" spans="1:9" outlineLevel="1">
      <c r="A43" s="18" t="s">
        <v>61</v>
      </c>
      <c r="B43" s="49"/>
      <c r="C43" s="46"/>
      <c r="D43" s="46"/>
      <c r="E43" s="46"/>
      <c r="F43" s="45"/>
    </row>
    <row r="44" spans="1:9" outlineLevel="1">
      <c r="A44" s="18" t="s">
        <v>65</v>
      </c>
      <c r="B44" s="20"/>
      <c r="C44" s="57"/>
      <c r="D44" s="46"/>
      <c r="E44" s="46"/>
      <c r="F44" s="45"/>
    </row>
    <row r="45" spans="1:9" outlineLevel="1">
      <c r="A45" s="18" t="s">
        <v>68</v>
      </c>
      <c r="B45" s="41"/>
      <c r="C45" s="46"/>
      <c r="D45" s="46"/>
      <c r="E45" s="46"/>
      <c r="F45" s="45"/>
    </row>
  </sheetData>
  <mergeCells count="15">
    <mergeCell ref="A17:F17"/>
    <mergeCell ref="A32:F32"/>
    <mergeCell ref="B11:C11"/>
    <mergeCell ref="B12:C12"/>
    <mergeCell ref="B13:C13"/>
    <mergeCell ref="B9:C9"/>
    <mergeCell ref="B10:C10"/>
    <mergeCell ref="B14:C14"/>
    <mergeCell ref="B15:C15"/>
    <mergeCell ref="A1:D2"/>
    <mergeCell ref="B4:C4"/>
    <mergeCell ref="B5:C5"/>
    <mergeCell ref="B6:C6"/>
    <mergeCell ref="B7:C7"/>
    <mergeCell ref="B8:C8"/>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A0ADC-0596-E248-A39A-33C53776367E}">
  <sheetPr>
    <tabColor theme="5"/>
  </sheetPr>
  <dimension ref="A1:I45"/>
  <sheetViews>
    <sheetView showGridLines="0" topLeftCell="A3" zoomScale="52" zoomScaleNormal="85" workbookViewId="0">
      <selection activeCell="B9" sqref="B9:C9"/>
    </sheetView>
  </sheetViews>
  <sheetFormatPr baseColWidth="10" defaultColWidth="11.44140625" defaultRowHeight="14.4" outlineLevelRow="1"/>
  <cols>
    <col min="1" max="1" width="26.109375" customWidth="1"/>
    <col min="2" max="2" width="32.44140625" customWidth="1"/>
    <col min="3" max="3" width="56.44140625" customWidth="1"/>
    <col min="4" max="4" width="71.5546875" customWidth="1"/>
    <col min="5" max="5" width="73.6640625" customWidth="1"/>
    <col min="6" max="6" width="23.109375" customWidth="1"/>
  </cols>
  <sheetData>
    <row r="1" spans="1:4" ht="24.75" customHeight="1">
      <c r="A1" s="76" t="s">
        <v>0</v>
      </c>
      <c r="B1" s="77"/>
      <c r="C1" s="77"/>
      <c r="D1" s="78"/>
    </row>
    <row r="2" spans="1:4" ht="24.75" customHeight="1" thickBot="1">
      <c r="A2" s="79"/>
      <c r="B2" s="80"/>
      <c r="C2" s="80"/>
      <c r="D2" s="81"/>
    </row>
    <row r="3" spans="1:4" ht="29.25" customHeight="1"/>
    <row r="4" spans="1:4" ht="29.25" customHeight="1">
      <c r="A4" s="39" t="s">
        <v>1</v>
      </c>
      <c r="B4" s="82" t="s">
        <v>2</v>
      </c>
      <c r="C4" s="82"/>
      <c r="D4" s="22"/>
    </row>
    <row r="5" spans="1:4" ht="22.5" customHeight="1">
      <c r="A5" s="40" t="s">
        <v>3</v>
      </c>
      <c r="B5" s="83">
        <v>2023</v>
      </c>
      <c r="C5" s="83"/>
      <c r="D5" s="23"/>
    </row>
    <row r="6" spans="1:4" ht="49.5" customHeight="1">
      <c r="A6" s="36" t="s">
        <v>4</v>
      </c>
      <c r="B6" s="84" t="s">
        <v>142</v>
      </c>
      <c r="C6" s="84"/>
      <c r="D6" s="24"/>
    </row>
    <row r="7" spans="1:4" ht="22.5" customHeight="1">
      <c r="A7" s="36" t="s">
        <v>6</v>
      </c>
      <c r="B7" s="85" t="s">
        <v>7</v>
      </c>
      <c r="C7" s="85"/>
      <c r="D7" s="23"/>
    </row>
    <row r="8" spans="1:4" ht="63" customHeight="1" thickBot="1">
      <c r="A8" s="60" t="s">
        <v>8</v>
      </c>
      <c r="B8" s="73" t="s">
        <v>143</v>
      </c>
      <c r="C8" s="73"/>
      <c r="D8" s="24"/>
    </row>
    <row r="9" spans="1:4" ht="15" thickBot="1">
      <c r="A9" s="38" t="s">
        <v>10</v>
      </c>
      <c r="B9" s="125">
        <v>598</v>
      </c>
      <c r="C9" s="126"/>
      <c r="D9" s="23"/>
    </row>
    <row r="10" spans="1:4">
      <c r="A10" s="61" t="s">
        <v>11</v>
      </c>
      <c r="B10" s="127">
        <v>123</v>
      </c>
      <c r="C10" s="128"/>
      <c r="D10" s="25"/>
    </row>
    <row r="11" spans="1:4">
      <c r="A11" s="60" t="s">
        <v>12</v>
      </c>
      <c r="B11" s="123">
        <v>125</v>
      </c>
      <c r="C11" s="124"/>
      <c r="D11" s="25"/>
    </row>
    <row r="12" spans="1:4">
      <c r="A12" s="60" t="s">
        <v>13</v>
      </c>
      <c r="B12" s="123">
        <v>222</v>
      </c>
      <c r="C12" s="124"/>
      <c r="D12" s="25"/>
    </row>
    <row r="13" spans="1:4">
      <c r="A13" s="37" t="s">
        <v>14</v>
      </c>
      <c r="B13" s="129">
        <v>598</v>
      </c>
      <c r="C13" s="130"/>
      <c r="D13" s="25"/>
    </row>
    <row r="14" spans="1:4" ht="23.25" customHeight="1">
      <c r="A14" s="15" t="s">
        <v>15</v>
      </c>
      <c r="B14" s="83" t="s">
        <v>16</v>
      </c>
      <c r="C14" s="83"/>
      <c r="D14" s="23"/>
    </row>
    <row r="15" spans="1:4" ht="55.5" customHeight="1" thickBot="1">
      <c r="A15" s="38" t="s">
        <v>17</v>
      </c>
      <c r="B15" s="84" t="s">
        <v>18</v>
      </c>
      <c r="C15" s="84"/>
      <c r="D15" s="23"/>
    </row>
    <row r="16" spans="1:4" ht="18.75" customHeight="1" thickBot="1"/>
    <row r="17" spans="1:9" ht="18.75" customHeight="1" thickBot="1">
      <c r="A17" s="86" t="s">
        <v>19</v>
      </c>
      <c r="B17" s="87"/>
      <c r="C17" s="87"/>
      <c r="D17" s="87"/>
      <c r="E17" s="87"/>
      <c r="F17" s="88"/>
    </row>
    <row r="18" spans="1:9" ht="56.25" customHeight="1" outlineLevel="1">
      <c r="A18" s="58" t="s">
        <v>20</v>
      </c>
      <c r="B18" s="59" t="s">
        <v>21</v>
      </c>
      <c r="C18" s="59" t="s">
        <v>22</v>
      </c>
      <c r="D18" s="59" t="s">
        <v>23</v>
      </c>
      <c r="E18" s="59" t="s">
        <v>24</v>
      </c>
      <c r="F18" s="59" t="s">
        <v>25</v>
      </c>
    </row>
    <row r="19" spans="1:9" ht="165.9" customHeight="1" outlineLevel="1">
      <c r="A19" s="16" t="s">
        <v>26</v>
      </c>
      <c r="B19" s="48"/>
      <c r="C19" s="46" t="s">
        <v>27</v>
      </c>
      <c r="D19" s="46" t="s">
        <v>28</v>
      </c>
      <c r="E19" s="46" t="s">
        <v>29</v>
      </c>
      <c r="F19" s="47" t="s">
        <v>30</v>
      </c>
    </row>
    <row r="20" spans="1:9" ht="209.1" customHeight="1" outlineLevel="1">
      <c r="A20" s="16" t="s">
        <v>31</v>
      </c>
      <c r="B20" s="49"/>
      <c r="C20" s="46" t="s">
        <v>87</v>
      </c>
      <c r="D20" s="46" t="s">
        <v>33</v>
      </c>
      <c r="E20" s="46" t="s">
        <v>88</v>
      </c>
      <c r="F20" s="45" t="s">
        <v>30</v>
      </c>
    </row>
    <row r="21" spans="1:9" ht="197.1" customHeight="1" outlineLevel="1">
      <c r="A21" s="16" t="s">
        <v>35</v>
      </c>
      <c r="B21" s="49"/>
      <c r="C21" s="46" t="s">
        <v>89</v>
      </c>
      <c r="D21" s="46" t="s">
        <v>37</v>
      </c>
      <c r="E21" s="46" t="s">
        <v>90</v>
      </c>
      <c r="F21" s="45" t="s">
        <v>30</v>
      </c>
    </row>
    <row r="22" spans="1:9" ht="282.89999999999998" customHeight="1" outlineLevel="1">
      <c r="A22" s="16" t="s">
        <v>39</v>
      </c>
      <c r="B22" s="49"/>
      <c r="C22" s="46" t="s">
        <v>91</v>
      </c>
      <c r="D22" s="46" t="s">
        <v>41</v>
      </c>
      <c r="E22" s="46" t="s">
        <v>92</v>
      </c>
      <c r="F22" s="45" t="s">
        <v>30</v>
      </c>
    </row>
    <row r="23" spans="1:9" s="1" customFormat="1" ht="195" customHeight="1" outlineLevel="1">
      <c r="A23" s="18" t="s">
        <v>43</v>
      </c>
      <c r="B23" s="49"/>
      <c r="C23" s="46" t="s">
        <v>93</v>
      </c>
      <c r="D23" s="46" t="s">
        <v>41</v>
      </c>
      <c r="E23" s="46" t="s">
        <v>94</v>
      </c>
      <c r="F23" s="45" t="s">
        <v>30</v>
      </c>
      <c r="G23"/>
      <c r="H23"/>
      <c r="I23"/>
    </row>
    <row r="24" spans="1:9" s="1" customFormat="1" ht="222" customHeight="1" outlineLevel="1">
      <c r="A24" s="18" t="s">
        <v>46</v>
      </c>
      <c r="B24" s="49"/>
      <c r="C24" s="46" t="s">
        <v>95</v>
      </c>
      <c r="D24" s="46" t="s">
        <v>48</v>
      </c>
      <c r="E24" s="46" t="s">
        <v>96</v>
      </c>
      <c r="F24" s="45" t="s">
        <v>30</v>
      </c>
      <c r="G24"/>
      <c r="H24"/>
      <c r="I24"/>
    </row>
    <row r="25" spans="1:9" s="1" customFormat="1" ht="198" customHeight="1" outlineLevel="1">
      <c r="A25" s="18" t="s">
        <v>50</v>
      </c>
      <c r="B25" s="49"/>
      <c r="C25" s="46" t="s">
        <v>97</v>
      </c>
      <c r="D25" s="46" t="s">
        <v>52</v>
      </c>
      <c r="E25" s="46" t="s">
        <v>98</v>
      </c>
      <c r="F25" s="45" t="s">
        <v>30</v>
      </c>
      <c r="G25"/>
      <c r="H25"/>
      <c r="I25"/>
    </row>
    <row r="26" spans="1:9" ht="237.9" customHeight="1" outlineLevel="1">
      <c r="A26" s="18" t="s">
        <v>54</v>
      </c>
      <c r="B26" s="49"/>
      <c r="C26" s="46" t="s">
        <v>99</v>
      </c>
      <c r="D26" s="46" t="s">
        <v>56</v>
      </c>
      <c r="E26" s="46" t="s">
        <v>100</v>
      </c>
      <c r="F26" s="45" t="s">
        <v>30</v>
      </c>
    </row>
    <row r="27" spans="1:9" ht="228" customHeight="1" outlineLevel="1">
      <c r="A27" s="18" t="s">
        <v>58</v>
      </c>
      <c r="B27" s="49"/>
      <c r="C27" s="46" t="s">
        <v>144</v>
      </c>
      <c r="D27" s="46" t="s">
        <v>56</v>
      </c>
      <c r="E27" s="46" t="s">
        <v>102</v>
      </c>
      <c r="F27" s="45" t="s">
        <v>30</v>
      </c>
    </row>
    <row r="28" spans="1:9" ht="249.9" customHeight="1" outlineLevel="1">
      <c r="A28" s="18" t="s">
        <v>61</v>
      </c>
      <c r="B28" s="49"/>
      <c r="C28" s="46" t="s">
        <v>145</v>
      </c>
      <c r="D28" s="46" t="s">
        <v>63</v>
      </c>
      <c r="E28" s="46" t="s">
        <v>104</v>
      </c>
      <c r="F28" s="45" t="s">
        <v>30</v>
      </c>
    </row>
    <row r="29" spans="1:9" ht="216" outlineLevel="1">
      <c r="A29" s="18" t="s">
        <v>65</v>
      </c>
      <c r="B29" s="20"/>
      <c r="C29" s="46" t="s">
        <v>105</v>
      </c>
      <c r="D29" s="46" t="s">
        <v>63</v>
      </c>
      <c r="E29" s="46" t="s">
        <v>106</v>
      </c>
      <c r="F29" s="20"/>
    </row>
    <row r="30" spans="1:9" ht="230.4" outlineLevel="1">
      <c r="A30" s="18" t="s">
        <v>68</v>
      </c>
      <c r="B30" s="3">
        <v>123</v>
      </c>
      <c r="C30" s="46" t="s">
        <v>146</v>
      </c>
      <c r="D30" s="46" t="s">
        <v>63</v>
      </c>
      <c r="E30" s="46" t="s">
        <v>147</v>
      </c>
      <c r="F30" s="55" t="s">
        <v>71</v>
      </c>
    </row>
    <row r="31" spans="1:9" ht="15" thickBot="1"/>
    <row r="32" spans="1:9" ht="15" thickBot="1">
      <c r="A32" s="86" t="s">
        <v>72</v>
      </c>
      <c r="B32" s="87"/>
      <c r="C32" s="87"/>
      <c r="D32" s="87"/>
      <c r="E32" s="87"/>
      <c r="F32" s="88"/>
    </row>
    <row r="33" spans="1:9" ht="56.25" customHeight="1" outlineLevel="1">
      <c r="A33" s="58" t="s">
        <v>20</v>
      </c>
      <c r="B33" s="59" t="s">
        <v>21</v>
      </c>
      <c r="C33" s="59" t="s">
        <v>22</v>
      </c>
      <c r="D33" s="59" t="s">
        <v>23</v>
      </c>
      <c r="E33" s="59" t="s">
        <v>24</v>
      </c>
      <c r="F33" s="59" t="s">
        <v>25</v>
      </c>
    </row>
    <row r="34" spans="1:9" ht="316.8" outlineLevel="1">
      <c r="A34" s="16" t="s">
        <v>26</v>
      </c>
      <c r="C34" s="64" t="s">
        <v>75</v>
      </c>
      <c r="D34" s="65" t="s">
        <v>28</v>
      </c>
      <c r="E34" s="65" t="s">
        <v>148</v>
      </c>
      <c r="F34" s="47"/>
    </row>
    <row r="35" spans="1:9" ht="324" customHeight="1" outlineLevel="1">
      <c r="A35" s="16" t="s">
        <v>31</v>
      </c>
      <c r="B35" s="70" t="s">
        <v>30</v>
      </c>
      <c r="C35" s="64" t="s">
        <v>77</v>
      </c>
      <c r="D35" s="66" t="s">
        <v>28</v>
      </c>
      <c r="E35" s="71" t="s">
        <v>149</v>
      </c>
      <c r="F35" s="45"/>
    </row>
    <row r="36" spans="1:9" ht="388.8" outlineLevel="1">
      <c r="A36" s="16" t="s">
        <v>35</v>
      </c>
      <c r="B36" s="49" t="s">
        <v>30</v>
      </c>
      <c r="C36" s="46" t="s">
        <v>150</v>
      </c>
      <c r="D36" s="46" t="s">
        <v>151</v>
      </c>
      <c r="E36" s="46" t="s">
        <v>81</v>
      </c>
      <c r="F36" s="45" t="s">
        <v>82</v>
      </c>
    </row>
    <row r="37" spans="1:9" outlineLevel="1">
      <c r="A37" s="16" t="s">
        <v>39</v>
      </c>
      <c r="B37" s="49"/>
      <c r="C37" s="46"/>
      <c r="D37" s="46"/>
      <c r="E37" s="46"/>
      <c r="F37" s="45"/>
    </row>
    <row r="38" spans="1:9" s="1" customFormat="1" outlineLevel="1">
      <c r="A38" s="18" t="s">
        <v>43</v>
      </c>
      <c r="B38" s="49"/>
      <c r="C38" s="46"/>
      <c r="D38" s="46"/>
      <c r="E38" s="46"/>
      <c r="F38" s="45"/>
      <c r="G38"/>
      <c r="H38"/>
      <c r="I38"/>
    </row>
    <row r="39" spans="1:9" s="1" customFormat="1" outlineLevel="1">
      <c r="A39" s="18" t="s">
        <v>46</v>
      </c>
      <c r="B39" s="49"/>
      <c r="C39" s="46"/>
      <c r="D39" s="46"/>
      <c r="E39" s="46"/>
      <c r="F39" s="45"/>
      <c r="G39"/>
      <c r="H39"/>
      <c r="I39"/>
    </row>
    <row r="40" spans="1:9" s="1" customFormat="1" outlineLevel="1">
      <c r="A40" s="18" t="s">
        <v>50</v>
      </c>
      <c r="B40" s="49"/>
      <c r="C40" s="46"/>
      <c r="D40" s="46"/>
      <c r="E40" s="46"/>
      <c r="F40" s="45"/>
      <c r="G40"/>
      <c r="H40"/>
      <c r="I40"/>
    </row>
    <row r="41" spans="1:9" outlineLevel="1">
      <c r="A41" s="18" t="s">
        <v>54</v>
      </c>
      <c r="B41" s="49"/>
      <c r="C41" s="46"/>
      <c r="D41" s="46"/>
      <c r="E41" s="46"/>
      <c r="F41" s="45"/>
    </row>
    <row r="42" spans="1:9" outlineLevel="1">
      <c r="A42" s="18" t="s">
        <v>58</v>
      </c>
      <c r="B42" s="49"/>
      <c r="C42" s="46"/>
      <c r="D42" s="46"/>
      <c r="E42" s="46"/>
      <c r="F42" s="45"/>
    </row>
    <row r="43" spans="1:9" outlineLevel="1">
      <c r="A43" s="18" t="s">
        <v>61</v>
      </c>
      <c r="B43" s="49"/>
      <c r="C43" s="46"/>
      <c r="D43" s="46"/>
      <c r="E43" s="46"/>
      <c r="F43" s="45"/>
    </row>
    <row r="44" spans="1:9" outlineLevel="1">
      <c r="A44" s="18" t="s">
        <v>65</v>
      </c>
      <c r="B44" s="20"/>
      <c r="C44" s="46"/>
      <c r="D44" s="46"/>
      <c r="E44" s="46"/>
      <c r="F44" s="20"/>
    </row>
    <row r="45" spans="1:9" outlineLevel="1">
      <c r="A45" s="18" t="s">
        <v>68</v>
      </c>
      <c r="B45" s="3"/>
      <c r="C45" s="46"/>
      <c r="D45" s="46"/>
      <c r="E45" s="46"/>
      <c r="F45" s="55"/>
    </row>
  </sheetData>
  <mergeCells count="15">
    <mergeCell ref="A17:F17"/>
    <mergeCell ref="A32:F32"/>
    <mergeCell ref="B9:C9"/>
    <mergeCell ref="B10:C10"/>
    <mergeCell ref="B14:C14"/>
    <mergeCell ref="B15:C15"/>
    <mergeCell ref="B12:C12"/>
    <mergeCell ref="B13:C13"/>
    <mergeCell ref="B8:C8"/>
    <mergeCell ref="B11:C11"/>
    <mergeCell ref="A1:D2"/>
    <mergeCell ref="B4:C4"/>
    <mergeCell ref="B5:C5"/>
    <mergeCell ref="B6:C6"/>
    <mergeCell ref="B7:C7"/>
  </mergeCells>
  <pageMargins left="0.7" right="0.7" top="0.75" bottom="0.75" header="0.3" footer="0.3"/>
  <pageSetup paperSize="9" orientation="portrait"/>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
  <sheetViews>
    <sheetView topLeftCell="A17" zoomScale="89" zoomScaleNormal="89" workbookViewId="0">
      <selection activeCell="D21" sqref="D21"/>
    </sheetView>
  </sheetViews>
  <sheetFormatPr baseColWidth="10" defaultColWidth="11.44140625" defaultRowHeight="14.4"/>
  <cols>
    <col min="1" max="2" width="26.109375" customWidth="1"/>
    <col min="3" max="3" width="23" customWidth="1"/>
    <col min="4" max="4" width="53.6640625" customWidth="1"/>
    <col min="5" max="5" width="53.109375" customWidth="1"/>
    <col min="6" max="6" width="23" customWidth="1"/>
  </cols>
  <sheetData>
    <row r="1" spans="1:6" ht="24.75" customHeight="1" thickBot="1"/>
    <row r="2" spans="1:6" ht="21.75" customHeight="1" thickBot="1">
      <c r="A2" s="139" t="s">
        <v>152</v>
      </c>
      <c r="B2" s="140"/>
      <c r="C2" s="140"/>
      <c r="D2" s="140"/>
      <c r="E2" s="140"/>
      <c r="F2" s="141"/>
    </row>
    <row r="3" spans="1:6" ht="29.25" customHeight="1" thickBot="1"/>
    <row r="4" spans="1:6" ht="29.25" customHeight="1">
      <c r="A4" s="6" t="s">
        <v>1</v>
      </c>
      <c r="B4" s="11"/>
      <c r="C4" s="142" t="s">
        <v>153</v>
      </c>
      <c r="D4" s="143"/>
    </row>
    <row r="5" spans="1:6" ht="22.5" customHeight="1">
      <c r="A5" s="7" t="s">
        <v>3</v>
      </c>
      <c r="B5" s="12"/>
      <c r="C5" s="133">
        <v>2021</v>
      </c>
      <c r="D5" s="134"/>
      <c r="E5" s="4"/>
    </row>
    <row r="6" spans="1:6" ht="22.5" customHeight="1">
      <c r="A6" s="7" t="s">
        <v>4</v>
      </c>
      <c r="B6" s="13"/>
      <c r="C6" s="144" t="s">
        <v>154</v>
      </c>
      <c r="D6" s="145"/>
      <c r="E6" s="4"/>
    </row>
    <row r="7" spans="1:6" ht="22.5" customHeight="1">
      <c r="A7" s="7" t="s">
        <v>6</v>
      </c>
      <c r="B7" s="12"/>
      <c r="C7" s="133" t="s">
        <v>7</v>
      </c>
      <c r="D7" s="134"/>
      <c r="E7" s="4"/>
    </row>
    <row r="8" spans="1:6" ht="36.75" customHeight="1">
      <c r="A8" s="7" t="s">
        <v>8</v>
      </c>
      <c r="B8" s="12"/>
      <c r="C8" s="144" t="s">
        <v>155</v>
      </c>
      <c r="D8" s="145"/>
      <c r="E8" s="4"/>
    </row>
    <row r="9" spans="1:6" ht="23.25" customHeight="1">
      <c r="A9" s="7" t="s">
        <v>156</v>
      </c>
      <c r="B9" s="12"/>
      <c r="C9" s="133">
        <v>20</v>
      </c>
      <c r="D9" s="134"/>
      <c r="E9" s="4"/>
    </row>
    <row r="10" spans="1:6" ht="90.75" customHeight="1" thickBot="1">
      <c r="A10" s="10" t="s">
        <v>157</v>
      </c>
      <c r="B10" s="14"/>
      <c r="C10" s="135" t="s">
        <v>158</v>
      </c>
      <c r="D10" s="136"/>
      <c r="E10" s="4"/>
    </row>
    <row r="11" spans="1:6" ht="23.25" customHeight="1" thickBot="1">
      <c r="A11" s="8" t="s">
        <v>15</v>
      </c>
      <c r="B11" s="15"/>
      <c r="C11" s="137" t="s">
        <v>159</v>
      </c>
      <c r="D11" s="138"/>
      <c r="E11" s="4"/>
    </row>
    <row r="12" spans="1:6" ht="69.75" customHeight="1" thickBot="1">
      <c r="A12" s="26" t="s">
        <v>17</v>
      </c>
      <c r="B12" s="26"/>
      <c r="C12" s="131" t="s">
        <v>160</v>
      </c>
      <c r="D12" s="132"/>
      <c r="E12" s="4"/>
    </row>
    <row r="13" spans="1:6" ht="18.75" customHeight="1"/>
    <row r="14" spans="1:6" ht="56.25" customHeight="1">
      <c r="A14" s="2" t="s">
        <v>20</v>
      </c>
      <c r="B14" s="5" t="s">
        <v>161</v>
      </c>
      <c r="C14" s="5" t="s">
        <v>162</v>
      </c>
      <c r="D14" s="2" t="s">
        <v>163</v>
      </c>
      <c r="E14" s="5" t="s">
        <v>164</v>
      </c>
      <c r="F14" s="5" t="s">
        <v>164</v>
      </c>
    </row>
    <row r="15" spans="1:6" ht="28.8">
      <c r="A15" s="16" t="s">
        <v>26</v>
      </c>
      <c r="B15" s="17">
        <v>0</v>
      </c>
      <c r="C15" s="21">
        <v>19</v>
      </c>
      <c r="D15" s="27" t="s">
        <v>165</v>
      </c>
      <c r="E15" s="28" t="s">
        <v>166</v>
      </c>
      <c r="F15" s="17"/>
    </row>
    <row r="16" spans="1:6" ht="100.8">
      <c r="A16" s="16" t="s">
        <v>31</v>
      </c>
      <c r="B16" s="29">
        <v>2</v>
      </c>
      <c r="C16" s="30">
        <v>21</v>
      </c>
      <c r="D16" s="31" t="s">
        <v>167</v>
      </c>
      <c r="E16" s="31" t="s">
        <v>168</v>
      </c>
      <c r="F16" s="17"/>
    </row>
    <row r="17" spans="1:6" ht="144">
      <c r="A17" s="16" t="s">
        <v>35</v>
      </c>
      <c r="B17" s="29">
        <v>2</v>
      </c>
      <c r="C17" s="29">
        <v>23</v>
      </c>
      <c r="D17" s="28" t="s">
        <v>169</v>
      </c>
      <c r="E17" s="31" t="s">
        <v>170</v>
      </c>
      <c r="F17" s="17"/>
    </row>
    <row r="18" spans="1:6" ht="129.6">
      <c r="A18" s="16" t="s">
        <v>39</v>
      </c>
      <c r="B18" s="29">
        <v>1</v>
      </c>
      <c r="C18" s="30">
        <v>24</v>
      </c>
      <c r="D18" s="31" t="s">
        <v>171</v>
      </c>
      <c r="E18" s="31" t="s">
        <v>172</v>
      </c>
      <c r="F18" s="17"/>
    </row>
    <row r="19" spans="1:6" s="1" customFormat="1" ht="100.5" customHeight="1">
      <c r="A19" s="18" t="s">
        <v>43</v>
      </c>
      <c r="B19" s="29">
        <v>1</v>
      </c>
      <c r="C19" s="30">
        <v>25</v>
      </c>
      <c r="D19" s="32" t="s">
        <v>173</v>
      </c>
      <c r="E19" s="32" t="s">
        <v>174</v>
      </c>
      <c r="F19" s="9"/>
    </row>
    <row r="20" spans="1:6" s="1" customFormat="1" ht="113.25" customHeight="1">
      <c r="A20" s="18" t="s">
        <v>46</v>
      </c>
      <c r="B20" s="29">
        <v>0</v>
      </c>
      <c r="C20" s="30">
        <v>25</v>
      </c>
      <c r="D20" s="27" t="s">
        <v>175</v>
      </c>
      <c r="E20" s="31" t="s">
        <v>176</v>
      </c>
      <c r="F20" s="3"/>
    </row>
    <row r="21" spans="1:6" s="1" customFormat="1" ht="122.25" customHeight="1">
      <c r="A21" s="18" t="s">
        <v>50</v>
      </c>
      <c r="B21" s="33">
        <v>2</v>
      </c>
      <c r="C21" s="34">
        <v>27</v>
      </c>
      <c r="D21" s="28" t="s">
        <v>177</v>
      </c>
      <c r="E21" s="35" t="s">
        <v>178</v>
      </c>
      <c r="F21" s="3"/>
    </row>
    <row r="22" spans="1:6">
      <c r="A22" s="19" t="s">
        <v>54</v>
      </c>
      <c r="B22" s="20"/>
      <c r="C22" s="20"/>
      <c r="D22" s="20"/>
      <c r="E22" s="20"/>
      <c r="F22" s="20"/>
    </row>
    <row r="23" spans="1:6">
      <c r="A23" s="19" t="s">
        <v>58</v>
      </c>
      <c r="B23" s="20"/>
      <c r="C23" s="20"/>
      <c r="D23" s="20"/>
      <c r="E23" s="20"/>
      <c r="F23" s="20"/>
    </row>
    <row r="24" spans="1:6">
      <c r="A24" s="19" t="s">
        <v>61</v>
      </c>
      <c r="B24" s="20"/>
      <c r="C24" s="20"/>
      <c r="D24" s="20"/>
      <c r="E24" s="20"/>
      <c r="F24" s="20"/>
    </row>
    <row r="25" spans="1:6">
      <c r="A25" s="19" t="s">
        <v>65</v>
      </c>
      <c r="B25" s="20"/>
      <c r="C25" s="20"/>
      <c r="D25" s="20"/>
      <c r="E25" s="20"/>
      <c r="F25" s="20"/>
    </row>
    <row r="26" spans="1:6">
      <c r="A26" s="19" t="s">
        <v>68</v>
      </c>
      <c r="B26" s="20"/>
      <c r="C26" s="20"/>
      <c r="D26" s="20"/>
      <c r="E26" s="20"/>
      <c r="F26" s="20"/>
    </row>
  </sheetData>
  <mergeCells count="10">
    <mergeCell ref="C12:D12"/>
    <mergeCell ref="C9:D9"/>
    <mergeCell ref="C10:D10"/>
    <mergeCell ref="C11:D11"/>
    <mergeCell ref="A2:F2"/>
    <mergeCell ref="C4:D4"/>
    <mergeCell ref="C5:D5"/>
    <mergeCell ref="C6:D6"/>
    <mergeCell ref="C7:D7"/>
    <mergeCell ref="C8:D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PREDIOS ACT</vt:lpstr>
      <vt:lpstr>% ÁREA ACT</vt:lpstr>
      <vt:lpstr>PDET</vt:lpstr>
      <vt:lpstr>MPIOS CON CATASTRO</vt:lpstr>
      <vt:lpstr>GEST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Calderon Sanchez</dc:creator>
  <cp:keywords/>
  <dc:description/>
  <cp:lastModifiedBy>Victor Maldonado Nova</cp:lastModifiedBy>
  <cp:revision/>
  <dcterms:created xsi:type="dcterms:W3CDTF">2019-09-13T14:01:39Z</dcterms:created>
  <dcterms:modified xsi:type="dcterms:W3CDTF">2024-05-06T22:50:12Z</dcterms:modified>
  <cp:category/>
  <cp:contentStatus/>
</cp:coreProperties>
</file>