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gallego\Downloads\"/>
    </mc:Choice>
  </mc:AlternateContent>
  <xr:revisionPtr revIDLastSave="0" documentId="13_ncr:1_{47717FFB-8962-4D7F-BE28-67A14C3806B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PAA 2022" sheetId="1" r:id="rId2"/>
    <sheet name="PAA SGA" sheetId="3" state="hidden" r:id="rId3"/>
    <sheet name="Hoja2" sheetId="2" state="hidden" r:id="rId4"/>
  </sheets>
  <definedNames>
    <definedName name="_xlnm._FilterDatabase" localSheetId="1" hidden="1">'PAA 2022'!$A$1:$W$383</definedName>
    <definedName name="_xlnm._FilterDatabase" localSheetId="2" hidden="1">'PAA SGA'!$A$1:$W$31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1" i="1" l="1"/>
  <c r="S112" i="1" l="1"/>
  <c r="S111" i="1"/>
  <c r="S109" i="1"/>
  <c r="S380" i="1" l="1"/>
  <c r="S191" i="1" l="1"/>
  <c r="S190" i="1"/>
  <c r="S189" i="1"/>
  <c r="S188" i="1"/>
  <c r="S187" i="1"/>
  <c r="S186" i="1"/>
  <c r="S185" i="1"/>
  <c r="S184" i="1"/>
  <c r="S177" i="1"/>
  <c r="W31" i="3" l="1"/>
  <c r="V31" i="3"/>
  <c r="U31" i="3"/>
  <c r="T31" i="3"/>
  <c r="S316" i="1" l="1"/>
  <c r="S196" i="1"/>
  <c r="S198" i="1"/>
  <c r="S197" i="1"/>
  <c r="S193" i="1"/>
  <c r="S192" i="1"/>
  <c r="S72" i="1"/>
  <c r="S69" i="1"/>
  <c r="S63" i="1"/>
  <c r="S62" i="1"/>
  <c r="S64" i="1"/>
  <c r="S54" i="1"/>
  <c r="S59" i="1"/>
  <c r="S68" i="1"/>
  <c r="S61" i="1"/>
  <c r="S58" i="1"/>
  <c r="S67" i="1"/>
  <c r="S66" i="1"/>
  <c r="S65" i="1"/>
  <c r="S60" i="1"/>
  <c r="S55" i="1"/>
  <c r="S57" i="1"/>
  <c r="S56" i="1"/>
  <c r="S8" i="2" l="1"/>
  <c r="S140" i="1"/>
  <c r="S91" i="1"/>
  <c r="S81" i="1"/>
  <c r="S80" i="1"/>
  <c r="S79" i="1"/>
  <c r="S77" i="1"/>
  <c r="S76" i="1"/>
  <c r="S84" i="1"/>
  <c r="S83" i="1"/>
  <c r="S82" i="1"/>
  <c r="S85" i="1"/>
  <c r="S78" i="1"/>
  <c r="S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Maggal Andrea Garcia Lopez</author>
  </authors>
  <commentList>
    <comment ref="K14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Maggal Andrea Garcia López:</t>
        </r>
        <r>
          <rPr>
            <sz val="9"/>
            <color indexed="81"/>
            <rFont val="Tahoma"/>
            <family val="2"/>
          </rPr>
          <t xml:space="preserve">
Esta actividad no estaba en la versión del PAA que enviamos el 21-12-2021</t>
        </r>
      </text>
    </comment>
  </commentList>
</comments>
</file>

<file path=xl/sharedStrings.xml><?xml version="1.0" encoding="utf-8"?>
<sst xmlns="http://schemas.openxmlformats.org/spreadsheetml/2006/main" count="6390" uniqueCount="985">
  <si>
    <t>N°</t>
  </si>
  <si>
    <t>Proceso Nuevo</t>
  </si>
  <si>
    <t>Sub Proceso</t>
  </si>
  <si>
    <t>Dependencia responsable Nuevo</t>
  </si>
  <si>
    <t>Producto</t>
  </si>
  <si>
    <t>Integración con los planes Institucionales y estratégicos</t>
  </si>
  <si>
    <t>Objetivo Institucional</t>
  </si>
  <si>
    <t>Estrategias IGAC</t>
  </si>
  <si>
    <t>Dimensiones</t>
  </si>
  <si>
    <t>Política de Gestión y Desempeño Institucional</t>
  </si>
  <si>
    <t>Actividades</t>
  </si>
  <si>
    <t>Fecha Inicio
(DD/MM/AAAA)</t>
  </si>
  <si>
    <t>Fecha Fin
(DD/MM/AAAA)</t>
  </si>
  <si>
    <t>Documento de verificación</t>
  </si>
  <si>
    <t>Unidad de Medida</t>
  </si>
  <si>
    <t>Nombre del indicador</t>
  </si>
  <si>
    <t>Tipo de indicador</t>
  </si>
  <si>
    <t>Territorial</t>
  </si>
  <si>
    <t>Meta Anual</t>
  </si>
  <si>
    <t>META I P</t>
  </si>
  <si>
    <t>META II P</t>
  </si>
  <si>
    <t>META III P</t>
  </si>
  <si>
    <t>META IV P</t>
  </si>
  <si>
    <t>No Aplica</t>
  </si>
  <si>
    <t>Implementar políticas y acciones enfocadas en el fortalecimiento institucional y la arquitectura de procesos como pilar estratégico del Instituto</t>
  </si>
  <si>
    <t>Sostenimiento de las políticas del Modelo Integrado de Planeación y Gestión (MIPG)</t>
  </si>
  <si>
    <t>Porcentaje</t>
  </si>
  <si>
    <t>Eficacia</t>
  </si>
  <si>
    <t>Procesos Sede Central</t>
  </si>
  <si>
    <t>Número</t>
  </si>
  <si>
    <t>Gestión del SGI</t>
  </si>
  <si>
    <t>MIPG implementado</t>
  </si>
  <si>
    <t>Direccionamiento Estratégico y Planeación</t>
  </si>
  <si>
    <t xml:space="preserve">Fortalecimiento organizacional y simplificación de procesos </t>
  </si>
  <si>
    <t xml:space="preserve">Actualizar la información documentada del SGI del proceso. </t>
  </si>
  <si>
    <t>Gestión de Riesgos</t>
  </si>
  <si>
    <t>Realizar seguimiento a los controles de los riesgos del proceso.</t>
  </si>
  <si>
    <t>Herramienta Planigac</t>
  </si>
  <si>
    <t>Gestión Estratégica</t>
  </si>
  <si>
    <t>Herramienta Planigac y Matriz PAAC</t>
  </si>
  <si>
    <t xml:space="preserve">Acta y / o correo, Formulario </t>
  </si>
  <si>
    <t xml:space="preserve">Oficina Asesora de Planeación </t>
  </si>
  <si>
    <t>Reportes de seguimiento a las metas institucionales y sectoriales</t>
  </si>
  <si>
    <t>No aplica</t>
  </si>
  <si>
    <t>Presentar los reportes de seguimiento mejorados en los Comités de Gestión y Desempeño para la generación de alertas, toma de decisiones y definición de acciones de mejora necesarias para el cumplimiento de las metas institucionales</t>
  </si>
  <si>
    <t>Acta</t>
  </si>
  <si>
    <t>Reportes de seguimiento a metas institucionales y sectoriales elaborados</t>
  </si>
  <si>
    <t>Elaborar, presentar y publicar los reportes de seguimiento de las metas institucionales en  las herramientas definidas y a las entidades que lo requieren con el fin de contribuir a la rendición permanente de cuentas de la gestión desarrollada por el IGAC</t>
  </si>
  <si>
    <t>Publicación en la página web (link)</t>
  </si>
  <si>
    <t>Anteproyecto de presupuesto - MGMP</t>
  </si>
  <si>
    <t>Gestión Presupuestal y eficiencia del gasto público</t>
  </si>
  <si>
    <t>Estructurar el anteproyecto de presupuesto del IGAC con las dependencias de la entidad</t>
  </si>
  <si>
    <t>Anteproyecto de presupuesto</t>
  </si>
  <si>
    <t>Anteproyecto de presupuesto presentado</t>
  </si>
  <si>
    <t>Socializar el anteproyecto de presupuesto con los procesos de la Entidad</t>
  </si>
  <si>
    <t>Socialización anteproyecto de presupuesto</t>
  </si>
  <si>
    <t>Presentar ante las instancias definidas el anteproyecto de presupuesto del IGAC.</t>
  </si>
  <si>
    <t>Presentación anteproyecto de presupuesto</t>
  </si>
  <si>
    <t xml:space="preserve">Informes de gestión </t>
  </si>
  <si>
    <t>Elaborar los informes de gestión de la entidad (vigencia y congreso)</t>
  </si>
  <si>
    <t>Informe de gestión vigencia y congreso</t>
  </si>
  <si>
    <t>Informes de gestión elaborados</t>
  </si>
  <si>
    <t>Elaborar los informes mensuales de ejecución presupuestal</t>
  </si>
  <si>
    <t>Informe ejecución presupuestal</t>
  </si>
  <si>
    <t>Publicar los informes de gestión de la entidad en las herramientas definidas</t>
  </si>
  <si>
    <t>Publicación informes de gestión</t>
  </si>
  <si>
    <t>Realizar el seguimiento a los temas de Cooperación Internacional de la entidad</t>
  </si>
  <si>
    <t>Matriz de Cooperación Internacional</t>
  </si>
  <si>
    <t>Modelo de operación optimizado</t>
  </si>
  <si>
    <t>Arquitectura de procesos</t>
  </si>
  <si>
    <t>Elaborar informe respecto del análisis de las acciones de mejoramiento</t>
  </si>
  <si>
    <t>Informe</t>
  </si>
  <si>
    <t>Actualización</t>
  </si>
  <si>
    <t>Realizar acompañamiento a los procesos en el seguimiento al PAA y PAAC</t>
  </si>
  <si>
    <t>Realizar análisis y seguimiento a los resultados del PTS No conforme</t>
  </si>
  <si>
    <t>Matriz de producto no conforme 
Documento de análisis de producto no conforme</t>
  </si>
  <si>
    <t>Realizar autodiagnósticos MIPG</t>
  </si>
  <si>
    <t>Autodiagnósticos diligenciados</t>
  </si>
  <si>
    <t>Realizar y promover sensibilizaciones acerca de los temas del SGI-MIPG</t>
  </si>
  <si>
    <t>Sensibilización</t>
  </si>
  <si>
    <t>Preparar y realizar las auditorias internas del SGI</t>
  </si>
  <si>
    <t>Plan, programa e informe de auditorias</t>
  </si>
  <si>
    <t>Correos, presentación y acta de comité institucional de gestión y desempeño</t>
  </si>
  <si>
    <t>Acompañar la presentación de la auditoria externa para mantener la certificación en los sistemas de gestión de calidad y ambiental (visita de seguimiento)</t>
  </si>
  <si>
    <t>Auditoria externa</t>
  </si>
  <si>
    <t>Oficina Asesora de Planeación</t>
  </si>
  <si>
    <t>Mantenimiento y operación del Sistema de Gestión Ambiental</t>
  </si>
  <si>
    <t>Gestión con Valores para Resultados</t>
  </si>
  <si>
    <t>Fortalecimiento organizacional y simplificación de procesos</t>
  </si>
  <si>
    <t>Seguimiento a la implementación del plan de trabajo del Sistema de Gestión Ambiental a nivel nacional</t>
  </si>
  <si>
    <t>Seguimiento del Plan, informes, correos</t>
  </si>
  <si>
    <t>Porcentaje de avance del plan de mantenimiento del SGA Implementado</t>
  </si>
  <si>
    <t>Efectividad</t>
  </si>
  <si>
    <t>Actualizar matriz de cumplimiento legal ambiental</t>
  </si>
  <si>
    <t>Matriz de cumplimiento Legal</t>
  </si>
  <si>
    <t>Realizar seguimiento al  cumplimiento legal ambiental.</t>
  </si>
  <si>
    <t>Planeación Institucional</t>
  </si>
  <si>
    <t>Implementar políticas y acciones enfocadas en el fortalecimiento institucional y la arquitectura de procesos como pilar estratégico del Institucional</t>
  </si>
  <si>
    <t>Índice de desempeño institucional</t>
  </si>
  <si>
    <t>Elaborar mapa de riesgos institucional 2023</t>
  </si>
  <si>
    <t>Acompañar la formulación del PAA y del PAAC 2023</t>
  </si>
  <si>
    <t>Generar informe frente a los resultados de la encuesta FURAG 2021 vs. 2020</t>
  </si>
  <si>
    <t>Acompañar a los procesos para la formulación de las actividades o acciones que se deban generar a partir de los resultados del FURAG 2021</t>
  </si>
  <si>
    <t>Preparar y realizar las Revisión por la Dirección (2021)</t>
  </si>
  <si>
    <t>Actualizar el listado de documentos externos del proceso</t>
  </si>
  <si>
    <t>Listado maestro de documentos extrenos</t>
  </si>
  <si>
    <t>Proceso</t>
  </si>
  <si>
    <t>Analizar el levantamiento de procesos y priorizar procesos y/o procedimientos para realizar la especificación detallada de los mismos</t>
  </si>
  <si>
    <t>Documento de priorización</t>
  </si>
  <si>
    <t xml:space="preserve">Realizar la especificación detallada de los procesos y/o procedimientos priorizados </t>
  </si>
  <si>
    <t xml:space="preserve">Especificación detallada de procesos </t>
  </si>
  <si>
    <t>Procesos con especificación detallada</t>
  </si>
  <si>
    <t>Realizar un piloto de automatización con base a los procesos y/o procedimientos que cuenten con especificación detallada</t>
  </si>
  <si>
    <t>Piloto</t>
  </si>
  <si>
    <t xml:space="preserve">Numero de pilotos implementados </t>
  </si>
  <si>
    <t>Gestión Catastral</t>
  </si>
  <si>
    <t xml:space="preserve">Avalúos comerciales elaborados 
</t>
  </si>
  <si>
    <t>Implementación del plan de mercadeo para la promoción de los productos y servicios de la entidad</t>
  </si>
  <si>
    <t>Número de avalúos elaborados en el periodo</t>
  </si>
  <si>
    <t>Trámites de avalúos</t>
  </si>
  <si>
    <t>Atender el 100% de las solicitudes de impugnación dentro del término de ley</t>
  </si>
  <si>
    <t xml:space="preserve">Avalúos IVP elaborados 
</t>
  </si>
  <si>
    <t>Consolidar al IGAC como la mejor entidad en la generación e integración de información geográfica, catastral y agrológica con altos estándares de calidad</t>
  </si>
  <si>
    <t>Actualización del área geográfica</t>
  </si>
  <si>
    <t xml:space="preserve">Realizar 4.921 Avalúos IVP </t>
  </si>
  <si>
    <t>Atender el 100% de las solicitudes de modificación de estudios de ZHF y ZHG, provenientes de las Direcciones Territoriales en un término máximo de 15 días, una vez se encuentre completa la solicitud</t>
  </si>
  <si>
    <t>Solicitudes de ZHFyG atendidas</t>
  </si>
  <si>
    <t>Solicitudes y requerimientos atendidos, en el marco de la Política de Reparación Integral a Víctimas y de sentencias de Restitución de Tierras</t>
  </si>
  <si>
    <t>Sostenimiento de las política de restitución de tierras y atención a victimas</t>
  </si>
  <si>
    <t>Atender con oportunidad el 100% de las solicitudes realizadas en materia de regularización de la propiedad. (Ley 1564 y 1561 de 2012)</t>
  </si>
  <si>
    <t>Porcentaje de solicitudes y requerimientos atendidos, en el marco de la Política de Reparación Integral a Víctimas y de sentencias de Restitución de Tierras</t>
  </si>
  <si>
    <t xml:space="preserve">Atender el 85% de las solicitudes recibidas para el cumplimiento de la Política de Restitución de Tierras y Ley de Víctimas. </t>
  </si>
  <si>
    <t>Realizar informe mensual de seguimiento al cumplimiento de los autos, medidas cautelares y/o sentencias, proferidos por los juzgados especializados de restitución de tierras, para resguardos indígenas y territorios colectivos de comunidades negras</t>
  </si>
  <si>
    <t>Reporte mensual de seguimiento al cumplimiento de los autos, medidas cautelares y/o sentencias, proferidos por los juzgados especializados de restitución de tierras, para resguardos indígenas y territorios colectivos de comunidades negras</t>
  </si>
  <si>
    <t>Área geográfica actualizada catastralmente</t>
  </si>
  <si>
    <t>Realizar la actualización física, jurídica y económica de los municipios del país programados para la vigencia 2022.</t>
  </si>
  <si>
    <t>Resoluciones de cierre</t>
  </si>
  <si>
    <t>Procesos de actualización catastral</t>
  </si>
  <si>
    <t>Trámites de conservación catastral</t>
  </si>
  <si>
    <t>Realizar como mínimo 288.000 trámites de conservación catastral</t>
  </si>
  <si>
    <t>Número de trámites de conservación catastral</t>
  </si>
  <si>
    <t>Suministro y disposición de información catastral actualizada</t>
  </si>
  <si>
    <t>Realizar la consolidación y disposición de información catastral actualizada de forma mensual</t>
  </si>
  <si>
    <t>Reporte del Geoportal</t>
  </si>
  <si>
    <t>Disposición de información catastral actualizada</t>
  </si>
  <si>
    <t>Crédito de banca multilateral implementado</t>
  </si>
  <si>
    <t>Adelantar los procesos de contratación financiados por la banca multilateral para la intervención de los municipios definidos en la vigencia 2022</t>
  </si>
  <si>
    <t>Implementación del proyecto de Catastro Multipropósito, en el marco del crédito de la banca multilateral</t>
  </si>
  <si>
    <t>Resoluciones publicadas</t>
  </si>
  <si>
    <t>Máxima autoridad reguladora</t>
  </si>
  <si>
    <t xml:space="preserve">Realizar actualización normativa en materia de avalúos comerciales </t>
  </si>
  <si>
    <t>Resoluciones</t>
  </si>
  <si>
    <t>Socialización y publicación de la resolución</t>
  </si>
  <si>
    <t>Sistema de información nacional de catastro multipropósito</t>
  </si>
  <si>
    <t xml:space="preserve">Fortalecer los recursos técnicos y tecnológicos para la modernización institucional </t>
  </si>
  <si>
    <t>Sistema nacional catastral</t>
  </si>
  <si>
    <t>Implementación del nuevo SNC (sistema nacional catastral)</t>
  </si>
  <si>
    <t>Implementar políticas y acciones enfocadas en el fortalecimiento institucional y la arquitectura de procesos como pilar estratégico del Institutocional</t>
  </si>
  <si>
    <t>Formato de identificación y control de PTS</t>
  </si>
  <si>
    <t>Índice de Desempeño Institucional (IDI)</t>
  </si>
  <si>
    <t>Habilitación</t>
  </si>
  <si>
    <t>Dirección de Regulación y Habilitación</t>
  </si>
  <si>
    <t>Gestores habilitados en el marco de lo definido en el Plan Nacional de Desarrollo 2019-2022</t>
  </si>
  <si>
    <t>Habilitar mínimo tres (3) Gestores Catastrales</t>
  </si>
  <si>
    <t>Resoluciones, reporte Excel de municipios</t>
  </si>
  <si>
    <t>Número de Gestores Catastrales Habilitados en el marco de lo definido en el Plan Nacional de Desarrollo 2019-2022</t>
  </si>
  <si>
    <t>Procesos de empalme realizados</t>
  </si>
  <si>
    <t>Procesos de empalme realizados con gestores catastrales habilitados y aquellos que resulten con procesos de contratación de gestores catastrales</t>
  </si>
  <si>
    <t>Acta final de cierre de empalme</t>
  </si>
  <si>
    <t>Porcentaje total de procesos de empalme realizados con gestores catastrales habilitados y aquellos que resulten con procesos de contratación de gestores catastrales</t>
  </si>
  <si>
    <t>Diseñar, oficializar y socializar el instructivo y formatos asociados, que evidencien el acompañamiento a los gestores catastrales habilitados</t>
  </si>
  <si>
    <t>Instructivo y formatos oficializados, Registros de asistencia de las socializaciones del instructivo y los formatos asociados</t>
  </si>
  <si>
    <t>Documento  oficializado</t>
  </si>
  <si>
    <t>Acompañar y asesorar a los gestores catastrales habilitados</t>
  </si>
  <si>
    <t>Actas  y formatos  que evidencien los acompañamientos, registros de asistencia</t>
  </si>
  <si>
    <t>Porcentaje total de acompañamientos y asesoramientos realizados a los gestores catastrales habilitados</t>
  </si>
  <si>
    <t>Regulación</t>
  </si>
  <si>
    <t>Documentos de Regulación socializados</t>
  </si>
  <si>
    <t>Mejora Normativa</t>
  </si>
  <si>
    <t>Socializar y/o actualizar procedimiento de regulación</t>
  </si>
  <si>
    <t>Número de socializaciones y/o actualizaciones realizadas</t>
  </si>
  <si>
    <t>Servicios del proceso de regulación</t>
  </si>
  <si>
    <t>Porcentaje de actos administrativos elaborados respecto de los solicitados</t>
  </si>
  <si>
    <t>Apoyar a las áreas misionales en la revisión de los comentarios recibidos por la ciudadanía  a los proyectos de actos administrativos de regulación.</t>
  </si>
  <si>
    <t>Porcentaje de revisiones a comentarios recibidos por la ciudadanía realizadas, respecto de las revisiones solicitadas</t>
  </si>
  <si>
    <t>Revisar y actualizar el mapa de riesgo del proceso de acuerdo con la política de riesgos aprobada.</t>
  </si>
  <si>
    <t>Realizar las actividades contempladas en el PAA y en el PAAC a cargo del proceso.</t>
  </si>
  <si>
    <t>Formular el PAA y del PAAC 2023 del proceso.</t>
  </si>
  <si>
    <t>Implementar oportunidades de mejora relacionadas al cumplimiento del FURAG que apliquen al proceso.</t>
  </si>
  <si>
    <t xml:space="preserve">Oficina Comercial </t>
  </si>
  <si>
    <t xml:space="preserve">Plan de Mercadeo Formulado e implementado </t>
  </si>
  <si>
    <t>Garantizar la autosostenibilidad del Instituto por medio de estrategias de mercadeo y comercialización, orientadas a fortalecer la venta de productos y servicios de la entidad.</t>
  </si>
  <si>
    <t xml:space="preserve">Planeación Institucional </t>
  </si>
  <si>
    <t xml:space="preserve">Formular el plan de Mercadeo </t>
  </si>
  <si>
    <t xml:space="preserve">Documento plan de mercadeo formulado y aprobado por la alta gerencia. </t>
  </si>
  <si>
    <t>Plan de Mercadeo formulado</t>
  </si>
  <si>
    <t>Eficiencia</t>
  </si>
  <si>
    <t xml:space="preserve">Información y Comunicación </t>
  </si>
  <si>
    <t>Actualizar el portafolio de productos y Servicios, alineado con el enfoque estratégico.</t>
  </si>
  <si>
    <t xml:space="preserve">Documento portafolio de productos y/o servicios aprobado por las áreas misionales.   </t>
  </si>
  <si>
    <t xml:space="preserve">Informes de avance en la implementación del plan de mercadeo </t>
  </si>
  <si>
    <t xml:space="preserve">Servicio al ciudadano </t>
  </si>
  <si>
    <t xml:space="preserve">Gestionar las relaciones comerciales a través de las solicitudes que llegan de los diferentes grupos de interés publico y/o privados. . </t>
  </si>
  <si>
    <t xml:space="preserve">Actas de reunión - Llamadas telefónicas - Correos electrónicos enviados.  </t>
  </si>
  <si>
    <t xml:space="preserve">Brindar asistencia técnica comercial en la negociación con los aliados estratégicos a nivel nacional. (Áreas misionales, Direcciones Territoriales). 
</t>
  </si>
  <si>
    <t xml:space="preserve">Gobierno Digital </t>
  </si>
  <si>
    <t>Actualizar y/o mantener los productos de la tienda virtual para la venta  de productos y servicios en línea.</t>
  </si>
  <si>
    <t xml:space="preserve">Evaluación de resultados </t>
  </si>
  <si>
    <t xml:space="preserve">Realizar seguimiento al cumplimiento de la meta de ingresos a nivel nacional. </t>
  </si>
  <si>
    <t xml:space="preserve">Reportes y/o análisis del comportamiento de las ventas - Estrategias comerciales para aumentar las ventas - Reportes SIIF mensuales. </t>
  </si>
  <si>
    <t>Informes de seguimiento al cumplimiento de la meta de ingresos del Instituto</t>
  </si>
  <si>
    <t xml:space="preserve">Producto </t>
  </si>
  <si>
    <t>Implementar una (1) encuesta para medir el índice de satisfacción del cliente.</t>
  </si>
  <si>
    <t xml:space="preserve">Medición del índice de satisfacción del cliente.  </t>
  </si>
  <si>
    <t xml:space="preserve">Eficacia </t>
  </si>
  <si>
    <t xml:space="preserve">Diseñar e implementar un (1) plan de mejora frente a los resultados de la medición de satisfacción del cliente. </t>
  </si>
  <si>
    <t xml:space="preserve">Plan de mejora diseñado y aprobado. </t>
  </si>
  <si>
    <t>Realizar reporte a los producto, trabajo y/o servicio no conforme del proceso.</t>
  </si>
  <si>
    <t>Gestión de Regulación y Habilitación</t>
  </si>
  <si>
    <t>Gestión de Comunicaciones</t>
  </si>
  <si>
    <t>Gestión de Comunicaciones Externas</t>
  </si>
  <si>
    <t>Oficina Asesora de Comunicaciones</t>
  </si>
  <si>
    <t>Plan Estratégico de comunicaciones formulado e implementado.</t>
  </si>
  <si>
    <t>Fortalecimiento de estrategias de comunicación institucional</t>
  </si>
  <si>
    <t>Información y Comunicación</t>
  </si>
  <si>
    <t>Transparencia, acceso a la información pública y Lucha contra la Corrupción</t>
  </si>
  <si>
    <t>Documento Plan Estratégico de comunicaciones.</t>
  </si>
  <si>
    <t xml:space="preserve">Plan estratégico de comunicaciones formulado. </t>
  </si>
  <si>
    <t xml:space="preserve">Fotografías, videos, listas de asistencia. </t>
  </si>
  <si>
    <t>Actividades del plan estratégico de comunicaciones externas implementadas</t>
  </si>
  <si>
    <t>Publicación de comunicados. (Comunicados de prensa, crónicas, crecimiento de seguidores interacciones en redes sociales, boletines, entre otros).</t>
  </si>
  <si>
    <t xml:space="preserve">Reporte de Free Press, publicaciones en medios de comunicación, reporte de presencia regional. </t>
  </si>
  <si>
    <t xml:space="preserve">Brief de las campañas, publicaciones en medios tradicionales y/o alternativos. </t>
  </si>
  <si>
    <t>Gestión de Comunicaciones Internas</t>
  </si>
  <si>
    <t xml:space="preserve">Piezas de comunicación, correos electrónicos enviados, publicación en campañas e intranet.  </t>
  </si>
  <si>
    <t>Actividades del plan estratégico de comunicaciones internas implementadas</t>
  </si>
  <si>
    <t xml:space="preserve">Mantener actualizado el boletín institucional como espacio de participación con el cliente interno. </t>
  </si>
  <si>
    <t xml:space="preserve">Boletín actualizado y difundido. </t>
  </si>
  <si>
    <t xml:space="preserve">Piezas de comunicación, correos electrónicos enviados, publicación en campañas e IGANET. </t>
  </si>
  <si>
    <t>Atender las solicitudes para realizar campañas internas solicitadas por las diferentes áreas a nivel nacional, en los diferentes canales del instituto.</t>
  </si>
  <si>
    <t>Mantener actualizada la información institucional en los medios de comunicación internos.</t>
  </si>
  <si>
    <t>Publicaciones en la IGANET; Carteleras Digitales, Correo Electrónicos).</t>
  </si>
  <si>
    <t>Apoyar las solicitudes de divulgación inherentes a la rendición de cuentas permanente de la entidad.</t>
  </si>
  <si>
    <t>Matriz de seguimiento, informes, actas de reunión.</t>
  </si>
  <si>
    <t>Apoyar las solicitudes de participación en eventos internos de la entidad.</t>
  </si>
  <si>
    <t xml:space="preserve">Realizar encuestas de percepción de los servidores públicos frente a las comunicaciones internas. </t>
  </si>
  <si>
    <t>Documento de resultados de la Encuesta.</t>
  </si>
  <si>
    <t xml:space="preserve">Medición de la  percepción de las comunicaciones internas. </t>
  </si>
  <si>
    <t>Gestión del Talento Humano</t>
  </si>
  <si>
    <t>Subdirección de Talento Humano</t>
  </si>
  <si>
    <t>Rediseño del IGAC y modernización basada en procesos</t>
  </si>
  <si>
    <t>Talento Humano</t>
  </si>
  <si>
    <t>Administración de personal</t>
  </si>
  <si>
    <t>Plan Estratégico del Talento Humano</t>
  </si>
  <si>
    <t>Plan Estratégico de Talento Humano</t>
  </si>
  <si>
    <t>Aprobar, adoptar y  publicar el Plan Estratégico de Talento Humano</t>
  </si>
  <si>
    <t>Cumplimiento de Actividades propuestas</t>
  </si>
  <si>
    <t>Formación y Gestión del Desempeño</t>
  </si>
  <si>
    <t xml:space="preserve">Generar estrategias para una cultura de Gestión de Desempeño </t>
  </si>
  <si>
    <t>campañas de sensibilizaciones /  talleres</t>
  </si>
  <si>
    <t>Calidad de Vida</t>
  </si>
  <si>
    <t>Plan de Bienestar Institucional</t>
  </si>
  <si>
    <t>Generar estrategias para gestionar una cultura y clima organizacional</t>
  </si>
  <si>
    <t>Campaña institucional, encuesta de clima organizacional, sensibilizaciones, plan de intervención,</t>
  </si>
  <si>
    <t xml:space="preserve">Provisión de Empleo </t>
  </si>
  <si>
    <t>Plan Anual de vacantes</t>
  </si>
  <si>
    <t>Plan Anual de Vacantes</t>
  </si>
  <si>
    <t>Informe, listas de asistencias, ejecución del plan</t>
  </si>
  <si>
    <t>Plan Institucional de Capacitación</t>
  </si>
  <si>
    <t>Aprobar, adoptar y  publicar el Plan Institucional de Capacitación</t>
  </si>
  <si>
    <t>Ejecutar el Plan de Trabajo 2022 del Plan Institucional de Capacitación</t>
  </si>
  <si>
    <t>Plan de Incentivos Institucionales</t>
  </si>
  <si>
    <t>Aprobar, adoptar y  publicar el Plan de Bienestar e Incentivos Institucionales</t>
  </si>
  <si>
    <t>Plan  de Bienestar e Incentivos Institucionales</t>
  </si>
  <si>
    <t>Ejecutar el Plan de Trabajo 2022 del Plan de  Plan de Bienestar e Incentivos Institucionales</t>
  </si>
  <si>
    <t>Sistema de Gestión de Seguridad y Salud en el Trabajo</t>
  </si>
  <si>
    <t>Plan de Trabajo Anual en Seguridad y Salud en el Trabajo</t>
  </si>
  <si>
    <t>Aprobar, adoptar y  publicar el Plan de Trabajo Anual en Seguridad y Salud en el Trabajo</t>
  </si>
  <si>
    <t>Ejecutar el Plan de Trabajo 2022 del Sistema de Gestión de Seguridad y Salud en el Trabajo</t>
  </si>
  <si>
    <t>Avalúos Comerciales</t>
  </si>
  <si>
    <t>Formación, Actualización y Conservación Catastral</t>
  </si>
  <si>
    <t>Prestación del Servicio Catastral por Excepción</t>
  </si>
  <si>
    <t xml:space="preserve">Subdirección Avalúos
</t>
  </si>
  <si>
    <t>Subdirección Proyectos</t>
  </si>
  <si>
    <t xml:space="preserve">Dirección De Gestión Catastral
</t>
  </si>
  <si>
    <t>Gestión Disciplinaria</t>
  </si>
  <si>
    <t>NA</t>
  </si>
  <si>
    <t>Oficina de Control Interno Disciplinario</t>
  </si>
  <si>
    <t>Procesos disciplinarios en curso</t>
  </si>
  <si>
    <t>Control Interno</t>
  </si>
  <si>
    <t xml:space="preserve">Cuadro resumen de los procesos disciplinarios en curso </t>
  </si>
  <si>
    <t>Porcentaje procesos disciplinarios tramitados</t>
  </si>
  <si>
    <t>Cuadro resumen de pruebas practicadas, según el expediente</t>
  </si>
  <si>
    <t>Sensibilizaciones y socializaciones a servidores públicos y contratistas del IGAC sobre normatividad disciplinaria vigente y Código de Integridad</t>
  </si>
  <si>
    <t>Sensibilizar y socializar a servidores públicos y contratistas vinculados al IGAC sobre el contenido y alcance de la normatividad disciplinaria vigente.</t>
  </si>
  <si>
    <t xml:space="preserve">Registros de asistencia, convocatoria a reunión y/o correos electrónicos enviados con información sobre normatividad disciplinaria vigente y el Código de Integridad </t>
  </si>
  <si>
    <t>Actividades de socialización y sensibilización</t>
  </si>
  <si>
    <t>Avance en la actualización, implementación y seguimiento de las actividades de MIPG</t>
  </si>
  <si>
    <t>Gestión Administrativa</t>
  </si>
  <si>
    <t>Gestión de Inventarios</t>
  </si>
  <si>
    <t>Subdirección Administrativa y Financiera</t>
  </si>
  <si>
    <t>Bienes de consumo y devolutivos registrados en el sistema</t>
  </si>
  <si>
    <t>Consolidar los inventarios de los módulos ERP (SAE y SAI) a nivel nacional, realizar el cierre de movimientos y actualización en la Sede Central (por demanda)</t>
  </si>
  <si>
    <t>Back Up, informes</t>
  </si>
  <si>
    <t>Porcentaje de bienes de consumo y devolutivos registrados en el sistema</t>
  </si>
  <si>
    <t>Plan Anual de Adquisiciones</t>
  </si>
  <si>
    <t xml:space="preserve">Depurar inventario, propiedad planta y equipo, y realizar el levantamiento del mismo. </t>
  </si>
  <si>
    <t>Archivo del inventario físico</t>
  </si>
  <si>
    <t>Custodiar y controlar el ingreso y salida de elementos</t>
  </si>
  <si>
    <t>Correos, electrónicos, informes, relación de elementos que ingresan y salen</t>
  </si>
  <si>
    <t>Realizar el proceso de bajas de bienes</t>
  </si>
  <si>
    <t>Correos, informes</t>
  </si>
  <si>
    <t>Elaborar y publicar tips (recomendaciones sencillas y precisas sobre los temas más relevantes).</t>
  </si>
  <si>
    <t>Solicitud de publicación de los tips y/o publicación de los tips</t>
  </si>
  <si>
    <t>Socialización, capacitación y acompañamiento a las Direcciones Territoriales en los tema de almacén</t>
  </si>
  <si>
    <t>Reuniones, correos electrónicos</t>
  </si>
  <si>
    <t>Gestión de Servicios</t>
  </si>
  <si>
    <t>Fortalecimiento de la Infraestructura Física del IGAC a nivel nacional</t>
  </si>
  <si>
    <t>Plan Anticorrupción y de Atención al Ciudadano</t>
  </si>
  <si>
    <t>Realizar el acompañamiento a las Direcciones Territoriales en el levantamiento de necesidades de infraestructura física (si es solicitado por las DT) y actualizar el diagnostico de las necesidades de infraestructura física a nivel nacional para la vigencia</t>
  </si>
  <si>
    <t>Correos, formato de diagnostico, listas de asistencia, diagnostico de necesidades a nivel nacional</t>
  </si>
  <si>
    <t xml:space="preserve"> Porcentaje de avance del Plan de Infraestructura Física del IGAC implementado</t>
  </si>
  <si>
    <t>Elaborar el plan de infraestructura para la vigencia</t>
  </si>
  <si>
    <t>Plan de infraestructura</t>
  </si>
  <si>
    <t>Coordinar y realizar seguimiento al mantenimiento de las sedes planteadas en el proyecto de fortalecimiento de la infraestructura física a nivel nacional.</t>
  </si>
  <si>
    <t>Informe de gestión</t>
  </si>
  <si>
    <t>Coordinar y realizar seguimiento a la  adecuación de las sedes  planteadas en el proyecto de fortalecimiento de la infraestructura física a nivel nacional.</t>
  </si>
  <si>
    <t>Coordinar y realizar seguimiento al reforzamiento estructural de las sedes  planteadas en el proyecto de fortalecimiento de la infraestructura física a nivel nacional.</t>
  </si>
  <si>
    <t>Sistema de transporte del IGAC en operación</t>
  </si>
  <si>
    <t>Coordinar y realizar seguimiento a los contratos relacionados con el servicio de transporte, mantenimiento y suministros del parque automotor de la entidad.</t>
  </si>
  <si>
    <t xml:space="preserve">Porcentaje de avance plan de seguridad vial Implementado </t>
  </si>
  <si>
    <t>Realizar la atención y seguimiento a las solicitudes de servicios de transporte del parque automotor en la Sede Central.</t>
  </si>
  <si>
    <t>Informe de gestión, muestreo de solicitudes</t>
  </si>
  <si>
    <t>Realizar seguimiento al Plan Estratégico de Seguridad Vial</t>
  </si>
  <si>
    <t>Gestión Contractual</t>
  </si>
  <si>
    <t>GIT Contractual</t>
  </si>
  <si>
    <t>Procesos de Contratación suscritos y perfeccionados</t>
  </si>
  <si>
    <t>Revisar, ajustar, consolidar y publicar el Plan Anual de Adquisiciones a nivel nacional</t>
  </si>
  <si>
    <t>Publicación en pagina WEB del PAA</t>
  </si>
  <si>
    <t>Número de publicaciones del Plan Anual de Adquisiciones</t>
  </si>
  <si>
    <t>Elaborar los procesos de contratación utilizando las plataformas dispuestas por el Gobierno Nacional</t>
  </si>
  <si>
    <t>Relación de contratos, informes</t>
  </si>
  <si>
    <t>Porcentaje  de contratación adelantados</t>
  </si>
  <si>
    <t xml:space="preserve">Apoyo precontractual y contractual para los procesos que se adelanten para la ejecución del crédito de banca multilateral </t>
  </si>
  <si>
    <t>Reuniones, correos electrónicos, informes</t>
  </si>
  <si>
    <t>Brindar acompañamiento (capacitación, soporte y asesoría) a las diferentes áreas y Direcciones Territoriales del IGAC en asuntos contractuales en desarrollo de los procesos.</t>
  </si>
  <si>
    <t>Acompañamientos, capacitaciones, soportes y/o asesorías realizadas</t>
  </si>
  <si>
    <t>Elaborar los informes requeridos en desarrollo  del proceso de Gestión Contractual</t>
  </si>
  <si>
    <t>Informes</t>
  </si>
  <si>
    <t>Informes requeridos desarrollados</t>
  </si>
  <si>
    <t xml:space="preserve">Socializaciones y sensibilizaciones en temas en contratación y supervisión </t>
  </si>
  <si>
    <t>Realizar capacitaciones a los funcionarios y contratistas a nivel nacional, de acuerdo a los procedimientos de Contratación y supervisión e interventoría y demás formatos</t>
  </si>
  <si>
    <t>Lista de asistencia, programación de las socializaciones</t>
  </si>
  <si>
    <t>Actividades de capacitaciones realizadas</t>
  </si>
  <si>
    <t>Elaborar y publicar tips (recomendaciones sencillas y precisas sobre los temas más relevantes a tener en cuenta en las diferentes etapas contractuales).</t>
  </si>
  <si>
    <t>Publicación de los tips y/o correo solicitando la publicación de los tips</t>
  </si>
  <si>
    <t>Actividades de socialización y sensibilizaciones realizadas</t>
  </si>
  <si>
    <t>Gestión Documental</t>
  </si>
  <si>
    <t>Gestión de Archivo</t>
  </si>
  <si>
    <t>Instrumentos archivísticos y de gestión de la información pública actualizados</t>
  </si>
  <si>
    <t>Plan Institucional de Archivos de la Entidad -PINAR</t>
  </si>
  <si>
    <t>Gestión documental</t>
  </si>
  <si>
    <t>Seguimiento a la convalidación de las Tablas de Retención Documental (TRD) presentadas al AGN (Estructura Orgánica Vigencia 2020)</t>
  </si>
  <si>
    <t>Remisión de las TRD al AGN
Evidencias Mesas de trabajo comité evaluador de  AGN
Remisión de TRD ajustadas
Recepción certificación de convalidación</t>
  </si>
  <si>
    <t xml:space="preserve">Número de actividades ejecutadas para la convalidación de las TDR (estructura 2020) </t>
  </si>
  <si>
    <t>Identificar la producción documental de la Entidad de conformidad con el proceso de Modernización del año 2021, gestionando la actualización de las Tablas de Retención Documental - TRD</t>
  </si>
  <si>
    <t xml:space="preserve">Encuestas de  levantamiento de la información
Actas de Reunión 
Cuadro de Clasificación Documental 
Tablas de Retención Documental </t>
  </si>
  <si>
    <t>Porcentaje de  avance del levantamiento de las TDR (modernización)</t>
  </si>
  <si>
    <t>Implementar el programa de gestión documental PGD aprobado en el 2021</t>
  </si>
  <si>
    <t>Programa de gestión documental PGD</t>
  </si>
  <si>
    <t xml:space="preserve">Número de actividades desarrolladas </t>
  </si>
  <si>
    <t>Acervo documental organizado </t>
  </si>
  <si>
    <t xml:space="preserve">Realizar la intervención documental a 60 metros lineales </t>
  </si>
  <si>
    <t>Relación de intervención documental</t>
  </si>
  <si>
    <t>Metros lineales del acervo documental organizado</t>
  </si>
  <si>
    <t>Levantar el inventario documental de los 60 metros lineales intervenidos</t>
  </si>
  <si>
    <t xml:space="preserve">Inventario Único Documental Actualizado </t>
  </si>
  <si>
    <t>Realizar seguimiento a la implementación del proceso de gestión documental de la entidad en temas relacionados a la gestión de archivos</t>
  </si>
  <si>
    <t>Actas de reuniones, y sensibilizaciones</t>
  </si>
  <si>
    <t>Reuniones o sensibilizaciones realizadas</t>
  </si>
  <si>
    <t>Programar, acompañar y verificar las transferencias documentales primarias de las oficinas productoras de la Sede Central</t>
  </si>
  <si>
    <t>Actas de Transferencia
Registros de acompañamiento
técnico
Archivos transferidos técnicamente
organizados
Inventario Único Documental</t>
  </si>
  <si>
    <t>Gestión de Correspondencia</t>
  </si>
  <si>
    <t>Realizar la gestión de los casos en el GLPI referente al funcionamiento del Sistema de Gestión Documental.</t>
  </si>
  <si>
    <t>Gestión mesa de ayuda, entrega de comunicaciones</t>
  </si>
  <si>
    <t>Gestión mesa de ayuda</t>
  </si>
  <si>
    <t>Gestión Financiera</t>
  </si>
  <si>
    <t>Gestión Presupuestal</t>
  </si>
  <si>
    <t>Gastos gestionados en la ejecución presupuestal por productos</t>
  </si>
  <si>
    <t>Realizar la desagregación del presupuesto</t>
  </si>
  <si>
    <t>Memorando desagregación, fichas y ejecución inicial</t>
  </si>
  <si>
    <t>Porcentaje de gastos gestionados</t>
  </si>
  <si>
    <t>Expedir Certificados de disponibilidad presupuestal  (CDP) y Registros presupuestales (RP)</t>
  </si>
  <si>
    <t>Listado de CDP´S y RP´S del periodo muestra de (solicitud de cdp con cdp) (soporte para registro del rp con el rp)</t>
  </si>
  <si>
    <t>Gestión Contable</t>
  </si>
  <si>
    <t>Elaborar las cuentas por pagar y las obligaciones derivadas de los compromisos del Instituto</t>
  </si>
  <si>
    <t>Lista de obligaciones del aplicativo SIIF Nación mensualmente</t>
  </si>
  <si>
    <t>Gestión de Tesorería</t>
  </si>
  <si>
    <t>Realizar los pagos de las obligaciones derivadas de los compromisos presupuestales sujetos a la disponibilidad del PAC</t>
  </si>
  <si>
    <t>Listado de ordenes de pagos (actual, reservas y cuentas x pagar)</t>
  </si>
  <si>
    <t>Realizar los reintegros presupuestales y la depuración de Registros  y CDPs.</t>
  </si>
  <si>
    <t>Reintegros, y memorandos reducciones y anulaciones CDP.</t>
  </si>
  <si>
    <t>Elaborar informes y generar alertas de la ejecución presupuestal de la vigencia y reserva</t>
  </si>
  <si>
    <t xml:space="preserve">Ejecuciones presupuestales </t>
  </si>
  <si>
    <t>Ingresos institucionales gestionados</t>
  </si>
  <si>
    <t>Realizar la identificación y hacer seguimiento a las partidas conciliatorias</t>
  </si>
  <si>
    <t>Correo electrónico (Verificación Partidas)</t>
  </si>
  <si>
    <t>Porcentaje de ingresos elaborados y depurados</t>
  </si>
  <si>
    <t>Consolidar y registrar en el sistema SIIF Nación la solicitudes de PAC</t>
  </si>
  <si>
    <t>Reporte SIIF - Solicitud de PAC</t>
  </si>
  <si>
    <t>Elaborar informe trimestral de cartera por edades</t>
  </si>
  <si>
    <t>Reporte de Cartera por edades Consolidado trimestralmente vencido</t>
  </si>
  <si>
    <t>Realizar la depuración de los documentos de recaudo por clasificar</t>
  </si>
  <si>
    <t>Listado de DRXC con el índice de porcentual de depuración.</t>
  </si>
  <si>
    <t>Expedir certificados factores salariales y tributarios</t>
  </si>
  <si>
    <t>Reporte Cetil de certificaciones revisadas, pdf certificaciones Cetil, correo electrónico dirigido a talento humano (coordinador) de la revisión de la solicitud</t>
  </si>
  <si>
    <t>Elaborar Informes y generar alerta mensual de ingresos de recursos propios</t>
  </si>
  <si>
    <t>Informe de ingresos (mes vencido), correos electrónicos del movimiento de bancos</t>
  </si>
  <si>
    <t>Viáticos y legalizaciones tramitadas</t>
  </si>
  <si>
    <t>Elaborar, verificar y autorizar las órdenes de comisión y resoluciones de gasto a nivel nacional</t>
  </si>
  <si>
    <t>Listado de ejecución de viáticos por tercero del SIIF - NACIÓN</t>
  </si>
  <si>
    <t>Porcentaje de Ordenes de viáticos  y legalizaciones tramitadas</t>
  </si>
  <si>
    <t>Legalizar las órdenes de comisión y resoluciones de gastos de la Sede Central</t>
  </si>
  <si>
    <t>Listado de Ejecución de viáticos mensualizado y entregado al GIT - TALENTO HUMANO</t>
  </si>
  <si>
    <t>Elaborar informes mensuales de viáticos legalizados</t>
  </si>
  <si>
    <t>Informe mensualizado de viáticos entregado al GIT TALENTO HUMANO e informe de viáticos legalizados de conductores entregado al GIT - SERVICIOS ADMINISTRATIVOS.</t>
  </si>
  <si>
    <t>Estados financieros presentados y publicados</t>
  </si>
  <si>
    <t>Elaborar las conciliaciones bancarias y contables</t>
  </si>
  <si>
    <t>Formato de conciliaciones bancarias mensualmente mes vencido.</t>
  </si>
  <si>
    <t>Número de Estados financieros presentados y publicados</t>
  </si>
  <si>
    <t>Realizar la conciliación operaciones reciprocas</t>
  </si>
  <si>
    <t xml:space="preserve">Formato para operaciones reciprocas del CHIP emitido por CGN trimestralmente atrasado, cuando se transmita la información. </t>
  </si>
  <si>
    <t>Elaborar los registros contables en el sistema SIIF Nación y SIIF extendidos</t>
  </si>
  <si>
    <t>Registro de notas manuales en SIIF nación, archivos en EXCEL y correos de instrucciones a procesos adicionales</t>
  </si>
  <si>
    <t>Presentar las declaraciones tributarias mensual (Retefuente)</t>
  </si>
  <si>
    <t>Formato de la DIAN  con la presentación de la declaración en el aplicativo</t>
  </si>
  <si>
    <t>Presentar las declaraciones tributarias bimestral (IVA, ICA y ReteICA)</t>
  </si>
  <si>
    <t>Elaborar los Informes y Estados Financieros presentados y publicados</t>
  </si>
  <si>
    <t>Presentar al Jefe inmediato los Estados Financieros para la firma y posterior publicación.</t>
  </si>
  <si>
    <t>Gestión de Sistemas de Información e Infraestructura</t>
  </si>
  <si>
    <t>Gestión de Tecnologías de Información</t>
  </si>
  <si>
    <t>Dirección de Tecnologías de la Información y Comunicaciones</t>
  </si>
  <si>
    <t>Plan Estratégico de Tecnologías de la Información y las Comunicaciones PETI</t>
  </si>
  <si>
    <t>Identificación e incorporación de avances tecnológicos e innovación en procesos misionales</t>
  </si>
  <si>
    <t xml:space="preserve">Gobierno digital </t>
  </si>
  <si>
    <t>Actualizar el PETIC de acuerdo con el marco de referencia de arquitectura empresarial</t>
  </si>
  <si>
    <t>PETIC</t>
  </si>
  <si>
    <t>Diseño y Desarrollo de Sistemas de Información</t>
  </si>
  <si>
    <t>Subdirección de Sistemas de Información</t>
  </si>
  <si>
    <t>Fortalecimiento tecnológico para la implementación del SINIC/RMD</t>
  </si>
  <si>
    <t>Implementación del SINIC (Sistema Nacional de Información de Catastro Multipropósito)</t>
  </si>
  <si>
    <t>Creación de la estructura de datos de  RDM/SINIC alineado a los estándares definidos por el DNP</t>
  </si>
  <si>
    <t>El Modelo entidad relación implementado sobre la base de datos</t>
  </si>
  <si>
    <t>Porcentaje Modelo entidad relación implementado</t>
  </si>
  <si>
    <t xml:space="preserve">Actas Modulo de cargue de Información catastral, registral y de objetos territoriales </t>
  </si>
  <si>
    <t xml:space="preserve">Actas Modulo de consulta de información catastral, registral y de objetos territoriales </t>
  </si>
  <si>
    <t>Funcionalidades de software implementadas</t>
  </si>
  <si>
    <t>Unificación de Sistemas de Información de Gestión Catastral</t>
  </si>
  <si>
    <t xml:space="preserve">Migración de información de COBOL a SNC - Territorial Nariño, Territorial  Risaralda (Municipios de Chocó restantes), Territorial Cesar,  Territorial la Guajira, Territorial Magdalena,  Territorial Norte de Santander, Territorial Santander y Territorial Valle del Cauca. </t>
  </si>
  <si>
    <t>Actas de Migración</t>
  </si>
  <si>
    <t>Porcentaje de Direcciones territoriales migradas a SNC</t>
  </si>
  <si>
    <t>Levantamiento de información en procura de la definición de la visión de arquitectura general, arquitectura de procesos, requerimientos detallados, arquitectura de datos y arquitectura de solución para el nuevo Sistema Nacional Catastral - SNC</t>
  </si>
  <si>
    <t xml:space="preserve">Definición y priorización de construcción o ajustes de funcionalidades del  Sistema Nacional Catastral - SNC </t>
  </si>
  <si>
    <t>Documento de Priorización</t>
  </si>
  <si>
    <t>Construcción de funcionalidades priorizadas por parte de  la fábrica de software  para el Sistema Nacional Catastral SNC</t>
  </si>
  <si>
    <t>Actas puesta en producción funcionalidades</t>
  </si>
  <si>
    <t>Porcentaje de implementación de las funcionalidades</t>
  </si>
  <si>
    <t xml:space="preserve">Construcción de la Interoperabilidad entre en SNC y el RDM y demás requerimientos pendientes dentro de la priorización abordadas por la fábrica software. </t>
  </si>
  <si>
    <t>Porcentaje de Construcción de la Interoperabilidad entre en SNC y el RDM</t>
  </si>
  <si>
    <t>Subdirección de Infraestructura Tecnológica</t>
  </si>
  <si>
    <t xml:space="preserve">Ejecutar el Plan de Sensibilización del SGSI de la Vigencia </t>
  </si>
  <si>
    <t xml:space="preserve">Actualización de la política Seguridad de la Información </t>
  </si>
  <si>
    <t>índice de capacidad en la prestación de servicios de tecnología</t>
  </si>
  <si>
    <t>Solicitudes de TI</t>
  </si>
  <si>
    <t>Atender incidencias y requerimientos de la mesa de servicios TI</t>
  </si>
  <si>
    <t>Reporte de incidencias y requerimientos atendidos</t>
  </si>
  <si>
    <t>Solicitudes de TI atendidas</t>
  </si>
  <si>
    <t>Servicios Tecnológicos</t>
  </si>
  <si>
    <t>Implementación y sostenimiento de estrategias de Seguridad Informática  y/o Monitoreo  de servicios Web y Nube</t>
  </si>
  <si>
    <t xml:space="preserve">Informe de Monitoreo </t>
  </si>
  <si>
    <t xml:space="preserve">Subdirección de Información </t>
  </si>
  <si>
    <t>Mejoramiento del servicio de datos abiertos</t>
  </si>
  <si>
    <t xml:space="preserve">Extender el conjunto de datos abiertos publicados por el IGAC (Énfasis información no geográfica)
(Número de conjunto de datos abiertos nuevos no geográficos  publicados en el período / total de los conjuntos de datos abiertos publicados)  * 100
</t>
  </si>
  <si>
    <t>Reporte de Conjunto de datos abiertos</t>
  </si>
  <si>
    <t>Porcentaje de ampliación de conjuntos de datos abiertos</t>
  </si>
  <si>
    <t>Niveles de información dispuestos a través de Geoservicios</t>
  </si>
  <si>
    <t xml:space="preserve">Maximizar la disposición y uso de la información generada </t>
  </si>
  <si>
    <t>Integración y disposición de la información geográfica nacional a través de Colombia en Mapas como portal único de información geográfica nacional</t>
  </si>
  <si>
    <t>Gestión del Conocimiento y la Innovación</t>
  </si>
  <si>
    <t>Gestión del conocimiento y la innovación</t>
  </si>
  <si>
    <t>Gestionar nuevos geoservicios y realizar el monitoreo de los publicados para garantizar su integración y disponibilidad a través de la plataforma dispuesta para tal fin.</t>
  </si>
  <si>
    <t>Matriz con geoservicios nuevos y reporte de mantenimiento de los geoservicios publicados y disponibles.</t>
  </si>
  <si>
    <t>Geoservicios publicados y disponibles</t>
  </si>
  <si>
    <t>Plataforma tecnológica de la ICDE</t>
  </si>
  <si>
    <t>Fortalecimiento de la Infraestructura Colombiana de Datos Espaciales</t>
  </si>
  <si>
    <t>Desarrollar y poner en operación la plataforma tecnológica de la ICDE para la administración territorial (Fase 2)</t>
  </si>
  <si>
    <t>Informe técnico del proceso desarrollado para la construcción y puesta en operación de la Plataforma Tecnológica de la ICDE durante la Fase 2, en el cual se describa, resultados obtenidos, y procesos a desarrollar durante la siguiente vigencia</t>
  </si>
  <si>
    <t>Plataforma tecnológica de la ICDE rediseñada y puesta en operación bajo la estrategia de interoperabilidad con los demás sistemas nacionales de información para la administración del territorio.</t>
  </si>
  <si>
    <t>Diseñar funcionalmente los servicios tecnológicos (de información y transaccionales) para la optimización de la operación catastral haciendo uso de tecnologías emergentes (big data, inteligencia artificial, blockchain) y procesos participativos</t>
  </si>
  <si>
    <t>Informe técnico de los servicios tecnológicos implementados en el fortalecimiento de la ICDE con enfoque en la optimización de la gestión catastral</t>
  </si>
  <si>
    <t>Servicios tecnológicos para la optimización de la operación catastral diseñados y puestos en operación</t>
  </si>
  <si>
    <t>Datos geográficos integrados y dispuestos en la plataforma ICDE como apoyo al catastro multipropósito y a la administración del territorio</t>
  </si>
  <si>
    <t>Conjuntos de datos fundamentales dispuestos de la matriz de insumos.</t>
  </si>
  <si>
    <t>Número de conjuntos de datos dispuestos  como apoyo al catastro multipropósito y a la administración del territorio</t>
  </si>
  <si>
    <t>Conjuntos de datos complementarios a la matriz de insumos gestionados y dispuestos en la plataforma tecnológica ICDE</t>
  </si>
  <si>
    <t>Gestionar y disponer datos de observación de la tierra y otros datos geográficos para la gestión territorial</t>
  </si>
  <si>
    <t>Conjuntos de datos de Observación de la Tierra y otros datos geográficos dispuestos</t>
  </si>
  <si>
    <t>Marco de referencia geoespacial actualizado para Colombia</t>
  </si>
  <si>
    <t>Avanzar en los procesos de implementación de las vías estratégicas del Marco de Referencia Geoespacial de la ICDE</t>
  </si>
  <si>
    <t xml:space="preserve">Informe técnico de los lineamientos implementados </t>
  </si>
  <si>
    <t>Lineamientos para gestión de información geoespacial implementados</t>
  </si>
  <si>
    <t>Implementar la estrategia de fortalecimiento en el uso y aprovechamiento de la información geoespacial dispuesta a través de la ICDE para el catastro multipropósito y la administración de las tierras en los municipios priorizados en el marco de la política de catastro multipropósito</t>
  </si>
  <si>
    <t xml:space="preserve">Informe sobre la implementación de la ruta de fortalecimiento de capacidades de los municipios priorizados, incluyendo componente tecnológico.
</t>
  </si>
  <si>
    <t xml:space="preserve">Municipios fortalecidos  en materia de uso y gestión de información geográfica </t>
  </si>
  <si>
    <t>Innovación y Gestión del Conocimiento Aplicado</t>
  </si>
  <si>
    <t xml:space="preserve">Investigación e innovación </t>
  </si>
  <si>
    <t>Impulsar el uso y la explotación de datos y tecnologías de información geográfica a nivel institucional y territorial</t>
  </si>
  <si>
    <t>Diseñar, desarrollar e implementar en zonas pilotos  proyectos de innovación e investigación aplicada en tecnologías geoespaciales para la optimización de procesos Institucionales.</t>
  </si>
  <si>
    <t>Plan de trabajo del proyecto
Planteamiento y formulación del proyecto
Informe de resultados del proyecto (incluyendo material de socialización del proyecto)</t>
  </si>
  <si>
    <t>Dirección de investigación y prospectiva</t>
  </si>
  <si>
    <t>Proyectos de innovación e investigación aplicada para la optimización de procesos Institucionales desarrollados.</t>
  </si>
  <si>
    <t>Prospectiva</t>
  </si>
  <si>
    <t>Proyectos de investigaciones aplicadas a través de análisis prospectivo y ciencia de datos.</t>
  </si>
  <si>
    <t>Diseñar y desarrollar  proyectos de investigaciones aplicadas a través de análisis prospectivo y ciencia de datos.</t>
  </si>
  <si>
    <t>Proyectos de  investigación aplicada con análisis prospectivo desarrollados.</t>
  </si>
  <si>
    <t xml:space="preserve">Diseñar  instrumentos  innovadores para adelantar los  procesos de evaluación de las políticas adoptadas por el Instituto en materia catastral, cartográfica, geodésica, agrológica y geográfica que permitan mejorar la gestión misional. </t>
  </si>
  <si>
    <t>Documentos de los modelos y metodologías innovadoras utilizadas en el diseño de instrumentos.</t>
  </si>
  <si>
    <t>Metodologías y modelos innovadores para el diseño de instrumentos</t>
  </si>
  <si>
    <t>Informe técnicos en el que presenten las fuentes gestionadas, procesadas y resultados obtenidos (incluyendo, gestión de convenidos vigentes y nuevos convenios si aplica)</t>
  </si>
  <si>
    <t>Informes técnicos desarrollados</t>
  </si>
  <si>
    <t>Estudios y aplicaciones en tecnologías de la información geográfica (TIG)</t>
  </si>
  <si>
    <t>Sistema de información geográfica para grupos étnicos.</t>
  </si>
  <si>
    <t>Fortalecimiento de las alianzas estratégicas de cooperación técnica y científica</t>
  </si>
  <si>
    <t>Realizar el diseño, desarrollo,  implementación y soporte de las nuevas funcionalidades y aplicaciones del sistema de información geográfica para grupos étnicos - de la etapa II de la Fase II.</t>
  </si>
  <si>
    <t>Documentación técnica de la etapa de diseño, desarrollo e implementación de las nuevas funcionalidades.
Bitácora de incidencias solucionadas</t>
  </si>
  <si>
    <t>Sistema de información geográfica para grupos étnicos actualizado.</t>
  </si>
  <si>
    <t>Registros de asistencia, material de apoyo.</t>
  </si>
  <si>
    <t>Asistencia técnica a entidades en la gestión de los recursos geográficos</t>
  </si>
  <si>
    <t>Planear la asistencia técnica, asesoría, análisis y/o consultoría a desarrollar</t>
  </si>
  <si>
    <t>Propuestas técnico económicas y plan de trabajo del servicio</t>
  </si>
  <si>
    <t>Sumatoria de asistencias técnicas a entidades en la gestión de los recursos geográficos</t>
  </si>
  <si>
    <t>Desarrollar la asistencia técnica, asesoría, análisis y/o consultoría</t>
  </si>
  <si>
    <t>Informes de avance de la asistencia técnica</t>
  </si>
  <si>
    <t>Reconocimiento como institución técnico científica parte del Sistema Nacional de Ciencia, Tecnología e Innovación</t>
  </si>
  <si>
    <t>Actualizar el plan de mejoramiento y modelo de I+D requeridos por el Sistema Nacional de Ciencia,  Tecnología e Innovación (SNCTI) para el reconocimiento y posicionamiento de la entidad autoridad técnica y científica.</t>
  </si>
  <si>
    <t>Plan de mejoramiento y modelos de I+D de la entidad actualizados de acuerdo con los lineamientos vigentes de Minciencias y las funciones actuales del IGAC.</t>
  </si>
  <si>
    <t>Porcentaje de actualización del plan de mejoramiento y modelos requeridos</t>
  </si>
  <si>
    <t>Implementar acciones definidas en el plan de mejoramiento y modelo de I+D para mejorar el  reconocimiento y posicionamiento del Instituto como autoridad técnica y científica dentro del SNCTI.</t>
  </si>
  <si>
    <t>Soportes de implementación de los planes (artículos de difusión técnica y científica, contenidos, documentación de procesos , investigaciones).
Matriz con el inventario actualizado de la producción técnica y científica de los grupos de investigación institucionales. InstituLAC, GrupLAC Actualizados.</t>
  </si>
  <si>
    <t>Servicio de Gestión del conocimiento aplicado</t>
  </si>
  <si>
    <t>Realizar eventos para la difusión técnico científica en temas de ciencia de datos y  su aplicación en el campo geoespacial.</t>
  </si>
  <si>
    <t>Agenda del evento
Convocatorias 
Material de apoyo 
Registros de asistencia</t>
  </si>
  <si>
    <t>Sumatoria de eventos realizados para la difusión del conocimiento especializado</t>
  </si>
  <si>
    <t xml:space="preserve">Documentos actualizados </t>
  </si>
  <si>
    <t>Gestión Jurídica</t>
  </si>
  <si>
    <t>Normativa</t>
  </si>
  <si>
    <t>Oficina Asesora Jurídica</t>
  </si>
  <si>
    <t>Defensa jurídica</t>
  </si>
  <si>
    <t xml:space="preserve">Generar directrices sobre actividades que tengan incidencia a nivel jurídico en la Entidad.  </t>
  </si>
  <si>
    <t>Directrices, recomendaciones, circulares</t>
  </si>
  <si>
    <t>Judicial</t>
  </si>
  <si>
    <t xml:space="preserve"> Socializar documento de lineamientos en defensa judicial.</t>
  </si>
  <si>
    <t xml:space="preserve">Realizar seguimiento a la implementación de la Política de Prevención del Daño Antijurídico de la Entidad </t>
  </si>
  <si>
    <t>Seguimientos, reportes de actividades realizadas remitidas mediante correos electrónicos o memorandos.</t>
  </si>
  <si>
    <t>Publicar en la página WEB del IGAC y socializar los actos administrativos, conceptos, lineamientos e instrumentos producidos o revisados en la Oficina Asesora Jurídica.</t>
  </si>
  <si>
    <t>Normograma Institucional actualizado, formato Actualización Normograma Institucional diligenciado.</t>
  </si>
  <si>
    <t>Responder las solicitudes de conceptos, asesorías y trámites de actos administrativos o contractuales, que se le requieran a la Oficina Asesora Jurídica</t>
  </si>
  <si>
    <t>Conceptos, consultas, trámites remitidos por correos electrónicos o memorandos</t>
  </si>
  <si>
    <t>Ejercer la defensa judicial del IGAC de acuerdo a la ley, los lineamientos y protocolos del IGAC, dentro de los términos establecidos.</t>
  </si>
  <si>
    <t>Formatos Control de estados de procesos judiciales y Cuadro de seguimiento de procesos judiciales vigentes diligenciados.</t>
  </si>
  <si>
    <t>Realizar la gestión documental de los procesos a cargo de la Oficina Asesora Jurídica.</t>
  </si>
  <si>
    <t>Cuadro de inventario documental diligenciado; y  formato de control de documentos vigente o correos electrónicos en los cuales se evidencien las gestiones realizadas.</t>
  </si>
  <si>
    <t xml:space="preserve">Realizar el seguimiento a la plataforma eKOGUI para garantizar la actualización del sistema por parte de los apoderados judiciales del IGAC de acuerdo a los lineamientos dados por la Agencia Nacional de la Defensa jurídica del Estado. </t>
  </si>
  <si>
    <t>Realizar los Comités de Conciliación dentro de los términos de la Ley y someter a aprobación del mismo las fichas técnicas que presenten los apoderados dentro de las diferentes actuaciones judiciales y prejudiciales que se adelanten.</t>
  </si>
  <si>
    <t>Actas de comité de conciliación celebradas.</t>
  </si>
  <si>
    <t xml:space="preserve">Coordinar las actividades jurídicas desarrolladas por las Direcciones Territoriales  
</t>
  </si>
  <si>
    <t>Actas de reuniones, convocatorias y/o registros de asistencias a mesas de trabajo, circulares y lineamientos</t>
  </si>
  <si>
    <t>Seguimiento y Evaluación</t>
  </si>
  <si>
    <t>Oficina de Control Interno</t>
  </si>
  <si>
    <t>Informes de auditorias</t>
  </si>
  <si>
    <t>Informes de Auditorias</t>
  </si>
  <si>
    <t>Actividades de fomento de la cultura de autocontrol y  autoevaluación</t>
  </si>
  <si>
    <t>Realizar actividades para el fomento de la cultura de autocontrol y autoevaluación.</t>
  </si>
  <si>
    <t>Informe de actividades</t>
  </si>
  <si>
    <t>Número de  Actividades de fomento autocontrol realizadas</t>
  </si>
  <si>
    <t xml:space="preserve">Análisis realizado </t>
  </si>
  <si>
    <t>Listado maestro de documentos externos</t>
  </si>
  <si>
    <t>Instructivo y formatos asociados para el acompañamiento a los gestores catastrales habilitados</t>
  </si>
  <si>
    <t>Acompañamiento a los gestores catastrales habilitados</t>
  </si>
  <si>
    <t xml:space="preserve">Realizar mesas de trabajo con las áreas misionales para generar propuestas de valor frente a la gestión comercial. (procesos, personas, tecnología, servicio).  
</t>
  </si>
  <si>
    <t xml:space="preserve">Reporte de actualización de los productos y/o servicios, así como el seguimiento a las solicitudes de los clientes. </t>
  </si>
  <si>
    <t xml:space="preserve">Seguimiento y evaluación del desempeño institucional </t>
  </si>
  <si>
    <t xml:space="preserve">Resultados de las encuestas y análisis de las mismas. </t>
  </si>
  <si>
    <t>Realizar 1.935 avalúos comerciales o la totalidad de los que sean solicitados en caso que sea un número inferior</t>
  </si>
  <si>
    <t xml:space="preserve">Reporte Excel de avalúos </t>
  </si>
  <si>
    <t>Reporte Word de avalúos IVP</t>
  </si>
  <si>
    <t>Reporte Excel de tierras</t>
  </si>
  <si>
    <t>Reporte Excel de conservación</t>
  </si>
  <si>
    <t>Practicar las pruebas y diligencias ordenadas en curso de los procesos de competencia de la Oficina de Control Interno Disciplinario</t>
  </si>
  <si>
    <t>Ejecución del cronograma de transferencia</t>
  </si>
  <si>
    <t xml:space="preserve">Actualizar el Portafolio Servicios Tecnológicos </t>
  </si>
  <si>
    <t>Proyectos de innovación e investigación aplicados para la optimización de procesos institucionales y/o uso de tecnologías geoespaciales para el desarrollo territorial</t>
  </si>
  <si>
    <t>Instrumento innovadores para procesos de evaluación de políticas que permitan mejorar la gestión misional</t>
  </si>
  <si>
    <t>Análisis de las dinámicas inmobiliarias del país</t>
  </si>
  <si>
    <t>Realizar procesos de identificación, recopilación y procesamiento de las fuentes de información interna y externa para el análisis de las dinámica inmobiliaria según las competencias del IGAC.</t>
  </si>
  <si>
    <t>Realizar la capacitación y/o entrenamiento del SIG y otras tecnologías geoespaciales  al recurso humano priorizado  por la a Comisión Nacional de Territorios Indígenas - CNTI</t>
  </si>
  <si>
    <t>Documentos de Lineamientos  Jurídicos</t>
  </si>
  <si>
    <t>Porcentaje de documentos de lineamientos jurídicos formulados</t>
  </si>
  <si>
    <t>Servicios de Procesos Jurídicos</t>
  </si>
  <si>
    <t>Porcentaje de Servicios Jurídicos Implementados</t>
  </si>
  <si>
    <t>Correos electrónicos, convocatorias y/o listados de asistencia a capacitaciones, circulares, reportes eKOGUI.</t>
  </si>
  <si>
    <t>Gestión de Servicio al Ciudadano</t>
  </si>
  <si>
    <t>Gestión de Atención al Ciudadano</t>
  </si>
  <si>
    <t>Oficina de Relación con el Ciudadano</t>
  </si>
  <si>
    <t>Servicio al Ciudadano Fortalecido</t>
  </si>
  <si>
    <t>Mejoramiento en la prestación del servicio a la ciudadanía</t>
  </si>
  <si>
    <t>Servicio al ciudadano</t>
  </si>
  <si>
    <t>Liderar 2 ferias de servicio al ciudadano.</t>
  </si>
  <si>
    <t>Informe, imágenes, pieza de las ferias</t>
  </si>
  <si>
    <t xml:space="preserve">Número de ferias realizadas </t>
  </si>
  <si>
    <t xml:space="preserve">Informe trimestrales </t>
  </si>
  <si>
    <t>Número de informes</t>
  </si>
  <si>
    <t>Construcción y aplicación de ficha técnica para realizar ejercicios de cliente incógnito en los canales de atención (telefónico, virtual y presencial).</t>
  </si>
  <si>
    <t xml:space="preserve">Ficha técnica para realizar ejercicio de cliente incógnito en los canales de atención e informe de ejercicio </t>
  </si>
  <si>
    <t>Porcentaje de aplicación del ejercicio de cliente incognito en los diferentes canales</t>
  </si>
  <si>
    <t xml:space="preserve">Habilidades de servidores públicos fortalecidos en la atención de grupos de valor y/o Interés </t>
  </si>
  <si>
    <t>Realizar el 5to. encuentro nacional de servicio al ciudadano del IGAC.</t>
  </si>
  <si>
    <t>Informe, imágenes, pieza del encuentro</t>
  </si>
  <si>
    <t xml:space="preserve">Encuentro Nacional de Servicio al Ciudadano realizado </t>
  </si>
  <si>
    <t>Promover la participación de los Servidores Públicos en los talleres o cursos virtuales de: lenguaje claro y enfoque diferencial, ofrecidos por el Departamento Nacional de Planeación, Función Pública, Escuela Superior de Administración Pública, Unidad de Víctimas, entre otras.</t>
  </si>
  <si>
    <t>Correos, reuniones, participaciones a los cursos y/o talleres</t>
  </si>
  <si>
    <t>Campaña, correos electrónicos solicitando las piezas publicitarias, las piezas publicitarias</t>
  </si>
  <si>
    <t>Porcentaje de avance de la campaña</t>
  </si>
  <si>
    <t xml:space="preserve">Actualizar, publicar y difundir al interior de las dependencias la caracterización de grupos de valor y grupos de interés. </t>
  </si>
  <si>
    <t>Caracterización de grupos de valor y/o grupos de interés.</t>
  </si>
  <si>
    <t>Promover 8 espacios de transferencia de conocimiento dirigidos a los servidores públicos que apoyan la atención de los canales a nivel nacional.</t>
  </si>
  <si>
    <t xml:space="preserve">Correos, presentaciones y/o actas de asistencia </t>
  </si>
  <si>
    <t xml:space="preserve">Número de espacios realizados </t>
  </si>
  <si>
    <t>Realizar y gestionar visitas guiadas presenciales y/o virtuales a los museos del Instituto.</t>
  </si>
  <si>
    <t xml:space="preserve">Comunicaciones y/o actas de asistencia </t>
  </si>
  <si>
    <t>Número de visitas guiadas</t>
  </si>
  <si>
    <t>Adaptar 1 publicación del IGAC para lectura de personas con discapacidad visual.</t>
  </si>
  <si>
    <t>Libro adaptado</t>
  </si>
  <si>
    <t>Libro adaptado  para lectura de personas con discapacidad visual.</t>
  </si>
  <si>
    <t>Trámites y OPA</t>
  </si>
  <si>
    <t>Mantener actualizados los trámites y OPA de cara al ciudadano en el Sistema Único de Trámites - SUIT.</t>
  </si>
  <si>
    <t>Archivo con las OPA y trámites</t>
  </si>
  <si>
    <t>Trámites y OPA actualizados</t>
  </si>
  <si>
    <t>PQRSD atendidas dentro del término de ley</t>
  </si>
  <si>
    <t>Realizar seguimiento a los indicadores de gestión y oportunidad de las PQRSD a nivel nacional.</t>
  </si>
  <si>
    <t>Correos y demás soportes</t>
  </si>
  <si>
    <t>(Número) Porcentaje de PQRD atendidas con oportunidad</t>
  </si>
  <si>
    <t>Realizar reporte mensual del estado y/o respuesta a PQRSD para conocimiento de las dependencias y direcciones territoriales a nivel nacional.</t>
  </si>
  <si>
    <t>Informe del reporte mensual</t>
  </si>
  <si>
    <t>Participación ciudadana y rendición de cuentas</t>
  </si>
  <si>
    <t>Garantizar la rendición de cuentas permanente para la ciudadanía</t>
  </si>
  <si>
    <t>Estrategia de Participación Ciudadana</t>
  </si>
  <si>
    <t>Porcentaje de avance implementado del Plan de participación ciudadana.</t>
  </si>
  <si>
    <t xml:space="preserve">Publicar  en pagina web Informes de avance de la estrategia de participación ciudadana </t>
  </si>
  <si>
    <t>Link de publicación de los informes</t>
  </si>
  <si>
    <t>Realizar encuestas de satisfacción y percepción de los ciudadanos.</t>
  </si>
  <si>
    <t>Informe Semestral de Encuestas</t>
  </si>
  <si>
    <t xml:space="preserve">Informes  de satisfacción por canal de atención </t>
  </si>
  <si>
    <t xml:space="preserve">Sede Central y territoriales </t>
  </si>
  <si>
    <t>Garantizar una atención eficiente y oportuna a los ciudadanos y partes interesadas</t>
  </si>
  <si>
    <t>Realizar seguimiento a los canales de atención (telefónico, virtual y presencial)  a través de los cuales la ciudadanía realiza trámites, solicita servicios o presenta peticiones.</t>
  </si>
  <si>
    <t>Número de invitaciones a participar en los talleres o cursos virtuales</t>
  </si>
  <si>
    <t>Fomentar la cultura de servicio al ciudadano mediante campaña interna para fortalecer las competencias de los servidores públicos en: Apropiación de protocolos de atención al ciudadano, atención de canales, ciclo del servicio, carta de trato digno, rendición de cuentas y participación ciudadana, atención preferencial e incluyente.</t>
  </si>
  <si>
    <t>Caracterización realizada</t>
  </si>
  <si>
    <t xml:space="preserve">Elaborar estrategia de Participación Ciudadana </t>
  </si>
  <si>
    <t>Realizar informes de ley y otros informes ( Ejecutivo Anual, Control Interno Contable. Seguimientos: Plan Anticorrupción y Atención al Ciudadano, PES, Plan de fortalecimiento, PLANNER, SNARIV), entre otros.</t>
  </si>
  <si>
    <t xml:space="preserve">Realizar seguimientos  a Plan de Acción Anual y Riesgos, de los procesos en Sede Central y Direcciones Territoriales </t>
  </si>
  <si>
    <t>Seguimientos Realizados</t>
  </si>
  <si>
    <t>Seguimientos a los Planes de Mejoramiento suscritos con entes de control</t>
  </si>
  <si>
    <t>Matriz de seguimiento</t>
  </si>
  <si>
    <t>Matriz de seguimiento trimestral de los avances de los planes de mejoramiento</t>
  </si>
  <si>
    <t>Revisar y actualizar el mapa de riesgo 2023 del proceso de acuerdo con la política de riesgos aprobada.</t>
  </si>
  <si>
    <t>Realizar seguimiento y acompañamiento a los planes de trabajo de los sistemas que componen el Sistema de Gestión Integrado (SGI)</t>
  </si>
  <si>
    <t xml:space="preserve">Realizar ajustes a la normatividad de la implementación de catastro multipropósito </t>
  </si>
  <si>
    <t>Realizar reporte a los productos, trabajo y/o servicio no conforme del proceso.</t>
  </si>
  <si>
    <t>socializaciones, plasmadas en convocatorias, listas de asistencia o grabaciones.</t>
  </si>
  <si>
    <t>PAA vs contratos suscritos</t>
  </si>
  <si>
    <t>Registros de asistencia de las socializaciones realizadas y/o documento actualizado del procedimiento</t>
  </si>
  <si>
    <t>Registros de asistencia, actas de las reuniones, correos electrónicos y memorandos que evidencien el acompañamiento realizado</t>
  </si>
  <si>
    <t xml:space="preserve">	Registros de asistencia, actas de las reuniones, correos electrónicos y memorandos que evidencien el acompañamiento realizado</t>
  </si>
  <si>
    <t>Realizar las auditorias Integrales, de Seguimiento y Especiales  a los procesos de la entidad en las Direcciones Territoriales, Sede Central, definidas en el programa anual de auditorias.</t>
  </si>
  <si>
    <t>Informes emitidos en el trimestre/ informes programados en el programa anual de auditorias, para el  trimestre.</t>
  </si>
  <si>
    <t>Seguimientos emitidos en el trimestre/ seguimientos planteados en el programa  anual de auditorias, para el  trimestre.</t>
  </si>
  <si>
    <t xml:space="preserve">Elaborar el Plan Estratégico de Comunicaciones de la entidad. </t>
  </si>
  <si>
    <t>Gestionar con los medios de comunicación nacional, regional y local, contenidos que puedan ser publicados sobre la entidad, de manera noticiosa o editorial. 
(Radio y/o Prensa y/o Televisión y/o Medios Digitales).</t>
  </si>
  <si>
    <t xml:space="preserve">Diseñar y ejecutar estrategias y campañas de comunicación, para la promoción de los productos y/o servicios de la Entidad. </t>
  </si>
  <si>
    <t xml:space="preserve">Compilar, responder y asesorar las que sean pertinentes a la OAC y remitir al área competente, las solicitudes que llegan de los ciudadanos a través de las redes sociales. </t>
  </si>
  <si>
    <t xml:space="preserve">Reporte de solicitudes. </t>
  </si>
  <si>
    <t xml:space="preserve">Realizar campañas y gestionar los medios de comunicación internos de la entidad, con el propósito de informar, socializar y sensibilizar, para fortalecer el sentido de pertenencia entre los servidores públicos de la entidad. </t>
  </si>
  <si>
    <t xml:space="preserve">Realizar y desarrollar contenidos y publicaciones para medios de comunicación masivos, medios alternativos y medios internos de la entidad y sitios digitales como la página web y redes sociales, sobre temas estratégicos de la entidad. </t>
  </si>
  <si>
    <t>Promover buenas prácticas ambientales entre los colaboradores de la sede central</t>
  </si>
  <si>
    <t>*Socializaciones del Sistema de Gestión Ambiental
*Comunicaciones</t>
  </si>
  <si>
    <t>Sede central</t>
  </si>
  <si>
    <t>Realizar actividades de orden y aseo en los puestos de trabajo en la sede central.</t>
  </si>
  <si>
    <t>*Registro de actividades de orden y aseo
*Comunicaciones</t>
  </si>
  <si>
    <t>Reportar el consumo de papel en la sede central.</t>
  </si>
  <si>
    <t>*Formato de consumo de resmas de papel
*Evidencia de remisión del consumo de papel al GIT Gestión de Servicios Administrativos</t>
  </si>
  <si>
    <t>Evaluar la apropiación de conocimiento en la población que participa de socializaciones de temas ambientales.</t>
  </si>
  <si>
    <t>*Informe de evaluación de encuestas realizadas</t>
  </si>
  <si>
    <t>Contribuir con el Inventario de emisiones de gases de efecto invernadero del IGAC del año 2022 según la NTC ISO 14064-1.</t>
  </si>
  <si>
    <t>*Formato huella de carbono (combustible de vehículos).
*Evidencia de remisión del consumo de combustible GIT Gestión de Servicios Administrativos.</t>
  </si>
  <si>
    <t>Realizar simulacros de emergencias ambientales</t>
  </si>
  <si>
    <t>*Informe de simulacros ambientales (formato cronograma de simulacros, reportes de emergencias ambientales)</t>
  </si>
  <si>
    <t>Identificar y mantener la señalización ambiental en las sedes del IGAC.</t>
  </si>
  <si>
    <t>Informe de señalización ambiental.</t>
  </si>
  <si>
    <t>Solicitar los permisos o registros ambientales que sean requeridos para el desarrollo de las actividades de la sede central.</t>
  </si>
  <si>
    <t>* Permisos o registros tramitados.</t>
  </si>
  <si>
    <t>Desarrollar actividades que promuevan la movilidad sostenible.</t>
  </si>
  <si>
    <t xml:space="preserve">Piezas graficas ó lista de asistencia ó fotografía ó correos </t>
  </si>
  <si>
    <t>Gestión Administrativa-Gestión de Servicios/ SGA</t>
  </si>
  <si>
    <t>Reportar el consumo mensual de agua de la sc.</t>
  </si>
  <si>
    <t xml:space="preserve">
Formato de reporte de consumo de servicios públicos.</t>
  </si>
  <si>
    <t>Realizar campañas de sensibilización en la SC</t>
  </si>
  <si>
    <t>*Evidencias de la campaña ambiental, comunicaciones, entre otras.</t>
  </si>
  <si>
    <t xml:space="preserve">Solicitar el mantenimiento de equipos y redes hidráulicas o presentar reclamación ante la empresa de servicios públicos cuando se presenten daños, fugas de agua o incrementos en el consumo de agua no justificados. </t>
  </si>
  <si>
    <t>*Solicitud servicio de mantenimiento, o
*Seguimiento de un servicio de mantenimiento, o
*Solicitud revisión o reclamación ante empresa de servicios públicos</t>
  </si>
  <si>
    <t>Realizar un inventario de equipos hidráulicos en cada sede a cargo.</t>
  </si>
  <si>
    <t>*Inventario de equipos hidráulicos</t>
  </si>
  <si>
    <t>Sustituir equipos hidráulicos dañados o para reemplazar con equipos ahorradores.</t>
  </si>
  <si>
    <t xml:space="preserve"> *Evidencia fotográfica o
*Ficha técnica del equipo instalado  o
*Descripción de la actividad realizada</t>
  </si>
  <si>
    <t>Realizar el lavado de tanques de agua potable en la SC.</t>
  </si>
  <si>
    <t>*Contrato de lavado de tanques.
*Certificado Lavado de Tanques
*Registro Fotográfico</t>
  </si>
  <si>
    <t>Reportar el consumo mensual de energía eléctrica de la SC.</t>
  </si>
  <si>
    <t>Realizar campañas de sensibilización en las diferentes áreas de la SC.</t>
  </si>
  <si>
    <t>*Evidencias de la campaña ambiental, comunicaciones, entre otras</t>
  </si>
  <si>
    <t xml:space="preserve">Solicitar el mantenimiento de equipos eléctricos o presentar reclamación ante la empresa de servicios públicos cuando se presenten daños o incrementos no justificados. </t>
  </si>
  <si>
    <t>*Solicitud servicio de mantenimiento. o
*Seguimiento de un servicio de mantenimiento o
*Solicitud revisión o reclamación ante empresa de servicios públicos.</t>
  </si>
  <si>
    <t>Realizar un inventario de equipos eléctricos y luminarias.</t>
  </si>
  <si>
    <t>*Inventario de luminarias</t>
  </si>
  <si>
    <t xml:space="preserve">Sustituir luminarias dañadas o reemplazar luminarias no ahorradoras con luminarias ahorradoras. </t>
  </si>
  <si>
    <t>*Evidencia fotográfica
*Ficha técnica de la luminaria instalada.
*Descripción de la actividad realizada</t>
  </si>
  <si>
    <t>Realizar correctamente la movilización y el acopio temporal de los residuos sólidos al interior de las instalaciones del IGAC.</t>
  </si>
  <si>
    <t>*Informe de inspección. o
*Evidencia de medidas implementadas.</t>
  </si>
  <si>
    <t>Difundir buenas prácticas para el manejo adecuado de residuos sólidos al personal responsable de su manejo.</t>
  </si>
  <si>
    <t>*Registros de asistencia o
*Registro fotográfico o
*Comunicaciones</t>
  </si>
  <si>
    <t>Capacitar al personal encargado del manejo de  RESPEL en la entidad.</t>
  </si>
  <si>
    <t>* Lista de asistencia
* Presentación
*  Material gráfico</t>
  </si>
  <si>
    <t>Realizar la entrega de los residuos especiales y peligrosos a gestores certificados por las autoridades competentes.</t>
  </si>
  <si>
    <t>* Formato Registro mensual de generación de residuos peligrosos
*Certificado de disposición de residuos peligrosos 
*Formato Generación y disposición de escombros
*Gestión Externa de RESPEL y residuos especiales
*Registro de Residuos Especiales</t>
  </si>
  <si>
    <t>Realizar la entrega del material reciclable que se genere en las sedes a cargo durante el desarrollo de las actividades.</t>
  </si>
  <si>
    <t>*Bitácora de residuos reciclables 
* Certificado de la Asociación de recicladores del material entregado</t>
  </si>
  <si>
    <t>Reportar el informe anual de generación de residuos peligrosos al IDEAM en cumplimiento al Decreto 1076 de 2015</t>
  </si>
  <si>
    <t>*Registro de reporte ante el IDEAM</t>
  </si>
  <si>
    <t xml:space="preserve">Identificar e incluir criterios ambientales en los contratos de adquisición de bienes o servicios.  </t>
  </si>
  <si>
    <t xml:space="preserve">Contratos suscritos con cláusulas ambientales adecuadas. 
</t>
  </si>
  <si>
    <t>Socializar las guías y directrices del IGAC respecto al consumo sostenible.</t>
  </si>
  <si>
    <t>Reuniones o
Comunicaciones o
Listas de asistencia</t>
  </si>
  <si>
    <t>Apoyar el seguimiento al cumplimiento de los criterios ambientales establecidos en los contratos con mayor impacto ambiental.</t>
  </si>
  <si>
    <t xml:space="preserve">Actas de reunión. O 
Seguimiento de los contratos </t>
  </si>
  <si>
    <t>Orientación al Servicio</t>
  </si>
  <si>
    <t>Gestión de Infraestructura</t>
  </si>
  <si>
    <t>Infraestructura de Datos Espaciales (ICDE)</t>
  </si>
  <si>
    <t>Dinámica Inmobiliaria</t>
  </si>
  <si>
    <t>Proyectar los actos administrativos que hacen parte del alcance del proceso de regulación</t>
  </si>
  <si>
    <t>Proferir los actos administrativos necesarios para impulsar y adoptar decisiones de fondo en curso de los procesos de competencia de  la Oficina de Control Interno Disciplinario</t>
  </si>
  <si>
    <t>Gestión Comercial</t>
  </si>
  <si>
    <t>Gestión de Información Geográfica</t>
  </si>
  <si>
    <t>Gestión Geográfica</t>
  </si>
  <si>
    <t>Subdirección de Geografía</t>
  </si>
  <si>
    <t xml:space="preserve">Base Nacional de Nombres Geográficos integrada, actualizada y disponible (Base de datos del diccionario geográfico)
</t>
  </si>
  <si>
    <t>Generación de productos cartográficos, geográficos y geodésicos, a partir de la  implementación de instrumentos efectivos de gestión, estandarización, producción y validación.</t>
  </si>
  <si>
    <t>Desarrollar un piloto en la región amazónica, con la inclusión de un enfoque diferencial étnico en el proceso de levantamiento y validación de nombres geográficos.</t>
  </si>
  <si>
    <t>Nombres geográficos recolectados, actualizados y/o integrados</t>
  </si>
  <si>
    <t>Realizar la revisión temática y actualización de los topónimos priorizados del diccionario geográfico, asociados a las entidades territoriales.</t>
  </si>
  <si>
    <t xml:space="preserve">Caracterización territorial </t>
  </si>
  <si>
    <t>Elaborar y publicar documentos de caracterización territorial con fines de Catastro Multipropósito, conforme a metodología establecida.</t>
  </si>
  <si>
    <t>Área (ha) con caracterización geográfica</t>
  </si>
  <si>
    <t>Generar mapas de síntesis territorial, unidades de intervención y base de datos geográfica, con su respectiva documentación.</t>
  </si>
  <si>
    <t>Coordinación y gestión Asuntos Étnicos</t>
  </si>
  <si>
    <t>Desarrollar un servicio temático relacionado con la configuración territorial de las lenguas nativas del país, en la plataforma institucional "Colombia en Mapas".</t>
  </si>
  <si>
    <t>Asuntos Étnicos coordinados</t>
  </si>
  <si>
    <t>Orientar y coordinar el apoyo técnico para la evaluación de expedientes de titulación y la determinación de los límites de tierras de comunidades negras y de las tierras que conformen resguardos indígenas.</t>
  </si>
  <si>
    <t>Revisar y disponer la información cartográfica de territorios colectivos suministrada por la Agencia Nacional de Tierras (ANT) en la plataforma "Colombia en Mapas"</t>
  </si>
  <si>
    <t>Documentos de Estudios Técnicos de Entidades Territoriales</t>
  </si>
  <si>
    <t>Elaborar, remitir y publicar el diagnóstico de límites de entidades territoriales como insumo para la caracterización territorial y levantamiento catastral.</t>
  </si>
  <si>
    <t>Documentos de  Estudios Técnicos de Entidades Territoriales elaborados</t>
  </si>
  <si>
    <t>Avanzar en un 20% las operaciones de los procesos de deslindes DEPARTAMENTALES aperturados, con su correspondiente informe técnico.</t>
  </si>
  <si>
    <t>Avanzar en un 80% las operaciones de los procesos de deslindes MUNICIPALES aperturados, con su correspondiente informe técnico.</t>
  </si>
  <si>
    <t>Realizar la apertura y expedición del acta de deslinde de líneas limítrofes municipales.</t>
  </si>
  <si>
    <t xml:space="preserve">Realizar la implementación de piloto para precisar cinco (5) líneas limítrofes de entidades territoriales a una escala acorde con las necesidades del Catastro Multipropósito </t>
  </si>
  <si>
    <t>Instrumentos para el fortalecimiento de los procesos de ordenamiento territorial</t>
  </si>
  <si>
    <t>Realizar propuesta del Plan estratégico del Observatorio de ordenamiento territorial.</t>
  </si>
  <si>
    <t>Instrumentos  para el fortalecimiento de los procesos de ordenamiento territorial</t>
  </si>
  <si>
    <t>Servicio de apoyo técnico a las solicitudes recibidas  en temas fronterizos</t>
  </si>
  <si>
    <t>Apoyar técnicamente a las solicitudes del Ministerio de Relaciones Exteriores en la demarcación y mantenimiento de fronteras internacionales, y a las demás entidades gubernamentales en temas fronterizos.</t>
  </si>
  <si>
    <t>Servicio de apoyo técnico a las solicitudes recibidas por la cancillería en temas fronterizos internacionales</t>
  </si>
  <si>
    <t xml:space="preserve">Sistema único de información geográfica, cartográfica y geodésica </t>
  </si>
  <si>
    <t>Gestionar la actualización, validación y disposición de información de ordenamiento territorial de los nodos regionales y locales e integrar al sistema único.</t>
  </si>
  <si>
    <t>Datos de Ordenamiento Territorial</t>
  </si>
  <si>
    <t>Integrar y disponer tres niveles cartografía temática generada con fines geográficos</t>
  </si>
  <si>
    <t>Regulación de información geográfica</t>
  </si>
  <si>
    <t>Elaborar y/o actualizar actos administrativos y documentos técnicos asociados al subproceso de geografía.</t>
  </si>
  <si>
    <t>Revisar, organizar y disponer la información de los Planes de ordenamiento Territorial del país en la plataforma Institucional "Colombia  OT”</t>
  </si>
  <si>
    <t>Gestión Agrológica</t>
  </si>
  <si>
    <t>Oficina LNS</t>
  </si>
  <si>
    <t xml:space="preserve">Indicador de oportunidad en respuesta mejorado </t>
  </si>
  <si>
    <t>Seguimiento y evaluación del desempeño institucional</t>
  </si>
  <si>
    <t>Indicador de oportunidad de respuesta</t>
  </si>
  <si>
    <t>Mantener la Acreditación del Laboratorio Nacional de Suelos</t>
  </si>
  <si>
    <t>Mantener la acreditación del LNS a partir del control a nivel técnico de las determinaciones analíticas.</t>
  </si>
  <si>
    <t>Mantenimiento de la acreditación del LNS.</t>
  </si>
  <si>
    <t>Servicio de análisis químicos, físicos, mineralógicos y biológicos de suelos</t>
  </si>
  <si>
    <t>Ejecutar análisis químico, físico, biológicos, mineralógicos y/o micro morfológicos de suelos</t>
  </si>
  <si>
    <t>Análisis químicos, físicos, mineralógicos y biológicos de suelos realizados</t>
  </si>
  <si>
    <t>Base de datos con la caracterización de los servidores públicos identificados</t>
  </si>
  <si>
    <t xml:space="preserve">Caracterizar a todos los servidores públicos de la entidad como información base para todos los subprocesos de talento humano </t>
  </si>
  <si>
    <t>Piezas comunicativas promoviendo (2)
Reportes de SIGEP (2)</t>
  </si>
  <si>
    <t xml:space="preserve">Promover y realizar seguimiento a la actualización de la información registrada en el SIGEP por los funcionario de planta   </t>
  </si>
  <si>
    <t>Reportes trimestrales</t>
  </si>
  <si>
    <t>Promover y realizar seguimiento a la actualización de la información en el aplicativo para la integridad pública (Ley 2013)</t>
  </si>
  <si>
    <t>Plan de trabajo para la organización documental
Avance en el cumplimiento de ese plan de trabajo</t>
  </si>
  <si>
    <t>Realizar parametrización los procesos de encargos con herramientas disponibles</t>
  </si>
  <si>
    <t>Documento donde se evidencian las estrategias de vinculación</t>
  </si>
  <si>
    <t>Identificar estrategias para la vinculación de integrantes de grupos étnicos y personas en situación de discapacidad</t>
  </si>
  <si>
    <t>Evidencias de la implementación del programa "dinos tu idea"</t>
  </si>
  <si>
    <t>Crear e implementar el programa “dinos tu idea” con los servidores del Instituto</t>
  </si>
  <si>
    <t>Acuerdos de gestión</t>
  </si>
  <si>
    <t>Encuesta de medición 
Informe de resultados de la encuesta realizada
Acciones de mejora ante los resultados, sin dan lugar a ello</t>
  </si>
  <si>
    <t>Realizar mediciones frente a los servicios prestados por parte de la Subdirección de Talento Humano  y tomar acciones de mejora frente a sus resultados</t>
  </si>
  <si>
    <t>Plan de trabajo del programa de productividad
Informe de resultados de la medición de la productividad en la prueba piloto (LNS, gestión catastral y atención al usuario en sede central y territoriales)</t>
  </si>
  <si>
    <t xml:space="preserve">Realizar el programa “medición de la productividad” </t>
  </si>
  <si>
    <t>Entrevistas de retiro
Estadísticas de los motivos de retiro</t>
  </si>
  <si>
    <t>Aplicar la modalidad de Teletrabajo en el IGAC</t>
  </si>
  <si>
    <t>Analizar causas de retiro y realizar acciones para mejorar la gestión del talento humano</t>
  </si>
  <si>
    <t>Porcentaje de funcionarios caracterizados</t>
  </si>
  <si>
    <t>Porcentaje de cumplimiento del plan de trabajo para la organizacional documental</t>
  </si>
  <si>
    <t>Porcentaje de gerentes públicos con acuerdos de gestión concertados y evaluados</t>
  </si>
  <si>
    <t>Porcentaje de cumplimiento del plan de trabajo para medición de la productividad</t>
  </si>
  <si>
    <t>Cronograma de trabajo
Actas de reunión
Actos administrativos asignando la modalidad de teletrabajo a los funcionarios seleccionado</t>
  </si>
  <si>
    <t>Porcentaje de cumplimiento del cronograma</t>
  </si>
  <si>
    <t>Porcentaje de entrevistas realizadas frente a la cantidad de funcionarios que se retiraron en el período</t>
  </si>
  <si>
    <t>Consolidar al IGAC como máxima autoridad reguladora en los temas de su competencia</t>
  </si>
  <si>
    <t>Trabajar de manera colaborativa y participativa con nuestras partes interesadas para la generación de valor público.</t>
  </si>
  <si>
    <t xml:space="preserve">Áreas homogéneas elaboradas y actualizadas </t>
  </si>
  <si>
    <t>Fortalecimiento tecnológico para la implementación del SNC</t>
  </si>
  <si>
    <t>Implementación del Nuevo SNC (Sistema Nacional Catastral)</t>
  </si>
  <si>
    <t xml:space="preserve">Documentos de Arquitectura  </t>
  </si>
  <si>
    <t>Porcentaje definición Arquitectura</t>
  </si>
  <si>
    <t>Porcentaje de priorización de  funcionalidades</t>
  </si>
  <si>
    <t>Modernizar la infraestructura de conectividad del IGAC</t>
  </si>
  <si>
    <t>Plataforma de redes modernizada y en operación  - Networking</t>
  </si>
  <si>
    <t>Informe Plataforma de redes modernizada</t>
  </si>
  <si>
    <t xml:space="preserve">Generar la primera vista (Hoja de Ruta)  de la Arquitectura Empresarial de acuerdo al nuevo organigrama IGAC </t>
  </si>
  <si>
    <t>Realizar y publicar el registro de activos de información de procesos priorizados, conseguir su aprobación por acto administrativo y publicarlos en la portal web</t>
  </si>
  <si>
    <t>Matriz de activos de información publicados en la página web
Acto administrativo de aprobación del Registro de activos de información</t>
  </si>
  <si>
    <t>Creación de funcionalidades de cargue de Información catastral y registral  RDM/SINIC</t>
  </si>
  <si>
    <t>Creación de funcionalidades de consulta de información catastral y registral  en el RDM/SINIC  para Gestores Catastrales</t>
  </si>
  <si>
    <t>Acta de implementación de interoperabilidad</t>
  </si>
  <si>
    <t>Marco estratégico de TI</t>
  </si>
  <si>
    <t>Documento primera vista alinean a la estructura orgánica de la  entidad</t>
  </si>
  <si>
    <t>Implementación del marco estratégico de TI</t>
  </si>
  <si>
    <t>Portafolio de servicios tecnológicos</t>
  </si>
  <si>
    <t>Registros de asistencia y/o correos electrónicos</t>
  </si>
  <si>
    <t>Política de seguridad de la información actualizada</t>
  </si>
  <si>
    <t>Disponer los datos fundamentales identificados en la matriz de insumos como soporte a la implementación del catastro  multipropósito, la administración del territorio.</t>
  </si>
  <si>
    <t>Establecer la arquitectura de los datos fundamentales complementarios a la matriz de insumos para el catastro multipropósito y contenidos en las temáticas definidas por el IGIF, adoptando mecanismos de custodia, gestión y disposición dentro de la ICDE.</t>
  </si>
  <si>
    <t>Organización de las historias laborales del archivo de gestión de la Subdirección de Talento Humano</t>
  </si>
  <si>
    <t>Coordinar la realización de los acuerdos de gestión y la evaluación comportamental de los gerentes públicos.</t>
  </si>
  <si>
    <t>Documento técnico sobre la propuesta de automatización
Archivo de automatización</t>
  </si>
  <si>
    <t>Suministrar la información solicitada para la realización de la especificación de los reportes y estadísticas que se deben generar en SINIC (Sistema para el reporte de información catastral para los gestores catastrales)   por parte de la DTIC</t>
  </si>
  <si>
    <t xml:space="preserve">Suministrar la información solicitada para la realización de las especificaciones funcionales para el nuevo SNC </t>
  </si>
  <si>
    <t>Soporte de entrega de información</t>
  </si>
  <si>
    <t>Suministro de información para desarrollo e implementación de SINIC</t>
  </si>
  <si>
    <t>Suministro de información para desarrollo e implementación de SNC para la etapa 1</t>
  </si>
  <si>
    <t>Aprobar, adoptar y  publicar el Plan Anual de Vacantes y de Previsión</t>
  </si>
  <si>
    <t>Ejecutar el Plan de trabajo de vacantes y previsión en el año 2022</t>
  </si>
  <si>
    <t>Etiquetas de fila</t>
  </si>
  <si>
    <t>Total general</t>
  </si>
  <si>
    <t>Cuenta de Proceso</t>
  </si>
  <si>
    <t>Subdirección de Agrología</t>
  </si>
  <si>
    <t>Generar las metodologías y estándares de los estudios y aplicaciones agrológicas</t>
  </si>
  <si>
    <t>Realizar la actualización de las áreas homogéneas de los municipios priorizados para el Catastro Multipropósito, y realizar su disposición en Colombia en Mapas.</t>
  </si>
  <si>
    <t>Áreas Homogéneas de tierra actualizadas (hectáreas)</t>
  </si>
  <si>
    <t>Determinar el  potencial uso de las tierras para los municipios priorizados y realizar su disposición en Colombia en Mapas.</t>
  </si>
  <si>
    <t>Áreas con potencial de uso de las tierras (hectáreas)</t>
  </si>
  <si>
    <t>Generalizar el mapeo digital como apoyo a los levantamientos de suelos, a partir de la organización y estructuración de los perfiles en una base de datos continua, y retroalimentando la metodología existente.</t>
  </si>
  <si>
    <t>Información agrológica básica (perfiles de suelos)</t>
  </si>
  <si>
    <t xml:space="preserve">Información agrológica básica para el ordenamiento integral del territorio. </t>
  </si>
  <si>
    <t>Ampliación de la cobertura en la identificación de los suelos,  geomorfología y capacidad agrológica a escalas más detalladas, sus  usos y aplicaciones</t>
  </si>
  <si>
    <t>Realizar el levantamiento de suelos y capacidad de uso de una zona priorizada, de acuerdo con la metodología establecida, para la toma de decisiones a nivel gubernamental en los planes de ordenamiento territorial.</t>
  </si>
  <si>
    <t>Área de información agrológica básica
(hectáreas)</t>
  </si>
  <si>
    <t>Realizar la interpretación geomorfológica de una zona priorizada, de acuerdo con la metodología establecida, como insumo para los planes de ordenamiento territorial y demás aplicaciones agrológicas.</t>
  </si>
  <si>
    <t>Generar las coberturas de la tierra de una zona priorizada, de acuerdo con la metodología establecida, como insumo para los planes de ordenamiento territorial y demás aplicaciones agrológicas.</t>
  </si>
  <si>
    <t>Regulación de información agrológica</t>
  </si>
  <si>
    <t>Elaborar y socializar la resolución por medio de la cual se fijan normas, métodos, parámetros, criterios y procedimientos para la elaboración de Áreas homogéneas de tierras y potencial de uso del suelo.</t>
  </si>
  <si>
    <t>Gestión Cartográfica</t>
  </si>
  <si>
    <t>Dirección de Gestión de Información Geográfica</t>
  </si>
  <si>
    <t>3 Servicios de Información Geográfica, geodésica y cartográfica</t>
  </si>
  <si>
    <t>Consolidar y generar los documentos de diagnósticos de información cartográfica, geodésica y agrológica de los municipios priorizados y/o requeridos.</t>
  </si>
  <si>
    <t>Productos disponibles</t>
  </si>
  <si>
    <t>Fortalecer las aplicaciones o sistemas asociados a la disposición de la información cartográfica, agrológica y geodésica del país, con más y mejores funcionalidades.</t>
  </si>
  <si>
    <t>Servicios</t>
  </si>
  <si>
    <t>Subdirección Cartográfica y Geodésica</t>
  </si>
  <si>
    <t>Organizar, catalogar y disponer los productos cartográficos, geográficos y geodésicos.</t>
  </si>
  <si>
    <t>Área geográfica (ha) con cartografía básica</t>
  </si>
  <si>
    <t xml:space="preserve">Información cartográfica generada o actualizada a diferentes  resoluciones </t>
  </si>
  <si>
    <t>Generar o actualizar productos cartográficos con cubrimiento del área del territorio continental del país (escalas 1:5.000, 1:10.000, y/o 1:25.000) .</t>
  </si>
  <si>
    <t>Generar los productos cartográficos a escala 1:50.000 de la región de la Amazonía colombiana</t>
  </si>
  <si>
    <t>Generar productos cartográficos con cubrimiento del área urbana del territorio continental del país (escalas 1:2.000) .</t>
  </si>
  <si>
    <t>Generar el modelo digital de elevación de 12 m correspondiente a áreas priorizadas e integrarlo en el modelo digital de elevación mundial.</t>
  </si>
  <si>
    <t>Capturar y/o gestionar imágenes del área del territorio continental del país e incorporarlas en el Banco Nacional de Imágenes, a escalas y temporalidad requerida para fines catastrales</t>
  </si>
  <si>
    <t>Área geográfica (ha) con cubrimiento de imágenes</t>
  </si>
  <si>
    <t xml:space="preserve">Información cartográfica producida por terceros, oficializada </t>
  </si>
  <si>
    <t>Oficializar e integrar la información cartográfica producida por terceros, de acuerdo con la demanda y entrega de productos programados en el marco de los contratos (urbano y rural).</t>
  </si>
  <si>
    <t>Información cartográfica producida por terceros, oficializada</t>
  </si>
  <si>
    <t>Servicios de información geográfica, geodésica y cartográfica</t>
  </si>
  <si>
    <t xml:space="preserve">Preservar y disponer el archivo histórico de rollos de negativos de película de fotografía aérea </t>
  </si>
  <si>
    <t>Productos disponibles (fotografías disponibles)</t>
  </si>
  <si>
    <t>Gestión Geodésica</t>
  </si>
  <si>
    <t>Datos de gravedad procesados y dispuestos</t>
  </si>
  <si>
    <t>Integración de la información geográfica nacional a través de Colombia en Mapas como portal único de información geográfica nacional</t>
  </si>
  <si>
    <t xml:space="preserve">Realizar el establecimiento Red de gravedad Absoluta para Colombia IGAC-SGC-BGI. </t>
  </si>
  <si>
    <t>Estaciones gravimétricas</t>
  </si>
  <si>
    <t>Realizar el análisis de técnicas geodésicas alternativas para el apoyo a la generación de productos cartográficos, dentro del cual se contemple propuesta de acciones para su implementación.</t>
  </si>
  <si>
    <t>Documentos técnicos</t>
  </si>
  <si>
    <t>Marco de Referencia Geodésico Nacional</t>
  </si>
  <si>
    <t xml:space="preserve">Definir e implementar, conforme al alcance, estrategia para avanzar en la actualización del modelo geoidal para Colombia. </t>
  </si>
  <si>
    <t xml:space="preserve">Establecer, poner en operación y validar estaciones CORS en los municipios priorizados,  y realizar su respectivo monitoreo, procesamiento y disposición </t>
  </si>
  <si>
    <t>Estaciones de operación continua</t>
  </si>
  <si>
    <t>Realizar el mantenimiento de como mínimo el 30% de las estaciones CORS administradas por el IGAC, así como realizar el seguimiento y monitoreo de las existentes.</t>
  </si>
  <si>
    <t>Procesar y disponer los archivos rinex de las estaciones de operación continua administradas e integradas por el IGAC.</t>
  </si>
  <si>
    <t>Archivos rinex procesados</t>
  </si>
  <si>
    <t>Procesar y disponer las coordenadas de estaciones activas del centro de procesamiento IGA del Sistema de Referencia Geocéntrico para las Américas (SIRGAS).</t>
  </si>
  <si>
    <t>Reporte de ajuste de  coordenadas de estaciones elaborado</t>
  </si>
  <si>
    <t>Densificar (materialización, georreferenciación y cálculo) la red geodésica pasiva, de acuerdo con las prioridades.</t>
  </si>
  <si>
    <t xml:space="preserve">Vértices geodésicos </t>
  </si>
  <si>
    <t>Poner en funcionamiento el centro de control de la red geodésica nacional, así como realizar seguimiento y monitoreo</t>
  </si>
  <si>
    <t>Centro de control de la red</t>
  </si>
  <si>
    <t xml:space="preserve">Realizar el procesamiento oportuno de muestras en el tema de Quimica, Fisica, Mineralogia y Biologia en los tiempos establecidos para cada determinación. </t>
  </si>
  <si>
    <t>Ampliación de la cobertura en la identificación de los suelos, geomorfología y capacidad agrológica a escalas más detalladas, sus usos y aplicaciones.</t>
  </si>
  <si>
    <t xml:space="preserve"> Fortalecimiento organizacional y simplificación de procesos </t>
  </si>
  <si>
    <t>Base de datos de riesgos</t>
  </si>
  <si>
    <t>Base de riesgos 2023</t>
  </si>
  <si>
    <t>Correos o listados de asistencias y base de datos del plan de acción y del PAAC</t>
  </si>
  <si>
    <t>Realizar las actividades contempladas en el PAA.</t>
  </si>
  <si>
    <t>Realizar foros y/o encuentros académicos y/o eventos y/o actividades en los territorios (presenciales o virtuales) de alcance Nacional, regional o local, sobre los avances de la Política de Catastro Multipropósito y/o temas estratégicos y misionales de la entidad</t>
  </si>
  <si>
    <t>Fotografías y/o videos, y/o listas de asistencia y/o reporte de redes sociales y/o video de transmisión</t>
  </si>
  <si>
    <t>Ficha con cifra y salida gráfica y/o Base de datos cartográfica, leyenda y salida gráfica.</t>
  </si>
  <si>
    <t>Ficha con cifra y salida gráfica  y/o Base de datos cartográfica, leyenda y salida gráfica.</t>
  </si>
  <si>
    <t xml:space="preserve">Reporte Excel  y/o Base de datos  </t>
  </si>
  <si>
    <t>Reporte Excel  y/o Base de datos y/o  salida gráfica.</t>
  </si>
  <si>
    <t>Ficha con cifra y salida gráfica  y/o Base de datos  y/o  salida gráfica.</t>
  </si>
  <si>
    <t>Ficha con cifra y salida gráfica y/o  y/o Base de datos cartográfica, leyenda y salida gráfica.</t>
  </si>
  <si>
    <t>Documento sobre el avance y/o propuesta y/o versión final de la Resolución</t>
  </si>
  <si>
    <t>Documentos de diagnóstico</t>
  </si>
  <si>
    <t>Muestra (pdf) de las funcionalidades y/o  URL funcionalidaes</t>
  </si>
  <si>
    <t xml:space="preserve">Reporte Excel  y/o Base de datos </t>
  </si>
  <si>
    <t>Ficha con sálida gráfica y/o Reporte de avance  PDFo Excel y/o Base de datos geográfica</t>
  </si>
  <si>
    <t>Reporte de avance PDF y/o Excel y/o Base de datos geográfica</t>
  </si>
  <si>
    <t>Ficha con sálida gráfica y/o Reporte de avance  Excel y/o Base de datos geográfica</t>
  </si>
  <si>
    <t xml:space="preserve">Ficha con sálida gráfica y/o Reporte  Excel y/o Base de datos </t>
  </si>
  <si>
    <t>Informes de validación y/o actas de oficialización y/o Bases de datos y/o Reporte Excel</t>
  </si>
  <si>
    <t>Reporte Excel y/o PDF</t>
  </si>
  <si>
    <t>Documento</t>
  </si>
  <si>
    <t>Documento  y/o Base de datos y/o Reporte Excel</t>
  </si>
  <si>
    <t>Actas de instalación</t>
  </si>
  <si>
    <t>Reporte Excel de  mantenimiento y/o Formato de mantenimiento</t>
  </si>
  <si>
    <t>Reporte Excel y PDF publicación</t>
  </si>
  <si>
    <t>Reporte Excel conteo datos semanas</t>
  </si>
  <si>
    <t xml:space="preserve">Reporte Excel y/o documento </t>
  </si>
  <si>
    <t>Documento y/o Reporte Excel</t>
  </si>
  <si>
    <t>Documento y/o Reporte Excel y/o Base de datos</t>
  </si>
  <si>
    <t xml:space="preserve">Documento </t>
  </si>
  <si>
    <t>Salida gráfica y/o Base de datos geográfica</t>
  </si>
  <si>
    <t>Documento, URL y/o pantallazo</t>
  </si>
  <si>
    <t>Documento y/o URL y/o pantallazo</t>
  </si>
  <si>
    <t>Actas y/o Documento</t>
  </si>
  <si>
    <t>Documento y/o Base de datos</t>
  </si>
  <si>
    <t>Documento y/o URL y/o pantallazo y/o Reporte Excel</t>
  </si>
  <si>
    <t>URL y/o pantallazo y/o Reporte Excel</t>
  </si>
  <si>
    <t>Reporte Excel y/o Documento</t>
  </si>
  <si>
    <t xml:space="preserve">Reporte Excel </t>
  </si>
  <si>
    <t>Tramitar la realización y/o envió de propuestas técnico-económicas.</t>
  </si>
  <si>
    <t xml:space="preserve">Propuestas técnico-económicas y/o cotizaciones. </t>
  </si>
  <si>
    <t xml:space="preserve">Planillas de asistencia y/o actas de reunión y/o llamadas telefónicas y/o correos electrónicos enviados y/o listas de asistencia. </t>
  </si>
  <si>
    <t xml:space="preserve">Acta de reuniones y/o listas de asistencia. </t>
  </si>
  <si>
    <t>Realizar seguimiento a los procesos en donde la entidad actúa en calidad de demandada.</t>
  </si>
  <si>
    <t>Reporte Ekogui de consulta de fallos favorables para la entidad</t>
  </si>
  <si>
    <t>Tasa éxito procesal</t>
  </si>
  <si>
    <t>* en esta versión se añade la actividad 384 del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</si>
</sst>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3" fontId="7" fillId="1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9" borderId="1" xfId="0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left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3" fontId="0" fillId="0" borderId="1" xfId="1" applyNumberFormat="1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1" xfId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 wrapText="1"/>
    </xf>
    <xf numFmtId="14" fontId="0" fillId="10" borderId="1" xfId="0" applyNumberForma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11" borderId="1" xfId="0" applyFont="1" applyFill="1" applyBorder="1" applyAlignment="1">
      <alignment horizontal="left" vertical="center" wrapText="1"/>
    </xf>
    <xf numFmtId="49" fontId="10" fillId="1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/>
    <xf numFmtId="3" fontId="1" fillId="0" borderId="1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/>
    </xf>
    <xf numFmtId="3" fontId="15" fillId="10" borderId="1" xfId="0" applyNumberFormat="1" applyFont="1" applyFill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3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14" fillId="12" borderId="0" xfId="0" applyFont="1" applyFill="1" applyAlignment="1">
      <alignment horizontal="left" vertical="center" wrapText="1"/>
    </xf>
    <xf numFmtId="0" fontId="8" fillId="12" borderId="1" xfId="0" applyFont="1" applyFill="1" applyBorder="1" applyAlignment="1">
      <alignment vertical="center" wrapText="1"/>
    </xf>
    <xf numFmtId="0" fontId="0" fillId="12" borderId="1" xfId="0" applyFill="1" applyBorder="1" applyAlignment="1">
      <alignment horizontal="left" vertical="center" wrapText="1"/>
    </xf>
    <xf numFmtId="0" fontId="0" fillId="12" borderId="1" xfId="0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left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14" fillId="0" borderId="4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13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vertical="center"/>
    </xf>
    <xf numFmtId="14" fontId="3" fillId="13" borderId="1" xfId="0" applyNumberFormat="1" applyFont="1" applyFill="1" applyBorder="1" applyAlignment="1">
      <alignment horizontal="center" vertical="center"/>
    </xf>
    <xf numFmtId="14" fontId="3" fillId="13" borderId="1" xfId="0" applyNumberFormat="1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9" fontId="3" fillId="13" borderId="1" xfId="0" applyNumberFormat="1" applyFont="1" applyFill="1" applyBorder="1" applyAlignment="1">
      <alignment horizontal="center" vertical="center"/>
    </xf>
    <xf numFmtId="0" fontId="3" fillId="0" borderId="0" xfId="0" applyFont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iel Fernando Gallego Moreno" refreshedDate="44651.718865046299" createdVersion="7" refreshedVersion="7" minRefreshableVersion="3" recordCount="349" xr:uid="{00000000-000A-0000-FFFF-FFFF01000000}">
  <cacheSource type="worksheet">
    <worksheetSource ref="A1:W328" sheet="PAA 2022"/>
  </cacheSource>
  <cacheFields count="23">
    <cacheField name="N°" numFmtId="0">
      <sharedItems containsSemiMixedTypes="0" containsString="0" containsNumber="1" containsInteger="1" minValue="1" maxValue="349"/>
    </cacheField>
    <cacheField name="Proceso" numFmtId="0">
      <sharedItems count="17">
        <s v="Direccionamiento Estratégico y Planeación"/>
        <s v="Gestión Administrativa"/>
        <s v="Gestión Catastral"/>
        <s v="Gestión Comercial"/>
        <s v="Gestión Contractual"/>
        <s v="Gestión de Comunicaciones"/>
        <s v="Gestión de Información Geográfica"/>
        <s v="Gestión de Regulación y Habilitación"/>
        <s v="Gestión de Servicio al Ciudadano"/>
        <s v="Gestión de Sistemas de Información e Infraestructura"/>
        <s v="Gestión del Talento Humano"/>
        <s v="Gestión Disciplinaria"/>
        <s v="Gestión Documental"/>
        <s v="Gestión Financiera"/>
        <s v="Gestión Jurídica"/>
        <s v="Innovación y Gestión del Conocimiento Aplicado"/>
        <s v="Seguimiento y Evaluación"/>
      </sharedItems>
    </cacheField>
    <cacheField name="Sub Proceso" numFmtId="0">
      <sharedItems/>
    </cacheField>
    <cacheField name="Dependencia responsable Nuevo" numFmtId="0">
      <sharedItems/>
    </cacheField>
    <cacheField name="Producto" numFmtId="0">
      <sharedItems/>
    </cacheField>
    <cacheField name="Integración con los planes Institucionales y estratégicos" numFmtId="0">
      <sharedItems/>
    </cacheField>
    <cacheField name="Objetivo Institucional" numFmtId="0">
      <sharedItems/>
    </cacheField>
    <cacheField name="Estrategias IGAC" numFmtId="0">
      <sharedItems/>
    </cacheField>
    <cacheField name="Dimensiones" numFmtId="0">
      <sharedItems/>
    </cacheField>
    <cacheField name="Política de Gestión y Desempeño Institucional" numFmtId="0">
      <sharedItems/>
    </cacheField>
    <cacheField name="Actividades" numFmtId="0">
      <sharedItems longText="1"/>
    </cacheField>
    <cacheField name="Fecha Inicio_x000a_(DD/MM/AAAA)" numFmtId="14">
      <sharedItems containsSemiMixedTypes="0" containsNonDate="0" containsDate="1" containsString="0" minDate="2021-01-01T00:00:00" maxDate="2022-11-02T00:00:00"/>
    </cacheField>
    <cacheField name="Fecha Fin_x000a_(DD/MM/AAAA)" numFmtId="14">
      <sharedItems containsSemiMixedTypes="0" containsNonDate="0" containsDate="1" containsString="0" minDate="2022-01-31T00:00:00" maxDate="2023-01-01T00:00:00"/>
    </cacheField>
    <cacheField name="Documento de verificación" numFmtId="0">
      <sharedItems longText="1"/>
    </cacheField>
    <cacheField name="Unidad de Medida" numFmtId="0">
      <sharedItems/>
    </cacheField>
    <cacheField name="Nombre del indicador" numFmtId="0">
      <sharedItems/>
    </cacheField>
    <cacheField name="Tipo de indicador" numFmtId="0">
      <sharedItems/>
    </cacheField>
    <cacheField name="Territorial" numFmtId="0">
      <sharedItems/>
    </cacheField>
    <cacheField name="Meta Anual" numFmtId="0">
      <sharedItems containsSemiMixedTypes="0" containsString="0" containsNumber="1" minValue="0.2" maxValue="30000000"/>
    </cacheField>
    <cacheField name="META I P" numFmtId="0">
      <sharedItems containsSemiMixedTypes="0" containsString="0" containsNumber="1" minValue="0" maxValue="5000000"/>
    </cacheField>
    <cacheField name="META II P" numFmtId="0">
      <sharedItems containsSemiMixedTypes="0" containsString="0" containsNumber="1" minValue="0" maxValue="10000000"/>
    </cacheField>
    <cacheField name="META III P" numFmtId="0">
      <sharedItems containsSemiMixedTypes="0" containsString="0" containsNumber="1" minValue="0" maxValue="10000000"/>
    </cacheField>
    <cacheField name="META IV P" numFmtId="0">
      <sharedItems containsSemiMixedTypes="0" containsString="0" containsNumber="1" minValue="0" maxValue="5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9">
  <r>
    <n v="1"/>
    <x v="0"/>
    <s v="Gestión de Riesgos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2"/>
    <x v="0"/>
    <s v="Gestión de Riesgos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Elaborar mapa de riesgos institucional 2023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3"/>
    <x v="0"/>
    <s v="Gestión del SGI"/>
    <s v="Oficina Asesora de Planeación "/>
    <s v="Mantenimiento y operación del Sistema de Gestión Ambiental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Seguimiento a la implementación del plan de trabajo del Sistema de Gestión Ambiental a nivel nacional"/>
    <d v="2022-01-01T00:00:00"/>
    <d v="2022-12-31T00:00:00"/>
    <s v="Seguimiento del Plan, informes, correos"/>
    <s v="Número"/>
    <s v="Porcentaje de avance del plan de mantenimiento del SGA Implementado"/>
    <s v="Efectividad"/>
    <s v="Procesos Sede Central"/>
    <n v="103"/>
    <n v="21"/>
    <n v="31"/>
    <n v="20"/>
    <n v="31"/>
  </r>
  <r>
    <n v="4"/>
    <x v="0"/>
    <s v="Gestión del SGI"/>
    <s v="Oficina Asesora de Planeación "/>
    <s v="Mantenimiento y operación del Sistema de Gestión Ambiental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Actualizar matriz de cumplimiento legal ambiental"/>
    <d v="2022-07-01T00:00:00"/>
    <d v="2022-07-31T00:00:00"/>
    <s v="Matriz de cumplimiento Legal"/>
    <s v="Número"/>
    <s v="Porcentaje de avance del plan de mantenimiento del SGA Implementado"/>
    <s v="Efectividad"/>
    <s v="Procesos Sede Central"/>
    <n v="1"/>
    <n v="0"/>
    <n v="1"/>
    <n v="0"/>
    <n v="0"/>
  </r>
  <r>
    <n v="5"/>
    <x v="0"/>
    <s v="Gestión del SGI"/>
    <s v="Oficina Asesora de Planeación "/>
    <s v="Mantenimiento y operación del Sistema de Gestión Ambiental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Realizar seguimiento al  cumplimiento legal ambiental."/>
    <d v="2022-01-01T00:00:00"/>
    <d v="2022-12-31T00:00:00"/>
    <s v="Seguimiento del Plan, informes, correos"/>
    <s v="Número"/>
    <s v="Porcentaje de avance del plan de mantenimiento del SGA Implementado"/>
    <s v="Efectividad"/>
    <s v="Procesos Sede Central"/>
    <n v="2"/>
    <n v="0"/>
    <n v="1"/>
    <n v="0"/>
    <n v="1"/>
  </r>
  <r>
    <n v="6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Elaborar informe respecto del análisis de las acciones de mejoramiento"/>
    <d v="2022-01-01T00:00:00"/>
    <d v="2022-08-31T00:00:00"/>
    <s v="Informe"/>
    <s v="Número"/>
    <s v="Índice de desempeño institucional"/>
    <s v="Producto"/>
    <s v="Procesos Sede Central"/>
    <n v="2"/>
    <n v="1"/>
    <n v="0"/>
    <n v="1"/>
    <n v="0"/>
  </r>
  <r>
    <n v="7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y acompañamiento a los planes de trabajo de los sistemas que componen el Sistema de Gestión Integrado (SGI)"/>
    <d v="2022-01-01T00:00:00"/>
    <d v="2022-12-31T00:00:00"/>
    <s v="Informe"/>
    <s v="Número"/>
    <s v="Índice de desempeño institucional"/>
    <s v="Producto"/>
    <s v="Procesos Sede Central"/>
    <n v="4"/>
    <n v="1"/>
    <n v="1"/>
    <n v="1"/>
    <n v="1"/>
  </r>
  <r>
    <n v="8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9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10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análisis y seguimiento a los resultados del PTS No conforme"/>
    <d v="2022-01-01T00:00:00"/>
    <d v="2022-12-30T00:00:00"/>
    <s v="Matriz de producto no conforme _x000a_Documento de análisis de producto no conforme"/>
    <s v="Número"/>
    <s v="Índice de desempeño institucional"/>
    <s v="Producto"/>
    <s v="Procesos Sede Central"/>
    <n v="9"/>
    <n v="0"/>
    <n v="3"/>
    <n v="3"/>
    <n v="3"/>
  </r>
  <r>
    <n v="11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autodiagnósticos MIPG"/>
    <d v="2022-04-01T00:00:00"/>
    <d v="2022-09-30T00:00:00"/>
    <s v="Autodiagnósticos diligenciados"/>
    <s v="Número"/>
    <s v="Índice de desempeño institucional"/>
    <s v="Producto"/>
    <s v="Procesos Sede Central"/>
    <n v="14"/>
    <n v="0"/>
    <n v="5"/>
    <n v="5"/>
    <n v="4"/>
  </r>
  <r>
    <n v="12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Generar informe frente a los resultados de la encuesta FURAG 2021 vs. 2020"/>
    <d v="2022-05-01T00:00:00"/>
    <d v="2022-07-31T00:00:00"/>
    <s v="Informe"/>
    <s v="Número"/>
    <s v="Índice de desempeño institucional"/>
    <s v="Producto"/>
    <s v="Procesos Sede Central"/>
    <n v="1"/>
    <n v="0"/>
    <n v="0"/>
    <n v="1"/>
    <n v="0"/>
  </r>
  <r>
    <n v="13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ompañar a los procesos para la formulación de las actividades o acciones que se deban generar a partir de los resultados del FURAG 2021"/>
    <d v="2022-05-01T00:00:00"/>
    <d v="2022-12-31T00:00:00"/>
    <s v="Acta y / o correo, Formulario "/>
    <s v="Número"/>
    <s v="Índice de desempeño institucional"/>
    <s v="Producto"/>
    <s v="Procesos Sede Central"/>
    <n v="4"/>
    <n v="0"/>
    <n v="2"/>
    <n v="1"/>
    <n v="1"/>
  </r>
  <r>
    <n v="14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y promover sensibilizaciones acerca de los temas del SGI-MIPG"/>
    <d v="2022-06-01T00:00:00"/>
    <d v="2022-09-30T00:00:00"/>
    <s v="Sensibilización"/>
    <s v="Número"/>
    <s v="Índice de desempeño institucional"/>
    <s v="Producto"/>
    <s v="Procesos Sede Central"/>
    <n v="2"/>
    <n v="0"/>
    <n v="1"/>
    <n v="1"/>
    <n v="0"/>
  </r>
  <r>
    <n v="15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Preparar y realizar las auditorias internas del SGI"/>
    <d v="2022-04-01T00:00:00"/>
    <d v="2022-09-30T00:00:00"/>
    <s v="Plan, programa e informe de auditorias"/>
    <s v="Porcentaje"/>
    <s v="Índice de desempeño institucional"/>
    <s v="Producto"/>
    <s v="Procesos Sede Central"/>
    <n v="1"/>
    <n v="0"/>
    <n v="0.1"/>
    <n v="0.9"/>
    <n v="0"/>
  </r>
  <r>
    <n v="16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Preparar y realizar las Revisión por la Dirección (2021)"/>
    <d v="2022-03-01T00:00:00"/>
    <d v="2022-06-30T00:00:00"/>
    <s v="Correos, presentación y acta de comité institucional de gestión y desempeño"/>
    <s v="Número"/>
    <s v="Índice de desempeño institucional"/>
    <s v="Producto"/>
    <s v="Procesos Sede Central"/>
    <n v="1"/>
    <n v="0"/>
    <n v="1"/>
    <n v="0"/>
    <n v="0"/>
  </r>
  <r>
    <n v="17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ompañar la presentación de la auditoria externa para mantener la certificación en los sistemas de gestión de calidad y ambiental (visita de seguimiento)"/>
    <d v="2022-11-01T00:00:00"/>
    <d v="2022-12-30T00:00:00"/>
    <s v="Auditoria externa"/>
    <s v="Número"/>
    <s v="Índice de desempeño institucional"/>
    <s v="Producto"/>
    <s v="Procesos Sede Central"/>
    <n v="1"/>
    <n v="0"/>
    <n v="0"/>
    <n v="0"/>
    <n v="1"/>
  </r>
  <r>
    <n v="18"/>
    <x v="0"/>
    <s v="Gestión del SGI"/>
    <s v="Oficina Asesora de Planeación "/>
    <s v="Modelo de operación optimizado"/>
    <s v="No Aplica"/>
    <s v="Implementar políticas y acciones enfocadas en el fortalecimiento institucional y la arquitectura de procesos como pilar estratégico del Instituto"/>
    <s v="Arquitectura de procesos"/>
    <s v="Direccionamiento Estratégico y Planeación"/>
    <s v="Fortalecimiento organizacional y simplificación de procesos "/>
    <s v="Analizar el levantamiento de procesos y priorizar procesos y/o procedimientos para realizar la especificación detallada de los mismos"/>
    <d v="2022-01-01T00:00:00"/>
    <d v="2022-03-31T00:00:00"/>
    <s v="Documento de priorización"/>
    <s v="Número"/>
    <s v="Análisis realizado "/>
    <s v="Producto"/>
    <s v="Procesos Sede Central"/>
    <n v="1"/>
    <n v="1"/>
    <n v="0"/>
    <n v="0"/>
    <n v="0"/>
  </r>
  <r>
    <n v="19"/>
    <x v="0"/>
    <s v="Gestión del SGI"/>
    <s v="Oficina Asesora de Planeación "/>
    <s v="Modelo de operación optimizado"/>
    <s v="No Aplica"/>
    <s v="Implementar políticas y acciones enfocadas en el fortalecimiento institucional y la arquitectura de procesos como pilar estratégico del Instituto"/>
    <s v="Arquitectura de procesos"/>
    <s v="Direccionamiento Estratégico y Planeación"/>
    <s v="Fortalecimiento organizacional y simplificación de procesos "/>
    <s v="Realizar la especificación detallada de los procesos y/o procedimientos priorizados "/>
    <d v="2022-04-01T00:00:00"/>
    <d v="2022-09-30T00:00:00"/>
    <s v="Especificación detallada de procesos "/>
    <s v="Número"/>
    <s v="Procesos con especificación detallada"/>
    <s v="Producto"/>
    <s v="Procesos Sede Central"/>
    <n v="1"/>
    <n v="0"/>
    <n v="0"/>
    <n v="1"/>
    <n v="0"/>
  </r>
  <r>
    <n v="20"/>
    <x v="0"/>
    <s v="Gestión del SGI"/>
    <s v="Oficina Asesora de Planeación "/>
    <s v="Modelo de operación optimizado"/>
    <s v="No Aplica"/>
    <s v="Implementar políticas y acciones enfocadas en el fortalecimiento institucional y la arquitectura de procesos como pilar estratégico del Instituto"/>
    <s v="Arquitectura de procesos"/>
    <s v="Direccionamiento Estratégico y Planeación"/>
    <s v="Fortalecimiento organizacional y simplificación de procesos "/>
    <s v="Realizar un piloto de automatización con base a los procesos y/o procedimientos que cuenten con especificación detallada"/>
    <d v="2022-10-01T00:00:00"/>
    <d v="2022-12-31T00:00:00"/>
    <s v="Piloto"/>
    <s v="Número"/>
    <s v="Numero de pilotos implementados "/>
    <s v="Producto"/>
    <s v="Procesos Sede Central"/>
    <n v="1"/>
    <n v="0"/>
    <n v="0"/>
    <n v="0"/>
    <n v="1"/>
  </r>
  <r>
    <n v="21"/>
    <x v="0"/>
    <s v="Gestión Estratégica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acompañamiento a los procesos en el seguimiento al PAA y PAAC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22"/>
    <x v="0"/>
    <s v="Gestión Estratégica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ompañar la formulación del PAA y del PAAC 2023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23"/>
    <x v="0"/>
    <s v="Gestión Estratégica"/>
    <s v="Oficina Asesora de Planeación "/>
    <s v="Anteproyecto de presupuesto - MGMP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structurar el anteproyecto de presupuesto del IGAC con las dependencias de la entidad"/>
    <d v="2022-02-01T00:00:00"/>
    <d v="2022-03-31T00:00:00"/>
    <s v="Anteproyecto de presupuesto"/>
    <s v="Número"/>
    <s v="Anteproyecto de presupuesto presentado"/>
    <s v="Eficacia"/>
    <s v="Procesos Sede Central"/>
    <n v="1"/>
    <n v="1"/>
    <n v="0"/>
    <n v="0"/>
    <n v="0"/>
  </r>
  <r>
    <n v="24"/>
    <x v="0"/>
    <s v="Gestión Estratégica"/>
    <s v="Oficina Asesora de Planeación "/>
    <s v="Anteproyecto de presupuesto - MGMP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Socializar el anteproyecto de presupuesto con los procesos de la Entidad"/>
    <d v="2022-03-01T00:00:00"/>
    <d v="2022-03-31T00:00:00"/>
    <s v="Socialización anteproyecto de presupuesto"/>
    <s v="Número"/>
    <s v="Anteproyecto de presupuesto presentado"/>
    <s v="Eficacia"/>
    <s v="Procesos Sede Central"/>
    <n v="1"/>
    <n v="1"/>
    <n v="0"/>
    <n v="0"/>
    <n v="0"/>
  </r>
  <r>
    <n v="25"/>
    <x v="0"/>
    <s v="Gestión Estratégica"/>
    <s v="Oficina Asesora de Planeación "/>
    <s v="Anteproyecto de presupuesto - MGMP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Presentar ante las instancias definidas el anteproyecto de presupuesto del IGAC."/>
    <d v="2022-03-01T00:00:00"/>
    <d v="2022-05-30T00:00:00"/>
    <s v="Presentación anteproyecto de presupuesto"/>
    <s v="Número"/>
    <s v="Anteproyecto de presupuesto presentado"/>
    <s v="Eficacia"/>
    <s v="Procesos Sede Central"/>
    <n v="2"/>
    <n v="1"/>
    <n v="1"/>
    <n v="0"/>
    <n v="0"/>
  </r>
  <r>
    <n v="26"/>
    <x v="0"/>
    <s v="Gestión Estratégica"/>
    <s v="Oficina Asesora de Planeación "/>
    <s v="Informes de gestión 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Elaborar los informes de gestión de la entidad (vigencia y congreso)"/>
    <d v="2022-01-01T00:00:00"/>
    <d v="2022-07-31T00:00:00"/>
    <s v="Informe de gestión vigencia y congreso"/>
    <s v="Número"/>
    <s v="Informes de gestión elaborados"/>
    <s v="Eficacia"/>
    <s v="Procesos Sede Central"/>
    <n v="2"/>
    <n v="1"/>
    <n v="0"/>
    <n v="1"/>
    <n v="0"/>
  </r>
  <r>
    <n v="27"/>
    <x v="0"/>
    <s v="Gestión Estratégica"/>
    <s v="Oficina Asesora de Planeación "/>
    <s v="Informes de gestión 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Elaborar los informes mensuales de ejecución presupuestal"/>
    <d v="2022-01-01T00:00:00"/>
    <d v="2022-12-31T00:00:00"/>
    <s v="Informe ejecución presupuestal"/>
    <s v="Número"/>
    <s v="Informes de gestión elaborados"/>
    <s v="Eficacia"/>
    <s v="Procesos Sede Central"/>
    <n v="12"/>
    <n v="3"/>
    <n v="3"/>
    <n v="3"/>
    <n v="3"/>
  </r>
  <r>
    <n v="28"/>
    <x v="0"/>
    <s v="Gestión Estratégica"/>
    <s v="Oficina Asesora de Planeación "/>
    <s v="Informes de gestión 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Publicar los informes de gestión de la entidad en las herramientas definidas"/>
    <d v="2022-01-01T00:00:00"/>
    <d v="2022-08-31T00:00:00"/>
    <s v="Publicación informes de gestión"/>
    <s v="Número"/>
    <s v="Informes de gestión elaborados"/>
    <s v="Eficacia"/>
    <s v="Procesos Sede Central"/>
    <n v="2"/>
    <n v="1"/>
    <n v="0"/>
    <n v="1"/>
    <n v="0"/>
  </r>
  <r>
    <n v="29"/>
    <x v="0"/>
    <s v="Gestión Estratégica"/>
    <s v="Oficina Asesora de Planeación "/>
    <s v="Informes de gestión 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Realizar el seguimiento a los temas de Cooperación Internacional de la entidad"/>
    <d v="2022-01-01T00:00:00"/>
    <d v="2022-12-31T00:00:00"/>
    <s v="Matriz de Cooperación Internacional"/>
    <s v="Número"/>
    <s v="Informes de gestión elaborados"/>
    <s v="Eficacia"/>
    <s v="Procesos Sede Central"/>
    <n v="4"/>
    <n v="1"/>
    <n v="1"/>
    <n v="1"/>
    <n v="1"/>
  </r>
  <r>
    <n v="30"/>
    <x v="0"/>
    <s v="Gestión Estratégica"/>
    <s v="Oficina Asesora de Planeación "/>
    <s v="Reportes de seguimiento a las metas institucionales y sectoriale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Presentar los reportes de seguimiento mejorados en los Comités de Gestión y Desempeño para la generación de alertas, toma de decisiones y definición de acciones de mejora necesarias para el cumplimiento de las metas institucionales"/>
    <d v="2022-01-01T00:00:00"/>
    <d v="2022-12-31T00:00:00"/>
    <s v="Acta"/>
    <s v="Número"/>
    <s v="Reportes de seguimiento a metas institucionales y sectoriales elaborados"/>
    <s v="Eficacia"/>
    <s v="Procesos Sede Central"/>
    <n v="12"/>
    <n v="3"/>
    <n v="3"/>
    <n v="3"/>
    <n v="3"/>
  </r>
  <r>
    <n v="31"/>
    <x v="0"/>
    <s v="Gestión Estratégica"/>
    <s v="Oficina Asesora de Planeación "/>
    <s v="Reportes de seguimiento a las metas institucionales y sectoriale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Elaborar, presentar y publicar los reportes de seguimiento de las metas institucionales en  las herramientas definidas y a las entidades que lo requieren con el fin de contribuir a la rendición permanente de cuentas de la gestión desarrollada por el IGAC"/>
    <d v="2022-01-01T00:00:00"/>
    <d v="2022-12-31T00:00:00"/>
    <s v="Publicación en la página web (link)"/>
    <s v="Número"/>
    <s v="Reportes de seguimiento a metas institucionales y sectoriales elaborados"/>
    <s v="Eficacia"/>
    <s v="Procesos Sede Central"/>
    <n v="8"/>
    <n v="2"/>
    <n v="2"/>
    <n v="2"/>
    <n v="2"/>
  </r>
  <r>
    <n v="32"/>
    <x v="1"/>
    <s v="Gestión de Inventarios"/>
    <s v="Subdirección Administrativa y Financiera"/>
    <s v="Bienes de consumo y devolutivos registrados en el sistema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Consolidar los inventarios de los módulos ERP (SAE y SAI) a nivel nacional, realizar el cierre de movimientos y actualización en la Sede Central (por demanda)"/>
    <d v="2022-01-01T00:00:00"/>
    <d v="2022-12-31T00:00:00"/>
    <s v="Back Up, informes"/>
    <s v="Número"/>
    <s v="Porcentaje de bienes de consumo y devolutivos registrados en el sistema"/>
    <s v="Eficacia"/>
    <s v="Procesos Sede Central"/>
    <n v="12"/>
    <n v="3"/>
    <n v="3"/>
    <n v="3"/>
    <n v="3"/>
  </r>
  <r>
    <n v="33"/>
    <x v="1"/>
    <s v="Gestión de Inventarios"/>
    <s v="Subdirección Administrativa y Financiera"/>
    <s v="Bienes de consumo y devolutivos registrados en el sistema"/>
    <s v="Plan Anual de Adquisiciones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Depurar inventario, propiedad planta y equipo, y realizar el levantamiento del mismo. "/>
    <d v="2022-04-01T00:00:00"/>
    <d v="2022-12-31T00:00:00"/>
    <s v="Archivo del inventario físico"/>
    <s v="Porcentaje"/>
    <s v="Porcentaje de bienes de consumo y devolutivos registrados en el sistema"/>
    <s v="Eficacia"/>
    <s v="Procesos Sede Central"/>
    <n v="1"/>
    <n v="0"/>
    <n v="0.4"/>
    <n v="0.4"/>
    <n v="0.2"/>
  </r>
  <r>
    <n v="34"/>
    <x v="1"/>
    <s v="Gestión de Inventarios"/>
    <s v="Subdirección Administrativa y Financiera"/>
    <s v="Bienes de consumo y devolutivos registrados en el sistema"/>
    <s v="Plan Anual de Adquisiciones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Custodiar y controlar el ingreso y salida de elementos"/>
    <d v="2022-01-01T00:00:00"/>
    <d v="2022-12-31T00:00:00"/>
    <s v="Correos, electrónicos, informes, relación de elementos que ingresan y salen"/>
    <s v="Porcentaje"/>
    <s v="Porcentaje de bienes de consumo y devolutivos registrados en el sistema"/>
    <s v="Eficacia"/>
    <s v="Procesos Sede Central"/>
    <n v="1"/>
    <n v="0.25"/>
    <n v="0.25"/>
    <n v="0.25"/>
    <n v="0.25"/>
  </r>
  <r>
    <n v="35"/>
    <x v="1"/>
    <s v="Gestión de Inventarios"/>
    <s v="Subdirección Administrativa y Financiera"/>
    <s v="Bienes de consumo y devolutivos registrados en el sistema"/>
    <s v="Plan Anual de Adquisiciones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Realizar el proceso de bajas de bienes"/>
    <d v="2022-02-01T00:00:00"/>
    <d v="2022-12-31T00:00:00"/>
    <s v="Correos, informes"/>
    <s v="Porcentaje"/>
    <s v="Porcentaje de bienes de consumo y devolutivos registrados en el sistema"/>
    <s v="Eficacia"/>
    <s v="Procesos Sede Central"/>
    <n v="1"/>
    <n v="0.2"/>
    <n v="0.3"/>
    <n v="0.25"/>
    <n v="0.25"/>
  </r>
  <r>
    <n v="36"/>
    <x v="1"/>
    <s v="Gestión de Inventarios"/>
    <s v="Subdirección Administrativa y Financiera"/>
    <s v="Bienes de consumo y devolutivos registrados en el sistema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Elaborar y publicar tips (recomendaciones sencillas y precisas sobre los temas más relevantes)."/>
    <d v="2022-01-01T00:00:00"/>
    <d v="2022-12-31T00:00:00"/>
    <s v="Solicitud de publicación de los tips y/o publicación de los tips"/>
    <s v="Número"/>
    <s v="Porcentaje de bienes de consumo y devolutivos registrados en el sistema"/>
    <s v="Eficacia"/>
    <s v="Procesos Sede Central"/>
    <n v="8"/>
    <n v="2"/>
    <n v="2"/>
    <n v="2"/>
    <n v="2"/>
  </r>
  <r>
    <n v="37"/>
    <x v="1"/>
    <s v="Gestión de Inventarios"/>
    <s v="Subdirección Administrativa y Financiera"/>
    <s v="Bienes de consumo y devolutivos registrados en el sistema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Socialización, capacitación y acompañamiento a las Direcciones Territoriales en los tema de almacén"/>
    <d v="2022-01-01T00:00:00"/>
    <d v="2022-12-31T00:00:00"/>
    <s v="Reuniones, correos electrónicos"/>
    <s v="Número"/>
    <s v="Porcentaje de bienes de consumo y devolutivos registrados en el sistema"/>
    <s v="Eficacia"/>
    <s v="Procesos Sede Central"/>
    <n v="8"/>
    <n v="2"/>
    <n v="2"/>
    <n v="2"/>
    <n v="2"/>
  </r>
  <r>
    <n v="38"/>
    <x v="1"/>
    <s v="Gestión de Servicios"/>
    <s v="Subdirección Administrativa y Financiera"/>
    <s v="Sistema de transporte del IGAC en operación"/>
    <s v="Plan de Trabajo Anual en Seguridad y Salud en el Trabaj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Coordinar y realizar seguimiento a los contratos relacionados con el servicio de transporte, mantenimiento y suministros del parque automotor de la entidad."/>
    <d v="2022-01-01T00:00:00"/>
    <d v="2022-12-31T00:00:00"/>
    <s v="Informe de gestión"/>
    <s v="Número"/>
    <s v="Porcentaje de avance plan de seguridad vial Implementado "/>
    <s v="Eficiencia"/>
    <s v="Procesos Sede Central"/>
    <n v="12"/>
    <n v="3"/>
    <n v="3"/>
    <n v="3"/>
    <n v="3"/>
  </r>
  <r>
    <n v="39"/>
    <x v="1"/>
    <s v="Gestión de Servicios"/>
    <s v="Subdirección Administrativa y Financiera"/>
    <s v="Sistema de transporte del IGAC en operación"/>
    <s v="Plan de Trabajo Anual en Seguridad y Salud en el Trabaj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Realizar la atención y seguimiento a las solicitudes de servicios de transporte del parque automotor en la Sede Central."/>
    <d v="2022-01-01T00:00:00"/>
    <d v="2022-12-31T00:00:00"/>
    <s v="Informe de gestión, muestreo de solicitudes"/>
    <s v="Porcentaje"/>
    <s v="Porcentaje de avance plan de seguridad vial Implementado "/>
    <s v="Eficiencia"/>
    <s v="Procesos Sede Central"/>
    <n v="1"/>
    <n v="0.25"/>
    <n v="0.25"/>
    <n v="0.25"/>
    <n v="0.25"/>
  </r>
  <r>
    <n v="40"/>
    <x v="1"/>
    <s v="Gestión de Servicios"/>
    <s v="Subdirección Administrativa y Financiera"/>
    <s v="Sistema de transporte del IGAC en operación"/>
    <s v="Plan de Trabajo Anual en Seguridad y Salud en el Trabaj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Realizar seguimiento al Plan Estratégico de Seguridad Vial"/>
    <d v="2022-02-01T00:00:00"/>
    <d v="2022-12-31T00:00:00"/>
    <s v="Seguimiento del Plan, informes, correos"/>
    <s v="Número"/>
    <s v="Porcentaje de avance plan de seguridad vial Implementado "/>
    <s v="Eficiencia"/>
    <s v="Procesos Sede Central"/>
    <n v="4"/>
    <n v="1"/>
    <n v="1"/>
    <n v="1"/>
    <n v="1"/>
  </r>
  <r>
    <n v="41"/>
    <x v="1"/>
    <s v="Gestión de Servicios"/>
    <s v="Subdirección Administrativa y Financiera"/>
    <s v="Fortalecimiento de la Infraestructura Física del IGAC a nivel nacional"/>
    <s v="Plan Anticorrupción y de Atención al Ciudadan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Mejora Normativa"/>
    <s v="Realizar el acompañamiento a las Direcciones Territoriales en el levantamiento de necesidades de infraestructura física (si es solicitado por las DT) y actualizar el diagnostico de las necesidades de infraestructura física a nivel nacional para la vigencia"/>
    <d v="2022-01-01T00:00:00"/>
    <d v="2022-12-30T00:00:00"/>
    <s v="Correos, formato de diagnostico, listas de asistencia, diagnostico de necesidades a nivel nacional"/>
    <s v="Porcentaje"/>
    <s v=" Porcentaje de avance del Plan de Infraestructura Física del IGAC implementado"/>
    <s v="Eficiencia"/>
    <s v="Procesos Sede Central"/>
    <n v="1"/>
    <n v="0.25"/>
    <n v="0.25"/>
    <n v="0.25"/>
    <n v="0.25"/>
  </r>
  <r>
    <n v="42"/>
    <x v="1"/>
    <s v="Gestión de Servicios"/>
    <s v="Subdirección Administrativa y Financiera"/>
    <s v="Fortalecimiento de la Infraestructura Física del IGAC a nivel nacional"/>
    <s v="Plan Anticorrupción y de Atención al Ciudadan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Mejora Normativa"/>
    <s v="Elaborar el plan de infraestructura para la vigencia"/>
    <d v="2022-02-01T00:00:00"/>
    <d v="2022-06-30T00:00:00"/>
    <s v="Plan de infraestructura"/>
    <s v="Número"/>
    <s v=" Porcentaje de avance del Plan de Infraestructura Física del IGAC implementado"/>
    <s v="Eficiencia"/>
    <s v="Procesos Sede Central"/>
    <n v="1"/>
    <n v="0"/>
    <n v="1"/>
    <n v="0"/>
    <n v="0"/>
  </r>
  <r>
    <n v="43"/>
    <x v="1"/>
    <s v="Gestión de Servicios"/>
    <s v="Subdirección Administrativa y Financiera"/>
    <s v="Fortalecimiento de la Infraestructura Física del IGAC a nivel nacional"/>
    <s v="Plan Anticorrupción y de Atención al Ciudadan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Mejora Normativa"/>
    <s v="Coordinar y realizar seguimiento al mantenimiento de las sedes planteadas en el proyecto de fortalecimiento de la infraestructura física a nivel nacional."/>
    <d v="2022-01-01T00:00:00"/>
    <d v="2022-12-31T00:00:00"/>
    <s v="Informe de gestión"/>
    <s v="Número"/>
    <s v=" Porcentaje de avance del Plan de Infraestructura Física del IGAC implementado"/>
    <s v="Eficiencia"/>
    <s v="Procesos Sede Central"/>
    <n v="12"/>
    <n v="3"/>
    <n v="3"/>
    <n v="3"/>
    <n v="3"/>
  </r>
  <r>
    <n v="44"/>
    <x v="1"/>
    <s v="Gestión de Servicios"/>
    <s v="Subdirección Administrativa y Financiera"/>
    <s v="Fortalecimiento de la Infraestructura Física del IGAC a nivel nacional"/>
    <s v="Plan Anticorrupción y de Atención al Ciudadan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Mejora Normativa"/>
    <s v="Coordinar y realizar seguimiento a la  adecuación de las sedes  planteadas en el proyecto de fortalecimiento de la infraestructura física a nivel nacional."/>
    <d v="2022-01-01T00:00:00"/>
    <d v="2022-12-31T00:00:00"/>
    <s v="Informe de gestión"/>
    <s v="Número"/>
    <s v=" Porcentaje de avance del Plan de Infraestructura Física del IGAC implementado"/>
    <s v="Eficiencia"/>
    <s v="Procesos Sede Central"/>
    <n v="12"/>
    <n v="3"/>
    <n v="3"/>
    <n v="3"/>
    <n v="3"/>
  </r>
  <r>
    <n v="45"/>
    <x v="1"/>
    <s v="Gestión de Servicios"/>
    <s v="Subdirección Administrativa y Financiera"/>
    <s v="Fortalecimiento de la Infraestructura Física del IGAC a nivel nacional"/>
    <s v="Plan Anticorrupción y de Atención al Ciudadan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Mejora Normativa"/>
    <s v="Coordinar y realizar seguimiento al reforzamiento estructural de las sedes  planteadas en el proyecto de fortalecimiento de la infraestructura física a nivel nacional."/>
    <d v="2022-01-01T00:00:00"/>
    <d v="2022-12-31T00:00:00"/>
    <s v="Informe de gestión"/>
    <s v="Número"/>
    <s v=" Porcentaje de avance del Plan de Infraestructura Física del IGAC implementado"/>
    <s v="Eficiencia"/>
    <s v="Procesos Sede Central"/>
    <n v="12"/>
    <n v="3"/>
    <n v="3"/>
    <n v="3"/>
    <n v="3"/>
  </r>
  <r>
    <n v="46"/>
    <x v="1"/>
    <s v="Gestión de Riesgos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47"/>
    <x v="1"/>
    <s v="Gestión de Riesgos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48"/>
    <x v="1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49"/>
    <x v="1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06-30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50"/>
    <x v="1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51"/>
    <x v="1"/>
    <s v="Gestión Estratégica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52"/>
    <x v="1"/>
    <s v="Gestión Estratégica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53"/>
    <x v="2"/>
    <s v="Avalúos Comerciales"/>
    <s v="Subdirección Avalúos_x000a_"/>
    <s v="Resoluciones publicadas"/>
    <s v="No Aplica"/>
    <s v="Consolidar al IGAC como máxima autoridad reguladora en los temas de su competencia"/>
    <s v="Máxima autoridad reguladora"/>
    <s v="Gestión con Valores para Resultados"/>
    <s v="Fortalecimiento organizacional y simplificación de procesos "/>
    <s v="Realizar actualización normativa en materia de avalúos comerciales "/>
    <d v="2022-01-01T00:00:00"/>
    <d v="2022-06-30T00:00:00"/>
    <s v="Resoluciones"/>
    <s v="Número"/>
    <s v="Socialización y publicación de la resolución"/>
    <s v="Producto"/>
    <s v="Procesos Sede Central"/>
    <n v="1"/>
    <n v="0"/>
    <n v="1"/>
    <n v="0"/>
    <n v="0"/>
  </r>
  <r>
    <n v="54"/>
    <x v="2"/>
    <s v="Avalúos Comerciales"/>
    <s v="Subdirección Avalúos_x000a_"/>
    <s v="Avalúos IVP elaborados _x000a_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Realizar 4.921 Avalúos IVP "/>
    <d v="2022-05-01T00:00:00"/>
    <d v="2022-11-30T00:00:00"/>
    <s v="Reporte Word de avalúos IVP"/>
    <s v="Número"/>
    <s v="Número de avalúos elaborados en el periodo"/>
    <s v="Producto"/>
    <s v="Procesos Sede Central"/>
    <n v="4921"/>
    <n v="0"/>
    <n v="0"/>
    <n v="0"/>
    <n v="4921"/>
  </r>
  <r>
    <n v="55"/>
    <x v="2"/>
    <s v="Avalúos Comerciales"/>
    <s v="Subdirección Avalúos_x000a_"/>
    <s v="Avalúos comerciales elaborados _x000a_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Gestión con Valores para Resultados"/>
    <s v="Fortalecimiento organizacional y simplificación de procesos "/>
    <s v="Realizar 1.935 avalúos comerciales o la totalidad de los que sean solicitados en caso que sea un número inferior"/>
    <d v="2022-01-01T00:00:00"/>
    <d v="2022-12-31T00:00:00"/>
    <s v="Reporte Excel de avalúos "/>
    <s v="Número"/>
    <s v="Número de avalúos elaborados en el periodo"/>
    <s v="Producto"/>
    <s v="Procesos Sede Central"/>
    <n v="1935"/>
    <n v="210"/>
    <n v="445"/>
    <n v="630"/>
    <n v="650"/>
  </r>
  <r>
    <n v="56"/>
    <x v="2"/>
    <s v="Avalúos Comerciales"/>
    <s v="Subdirección Avalúos_x000a_"/>
    <s v="Trámites de avalúos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Gestión con Valores para Resultados"/>
    <s v="Fortalecimiento organizacional y simplificación de procesos "/>
    <s v="Atender el 100% de las solicitudes de impugnación dentro del término de ley"/>
    <d v="2022-02-01T00:00:00"/>
    <d v="2022-12-31T00:00:00"/>
    <s v="Reporte Excel de avalúos "/>
    <s v="Porcentaje"/>
    <s v="Número de avalúos elaborados en el periodo"/>
    <s v="Producto"/>
    <s v="Procesos Sede Central"/>
    <n v="4"/>
    <n v="1"/>
    <n v="1"/>
    <n v="1"/>
    <n v="1"/>
  </r>
  <r>
    <n v="57"/>
    <x v="2"/>
    <s v="Formación, Actualización y Conservación Catastral"/>
    <s v="Dirección De Gestión Catastral_x000a_"/>
    <s v="Área geográfica actualizada catastralmente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Realizar la actualización física, jurídica y económica de los municipios del país programados para la vigencia 2022."/>
    <d v="2022-01-01T00:00:00"/>
    <d v="2022-12-31T00:00:00"/>
    <s v="Resoluciones de cierre"/>
    <s v="Porcentaje"/>
    <s v="Procesos de actualización catastral"/>
    <s v="Eficacia"/>
    <s v="Procesos Sede Central"/>
    <n v="1"/>
    <n v="0.20500000000000002"/>
    <n v="0.47000000000000008"/>
    <n v="0.17499999999999999"/>
    <n v="0.15"/>
  </r>
  <r>
    <n v="58"/>
    <x v="2"/>
    <s v="Formación, Actualización y Conservación Catastral"/>
    <s v="Dirección De Gestión Catastral_x000a_"/>
    <s v="Crédito de banca multilateral implementado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Adelantar los procesos de contratación financiados por la banca multilateral para la intervención de los municipios definidos en la vigencia 2022"/>
    <d v="2022-02-01T00:00:00"/>
    <d v="2022-12-31T00:00:00"/>
    <s v="PAA vs contratos suscritos"/>
    <s v="Porcentaje"/>
    <s v="Implementación del proyecto de Catastro Multipropósito, en el marco del crédito de la banca multilateral"/>
    <s v="Eficacia"/>
    <s v="Procesos Sede Central"/>
    <n v="0.8"/>
    <n v="0"/>
    <n v="0"/>
    <n v="0"/>
    <n v="0.8"/>
  </r>
  <r>
    <n v="59"/>
    <x v="2"/>
    <s v="Formación, Actualización y Conservación Catastral"/>
    <s v="Subdirección Proyectos"/>
    <s v="Trámites de avalúos"/>
    <s v="No Aplica"/>
    <s v="Consolidar al IGAC como la mejor entidad en la generación e integración de información geográfica, catastral y agrológica con altos estándares de calidad"/>
    <s v="Áreas homogéneas elaboradas y actualizadas "/>
    <s v="Gestión con Valores para Resultados"/>
    <s v="Fortalecimiento organizacional y simplificación de procesos "/>
    <s v="Atender el 100% de las solicitudes de modificación de estudios de ZHF y ZHG, provenientes de las Direcciones Territoriales en un término máximo de 15 días, una vez se encuentre completa la solicitud"/>
    <d v="2022-02-01T00:00:00"/>
    <d v="2022-12-31T00:00:00"/>
    <s v="Reporte Excel de avalúos "/>
    <s v="Porcentaje"/>
    <s v="Solicitudes de ZHFyG atendidas"/>
    <s v="Producto"/>
    <s v="Procesos Sede Central"/>
    <n v="4"/>
    <n v="1"/>
    <n v="1"/>
    <n v="1"/>
    <n v="1"/>
  </r>
  <r>
    <n v="60"/>
    <x v="2"/>
    <s v="Formación, Actualización y Conservación Catastral"/>
    <s v="Subdirección Proyectos"/>
    <s v="Trámites de conservación catastral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Realizar como mínimo 288.000 trámites de conservación catastral"/>
    <d v="2022-01-01T00:00:00"/>
    <d v="2022-12-31T00:00:00"/>
    <s v="Reporte Excel de conservación"/>
    <s v="Número"/>
    <s v="Número de trámites de conservación catastral"/>
    <s v="Eficacia"/>
    <s v="Procesos Sede Central"/>
    <n v="288000"/>
    <n v="57600"/>
    <n v="72000"/>
    <n v="72000"/>
    <n v="86400"/>
  </r>
  <r>
    <n v="61"/>
    <x v="2"/>
    <s v="Formación, Actualización y Conservación Catastral"/>
    <s v="Dirección De Gestión Catastral_x000a_"/>
    <s v="Sistema de información nacional de catastro multipropósito"/>
    <s v="No Aplica"/>
    <s v="Fortalecer los recursos técnicos y tecnológicos para la modernización institucional "/>
    <s v="Implementación del SINIC (Sistema Nacional de Información de Catastro Multipropósito)"/>
    <s v="Gestión con Valores para Resultados"/>
    <s v="Fortalecimiento organizacional y simplificación de procesos "/>
    <s v="Suministrar la información solicitada para la realización de la especificación de los reportes y estadísticas que se deben generar en SINIC (Sistema para el reporte de información catastral para los gestores catastrales)   por parte de la DTIC"/>
    <d v="2022-04-01T00:00:00"/>
    <d v="2022-12-31T00:00:00"/>
    <s v="Soporte de entrega de información"/>
    <s v="Porcentaje"/>
    <s v="Suministro de información para desarrollo e implementación de SINIC"/>
    <s v="Producto"/>
    <s v="Procesos Sede Central"/>
    <n v="1"/>
    <n v="0"/>
    <n v="0"/>
    <n v="0"/>
    <n v="1"/>
  </r>
  <r>
    <n v="62"/>
    <x v="2"/>
    <s v="Formación, Actualización y Conservación Catastral"/>
    <s v="Dirección De Gestión Catastral_x000a_"/>
    <s v="Sistema nacional catastral"/>
    <s v="No Aplica"/>
    <s v="Fortalecer los recursos técnicos y tecnológicos para la modernización institucional "/>
    <s v="Implementación del nuevo SNC (sistema nacional catastral)"/>
    <s v="Gestión con Valores para Resultados"/>
    <s v="Fortalecimiento organizacional y simplificación de procesos "/>
    <s v="Suministrar la información solicitada para la realización de las especificaciones funcionales para el nuevo SNC "/>
    <d v="2022-04-01T00:00:00"/>
    <d v="2022-12-31T00:00:00"/>
    <s v="Soporte de entrega de información"/>
    <s v="Porcentaje"/>
    <s v="Suministro de información para desarrollo e implementación de SNC para la etapa 1"/>
    <s v="Producto"/>
    <s v="Procesos Sede Central"/>
    <n v="1"/>
    <n v="0"/>
    <n v="0"/>
    <n v="0"/>
    <n v="1"/>
  </r>
  <r>
    <n v="63"/>
    <x v="2"/>
    <s v="Prestación del Servicio Catastral por Excepción"/>
    <s v="Dirección De Gestión Catastral_x000a_"/>
    <s v="Resoluciones publicadas"/>
    <s v="No Aplica"/>
    <s v="Consolidar al IGAC como máxima autoridad reguladora en los temas de su competencia"/>
    <s v="Máxima autoridad reguladora"/>
    <s v="Gestión con Valores para Resultados"/>
    <s v="Fortalecimiento organizacional y simplificación de procesos "/>
    <s v="Realizar ajustes a la normatividad de la implementación de catastro multipropósito "/>
    <d v="2022-01-01T00:00:00"/>
    <d v="2022-12-31T00:00:00"/>
    <s v="Resoluciones"/>
    <s v="Número"/>
    <s v="Socialización y publicación de la resolución"/>
    <s v="Producto"/>
    <s v="Procesos Sede Central"/>
    <n v="3"/>
    <n v="0"/>
    <n v="1"/>
    <n v="0"/>
    <n v="2"/>
  </r>
  <r>
    <n v="64"/>
    <x v="2"/>
    <s v="Prestación del Servicio Catastral por Excepción"/>
    <s v="Subdirección Proyectos"/>
    <s v="Solicitudes y requerimientos atendidos, en el marco de la Política de Reparación Integral a Víctimas y de sentencias de Restitución de Tierras"/>
    <s v="No Aplica"/>
    <s v="Consolidar al IGAC como la mejor entidad en la generación e integración de información geográfica, catastral y agrológica con altos estándares de calidad"/>
    <s v="Sostenimiento de las política de restitución de tierras y atención a victimas"/>
    <s v="Gestión con Valores para Resultados"/>
    <s v="Fortalecimiento organizacional y simplificación de procesos "/>
    <s v="Atender con oportunidad el 100% de las solicitudes realizadas en materia de regularización de la propiedad. (Ley 1564 y 1561 de 2012)"/>
    <d v="2022-02-01T00:00:00"/>
    <d v="2022-12-31T00:00:00"/>
    <s v="Reporte Excel de tierras"/>
    <s v="Porcentaje"/>
    <s v="Porcentaje de solicitudes y requerimientos atendidos, en el marco de la Política de Reparación Integral a Víctimas y de sentencias de Restitución de Tierras"/>
    <s v="Eficacia"/>
    <s v="Procesos Sede Central"/>
    <n v="4"/>
    <n v="1"/>
    <n v="1"/>
    <n v="1"/>
    <n v="1"/>
  </r>
  <r>
    <n v="65"/>
    <x v="2"/>
    <s v="Prestación del Servicio Catastral por Excepción"/>
    <s v="Subdirección Proyectos"/>
    <s v="Solicitudes y requerimientos atendidos, en el marco de la Política de Reparación Integral a Víctimas y de sentencias de Restitución de Tierras"/>
    <s v="No Aplica"/>
    <s v="Consolidar al IGAC como la mejor entidad en la generación e integración de información geográfica, catastral y agrológica con altos estándares de calidad"/>
    <s v="Sostenimiento de las política de restitución de tierras y atención a victimas"/>
    <s v="Gestión con Valores para Resultados"/>
    <s v="Fortalecimiento organizacional y simplificación de procesos "/>
    <s v="Atender el 85% de las solicitudes recibidas para el cumplimiento de la Política de Restitución de Tierras y Ley de Víctimas. "/>
    <d v="2022-02-01T00:00:00"/>
    <d v="2022-12-31T00:00:00"/>
    <s v="Reporte Excel de tierras"/>
    <s v="Porcentaje"/>
    <s v="Porcentaje de solicitudes y requerimientos atendidos, en el marco de la Política de Reparación Integral a Víctimas y de sentencias de Restitución de Tierras"/>
    <s v="Eficacia"/>
    <s v="Procesos Sede Central"/>
    <n v="3.4"/>
    <n v="0.85"/>
    <n v="0.85"/>
    <n v="0.85"/>
    <n v="0.85"/>
  </r>
  <r>
    <n v="66"/>
    <x v="2"/>
    <s v="Prestación del Servicio Catastral por Excepción"/>
    <s v="Subdirección Proyectos"/>
    <s v="Solicitudes y requerimientos atendidos, en el marco de la Política de Reparación Integral a Víctimas y de sentencias de Restitución de Tierras"/>
    <s v="No Aplica"/>
    <s v="Consolidar al IGAC como la mejor entidad en la generación e integración de información geográfica, catastral y agrológica con altos estándares de calidad"/>
    <s v="Sostenimiento de las política de restitución de tierras y atención a victimas"/>
    <s v="Gestión con Valores para Resultados"/>
    <s v="Fortalecimiento organizacional y simplificación de procesos "/>
    <s v="Realizar informe mensual de seguimiento al cumplimiento de los autos, medidas cautelares y/o sentencias, proferidos por los juzgados especializados de restitución de tierras, para resguardos indígenas y territorios colectivos de comunidades negras"/>
    <d v="2022-02-01T00:00:00"/>
    <d v="2022-12-31T00:00:00"/>
    <s v="Reporte Excel de tierras"/>
    <s v="Número"/>
    <s v="Reporte mensual de seguimiento al cumplimiento de los autos, medidas cautelares y/o sentencias, proferidos por los juzgados especializados de restitución de tierras, para resguardos indígenas y territorios colectivos de comunidades negras"/>
    <s v="Eficacia"/>
    <s v="Procesos Sede Central"/>
    <n v="12"/>
    <n v="3"/>
    <n v="3"/>
    <n v="3"/>
    <n v="3"/>
  </r>
  <r>
    <n v="67"/>
    <x v="2"/>
    <s v="Prestación del Servicio Catastral por Excepción"/>
    <s v="Subdirección Proyectos"/>
    <s v="Suministro y disposición de información catastral actualizada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Realizar la consolidación y disposición de información catastral actualizada de forma mensual"/>
    <d v="2022-02-01T00:00:00"/>
    <d v="2022-12-31T00:00:00"/>
    <s v="Reporte del Geoportal"/>
    <s v="Número"/>
    <s v="Disposición de información catastral actualizada"/>
    <s v="Eficacia"/>
    <s v="Procesos Sede Central"/>
    <n v="12"/>
    <n v="3"/>
    <n v="3"/>
    <n v="3"/>
    <n v="3"/>
  </r>
  <r>
    <n v="68"/>
    <x v="2"/>
    <s v="Gestión de Riesgos"/>
    <s v="Dirección De Gestión Catastral_x000a_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69"/>
    <x v="2"/>
    <s v="Gestión de Riesgos"/>
    <s v="Dirección De Gestión Catastral_x000a_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70"/>
    <x v="2"/>
    <s v="Gestión del SGI"/>
    <s v="Dirección De Gestión Catastral_x000a_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71"/>
    <x v="2"/>
    <s v="Gestión del SGI"/>
    <s v="Dirección De Gestión Catastral_x000a_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reporte a los productos, trabajo y/o servicio no conforme del proceso."/>
    <d v="2022-01-01T00:00:00"/>
    <d v="2022-12-30T00:00:00"/>
    <s v="Formato de identificación y control de PTS"/>
    <s v="Número"/>
    <s v="Índice de Desempeño Institucional (IDI)"/>
    <s v="Producto"/>
    <s v="Procesos Sede Central"/>
    <n v="4"/>
    <n v="1"/>
    <n v="1"/>
    <n v="1"/>
    <n v="1"/>
  </r>
  <r>
    <n v="72"/>
    <x v="2"/>
    <s v="Gestión del SGI"/>
    <s v="Dirección De Gestión Catastral_x000a_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73"/>
    <x v="2"/>
    <s v="Gestión Estratégica"/>
    <s v="Dirección De Gestión Catastral_x000a_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74"/>
    <x v="2"/>
    <s v="Gestión Estratégica"/>
    <s v="Dirección De Gestión Catastral_x000a_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75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Gestión con Valores para Resultados"/>
    <s v="Fortalecimiento organizacional y simplificación de procesos "/>
    <s v="Realizar mesas de trabajo con las áreas misionales para generar propuestas de valor frente a la gestión comercial. (procesos, personas, tecnología, servicio).  _x000a_"/>
    <d v="2022-01-01T00:00:00"/>
    <d v="2022-12-31T00:00:00"/>
    <s v="Acta de reuniones. "/>
    <s v="Número"/>
    <s v="Informes de avance en la implementación del plan de mercadeo "/>
    <s v="Eficiencia"/>
    <s v="Procesos Sede Central"/>
    <n v="10"/>
    <n v="2"/>
    <n v="4"/>
    <n v="2"/>
    <n v="2"/>
  </r>
  <r>
    <n v="76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Gestión con Valores para Resultados"/>
    <s v="Gobierno Digital "/>
    <s v="Actualizar y/o mantener los productos de la tienda virtual para la venta  de productos y servicios en línea."/>
    <d v="2022-01-01T00:00:00"/>
    <d v="2022-12-31T00:00:00"/>
    <s v="Reporte de actualización de los productos y/o servicios, así como el seguimiento a las solicitudes de los clientes. "/>
    <s v="Número"/>
    <s v="Informes de avance en la implementación del plan de mercadeo "/>
    <s v="Eficiencia"/>
    <s v="Procesos Sede Central"/>
    <n v="12"/>
    <n v="3"/>
    <n v="3"/>
    <n v="3"/>
    <n v="3"/>
  </r>
  <r>
    <n v="77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Direccionamiento Estratégico y Planeación"/>
    <s v="Planeación Institucional "/>
    <s v="Formular el plan de Mercadeo "/>
    <d v="2022-01-01T00:00:00"/>
    <d v="2022-02-01T00:00:00"/>
    <s v="Documento plan de mercadeo formulado y aprobado por la alta gerencia. "/>
    <s v="Número"/>
    <s v="Plan de Mercadeo formulado"/>
    <s v="Eficiencia"/>
    <s v="Procesos Sede Central"/>
    <n v="1"/>
    <n v="1"/>
    <n v="0"/>
    <n v="0"/>
    <n v="0"/>
  </r>
  <r>
    <n v="78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Evaluación de resultados "/>
    <s v="Seguimiento y evaluación del desempeño institucional "/>
    <s v="Realizar seguimiento al cumplimiento de la meta de ingresos a nivel nacional. "/>
    <d v="2022-01-01T00:00:00"/>
    <d v="2022-12-31T00:00:00"/>
    <s v="Reportes y/o análisis del comportamiento de las ventas - Estrategias comerciales para aumentar las ventas - Reportes SIIF mensuales. "/>
    <s v="Número"/>
    <s v="Informes de seguimiento al cumplimiento de la meta de ingresos del Instituto"/>
    <s v="Producto "/>
    <s v="Procesos Sede Central"/>
    <n v="10"/>
    <n v="2"/>
    <n v="3"/>
    <n v="3"/>
    <n v="2"/>
  </r>
  <r>
    <n v="79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Evaluación de resultados "/>
    <s v="Seguimiento y evaluación del desempeño institucional "/>
    <s v="Implementar una (1) encuesta para medir el índice de satisfacción del cliente."/>
    <d v="2022-09-01T00:00:00"/>
    <d v="2022-12-31T00:00:00"/>
    <s v="Resultados de las encuestas y análisis de las mismas. "/>
    <s v="Número"/>
    <s v="Medición del índice de satisfacción del cliente.  "/>
    <s v="Eficacia "/>
    <s v="Procesos Sede Central"/>
    <n v="3"/>
    <n v="0"/>
    <n v="0"/>
    <n v="1"/>
    <n v="2"/>
  </r>
  <r>
    <n v="80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Evaluación de resultados "/>
    <s v="Seguimiento y evaluación del desempeño institucional "/>
    <s v="Diseñar e implementar un (1) plan de mejora frente a los resultados de la medición de satisfacción del cliente. "/>
    <d v="2022-09-01T00:00:00"/>
    <d v="2022-12-31T00:00:00"/>
    <s v="Plan de mejora diseñado y aprobado. "/>
    <s v="Número"/>
    <s v="Medición del índice de satisfacción del cliente.  "/>
    <s v="Eficacia "/>
    <s v="Procesos Sede Central"/>
    <n v="1"/>
    <n v="0"/>
    <n v="0"/>
    <n v="0"/>
    <n v="1"/>
  </r>
  <r>
    <n v="81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Gestión con Valores para Resultados"/>
    <s v="Servicio al ciudadano "/>
    <s v="Gestionar las relaciones comerciales a través de las solicitudes que llegan de los diferentes grupos de interés publico y/o privados. . "/>
    <d v="2022-01-01T00:00:00"/>
    <d v="2022-12-31T00:00:00"/>
    <s v="Actas de reunión - Llamadas telefónicas - Correos electrónicos enviados.  "/>
    <s v="Número"/>
    <s v="Informes de avance en la implementación del plan de mercadeo "/>
    <s v="Eficiencia"/>
    <s v="Procesos Sede Central"/>
    <n v="600"/>
    <n v="100"/>
    <n v="150"/>
    <n v="250"/>
    <n v="100"/>
  </r>
  <r>
    <n v="82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Gestión con Valores para Resultados"/>
    <s v="Servicio al ciudadano "/>
    <s v="Tramitar la realización y envió de propuestas técnico económicas."/>
    <d v="2022-01-01T00:00:00"/>
    <d v="2022-12-31T00:00:00"/>
    <s v="Propuestas técnico económicas realizadas y enviadas."/>
    <s v="Número"/>
    <s v="Informes de avance en la implementación del plan de mercadeo "/>
    <s v="Eficiencia"/>
    <s v="Procesos Sede Central"/>
    <n v="90"/>
    <n v="10"/>
    <n v="20"/>
    <n v="40"/>
    <n v="20"/>
  </r>
  <r>
    <n v="83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Gestión con Valores para Resultados"/>
    <s v="Servicio al ciudadano "/>
    <s v="Brindar asistencia técnica comercial en la negociación con los aliados estratégicos a nivel nacional. (Áreas misionales, Direcciones Territoriales). _x000a__x000a_"/>
    <d v="2022-01-01T00:00:00"/>
    <d v="2022-12-31T00:00:00"/>
    <s v="Planillas de asistencia - Actas de reunión - Llamadas telefónicas - Correos electrónicos enviados.  "/>
    <s v="Porcentaje"/>
    <s v="Informes de avance en la implementación del plan de mercadeo "/>
    <s v="Eficiencia"/>
    <s v="Procesos Sede Central"/>
    <n v="1"/>
    <n v="0.2"/>
    <n v="0.5"/>
    <n v="0.15"/>
    <n v="0.15"/>
  </r>
  <r>
    <n v="84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Información y Comunicación "/>
    <s v="Transparencia, acceso a la información pública y Lucha contra la Corrupción"/>
    <s v="Actualizar el portafolio de productos y Servicios, alineado con el enfoque estratégico."/>
    <d v="2022-01-01T00:00:00"/>
    <d v="2022-02-01T00:00:00"/>
    <s v="Documento portafolio de productos y/o servicios aprobado por las áreas misionales.   "/>
    <s v="Número"/>
    <s v="Informes de avance en la implementación del plan de mercadeo "/>
    <s v="Eficiencia"/>
    <s v="Procesos Sede Central"/>
    <n v="1"/>
    <n v="1"/>
    <n v="0"/>
    <n v="0"/>
    <n v="0"/>
  </r>
  <r>
    <n v="85"/>
    <x v="3"/>
    <s v="Gestión de Riesgos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86"/>
    <x v="3"/>
    <s v="Gestión de Riesgos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87"/>
    <x v="3"/>
    <s v="Gestión del SGI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88"/>
    <x v="3"/>
    <s v="Gestión del SGI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Eficacia"/>
    <s v="Procesos Sede Central"/>
    <n v="1"/>
    <n v="0.5"/>
    <n v="0.5"/>
    <n v="0"/>
    <n v="0"/>
  </r>
  <r>
    <n v="89"/>
    <x v="3"/>
    <s v="Gestión del SGI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90"/>
    <x v="3"/>
    <s v="Gestión del SGI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reporte a los producto, trabajo y/o servicio no conforme del proceso."/>
    <d v="2022-01-01T00:00:00"/>
    <d v="2022-12-30T00:00:00"/>
    <s v="Formato de identificación y control de PTS"/>
    <s v="Número"/>
    <s v="Índice de desempeño institucional"/>
    <s v="Producto"/>
    <s v="Procesos Sede Central"/>
    <n v="4"/>
    <n v="1"/>
    <n v="1"/>
    <n v="1"/>
    <n v="1"/>
  </r>
  <r>
    <n v="91"/>
    <x v="3"/>
    <s v="Gestión Estratégica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4-01T00:00:00"/>
    <d v="2022-12-31T00:00:00"/>
    <s v="Reportes de seguimiento, actas, correos, documento de implementación del plan anticorrupción."/>
    <s v="Número"/>
    <s v="Índice de desempeño institucional"/>
    <s v="Producto"/>
    <s v="Procesos Sede Central"/>
    <n v="4"/>
    <n v="1"/>
    <n v="1"/>
    <n v="1"/>
    <n v="1"/>
  </r>
  <r>
    <n v="92"/>
    <x v="3"/>
    <s v="Gestión Estratégica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93"/>
    <x v="4"/>
    <s v="NA"/>
    <s v="GIT Contractual"/>
    <s v="Procesos de Contratación suscritos y perfeccionados"/>
    <s v="Plan Anual de Adquisiciones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Revisar, ajustar, consolidar y publicar el Plan Anual de Adquisiciones a nivel nacional"/>
    <d v="2022-01-01T00:00:00"/>
    <d v="2022-12-30T00:00:00"/>
    <s v="Publicación en pagina WEB del PAA"/>
    <s v="Número"/>
    <s v="Número de publicaciones del Plan Anual de Adquisiciones"/>
    <s v="Proceso"/>
    <s v="Procesos Sede Central"/>
    <n v="12"/>
    <n v="3"/>
    <n v="3"/>
    <n v="3"/>
    <n v="3"/>
  </r>
  <r>
    <n v="94"/>
    <x v="4"/>
    <s v="NA"/>
    <s v="GIT Contractual"/>
    <s v="Procesos de Contratación suscritos y perfeccionados"/>
    <s v="Plan Anual de Adquisiciones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Elaborar los procesos de contratación utilizando las plataformas dispuestas por el Gobierno Nacional"/>
    <d v="2022-01-01T00:00:00"/>
    <d v="2022-12-30T00:00:00"/>
    <s v="Relación de contratos, informes"/>
    <s v="Porcentaje"/>
    <s v="Porcentaje  de contratación adelantados"/>
    <s v="Proceso"/>
    <s v="Procesos Sede Central"/>
    <n v="1"/>
    <n v="0.25"/>
    <n v="0.25"/>
    <n v="0.25"/>
    <n v="0.25"/>
  </r>
  <r>
    <n v="95"/>
    <x v="4"/>
    <s v="NA"/>
    <s v="GIT Contractual"/>
    <s v="Procesos de Contratación suscritos y perfecc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Apoyo precontractual y contractual para los procesos que se adelanten para la ejecución del crédito de banca multilateral "/>
    <d v="2022-01-01T00:00:00"/>
    <d v="2022-12-30T00:00:00"/>
    <s v="Reuniones, correos electrónicos, informes"/>
    <s v="Porcentaje"/>
    <s v="Porcentaje  de contratación adelantados"/>
    <s v="Proceso"/>
    <s v="Procesos Sede Central"/>
    <n v="1"/>
    <n v="0.25"/>
    <n v="0.25"/>
    <n v="0.25"/>
    <n v="0.25"/>
  </r>
  <r>
    <n v="96"/>
    <x v="4"/>
    <s v="NA"/>
    <s v="GIT Contractual"/>
    <s v="Procesos de Contratación suscritos y perfecc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Brindar acompañamiento (capacitación, soporte y asesoría) a las diferentes áreas y Direcciones Territoriales del IGAC en asuntos contractuales en desarrollo de los procesos."/>
    <d v="2022-01-01T00:00:00"/>
    <d v="2022-12-30T00:00:00"/>
    <s v="Reuniones, correos electrónicos"/>
    <s v="Número"/>
    <s v="Acompañamientos, capacitaciones, soportes y/o asesorías realizadas"/>
    <s v="Proceso"/>
    <s v="Procesos Sede Central"/>
    <n v="12"/>
    <n v="3"/>
    <n v="3"/>
    <n v="3"/>
    <n v="3"/>
  </r>
  <r>
    <n v="97"/>
    <x v="4"/>
    <s v="NA"/>
    <s v="GIT Contractual"/>
    <s v="Procesos de Contratación suscritos y perfecc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Elaborar los informes requeridos en desarrollo  del proceso de Gestión Contractual"/>
    <d v="2022-01-01T00:00:00"/>
    <d v="2022-12-30T00:00:00"/>
    <s v="Informes"/>
    <s v="Número"/>
    <s v="Informes requeridos desarrollados"/>
    <s v="Proceso"/>
    <s v="Procesos Sede Central"/>
    <n v="12"/>
    <n v="3"/>
    <n v="3"/>
    <n v="3"/>
    <n v="3"/>
  </r>
  <r>
    <n v="98"/>
    <x v="4"/>
    <s v="NA"/>
    <s v="GIT Contractual"/>
    <s v="Socializaciones y sensibilizaciones en temas en contratación y supervisión 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Realizar capacitaciones a los funcionarios y contratistas a nivel nacional, de acuerdo a los procedimientos de Contratación y supervisión e interventoría y demás formatos"/>
    <d v="2022-01-01T00:00:00"/>
    <d v="2022-12-30T00:00:00"/>
    <s v="Lista de asistencia, programación de las socializaciones"/>
    <s v="Número"/>
    <s v="Actividades de capacitaciones realizadas"/>
    <s v="Eficacia"/>
    <s v="Procesos Sede Central"/>
    <n v="8"/>
    <n v="2"/>
    <n v="2"/>
    <n v="2"/>
    <n v="2"/>
  </r>
  <r>
    <n v="99"/>
    <x v="4"/>
    <s v="NA"/>
    <s v="GIT Contractual"/>
    <s v="Socializaciones y sensibilizaciones en temas en contratación y supervisión 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Elaborar y publicar tips (recomendaciones sencillas y precisas sobre los temas más relevantes a tener en cuenta en las diferentes etapas contractuales)."/>
    <d v="2022-01-01T00:00:00"/>
    <d v="2022-12-30T00:00:00"/>
    <s v="Publicación de los tips y/o correo solicitando la publicación de los tips"/>
    <s v="Número"/>
    <s v="Actividades de socialización y sensibilizaciones realizadas"/>
    <s v="Eficacia"/>
    <s v="Procesos Sede Central"/>
    <n v="8"/>
    <n v="2"/>
    <n v="2"/>
    <n v="2"/>
    <n v="2"/>
  </r>
  <r>
    <n v="100"/>
    <x v="4"/>
    <s v="Gestión de Riesgos"/>
    <s v="GIT Contractual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101"/>
    <x v="4"/>
    <s v="Gestión de Riesgos"/>
    <s v="GIT Contractual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102"/>
    <x v="4"/>
    <s v="Gestión del SGI"/>
    <s v="GIT Contractual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103"/>
    <x v="4"/>
    <s v="Gestión del SGI"/>
    <s v="GIT Contractual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104"/>
    <x v="4"/>
    <s v="Gestión del SGI"/>
    <s v="GIT Contractual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105"/>
    <x v="4"/>
    <s v="Gestión Estratégica"/>
    <s v="GIT Contractual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106"/>
    <x v="4"/>
    <s v="Gestión Estratégica"/>
    <s v="GIT Contractual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107"/>
    <x v="5"/>
    <s v="Gestión de Comunicaciones Ex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Elaborar el Plan Estratégico de Comunicaciones de la entidad. "/>
    <d v="2022-01-01T00:00:00"/>
    <d v="2022-02-15T00:00:00"/>
    <s v="Documento Plan Estratégico de comunicaciones."/>
    <s v="Número"/>
    <s v="Plan estratégico de comunicaciones formulado. "/>
    <s v="Eficacia"/>
    <s v="Procesos Sede Central"/>
    <n v="1"/>
    <n v="1"/>
    <n v="0"/>
    <n v="0"/>
    <n v="0"/>
  </r>
  <r>
    <n v="108"/>
    <x v="5"/>
    <s v="Gestión de Comunicaciones Ex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Realizar foros, encuentros académicos, eventos y actividades en los territorios (presenciales o virtuales) de alcance Nacional, regional o local, sobre los avances de la Política de Catastro Multipropósito y/o temas estratégicos y misionales de la entidad"/>
    <d v="2022-01-01T00:00:00"/>
    <d v="2022-12-31T00:00:00"/>
    <s v="Fotografías, videos, listas de asistencia, reporte de redes sociales, video de transmisión."/>
    <s v="Número"/>
    <s v="Actividades del plan estratégico de comunicaciones externas implementadas"/>
    <s v="Eficacia"/>
    <s v="Procesos Sede Central"/>
    <n v="1"/>
    <n v="1"/>
    <n v="0"/>
    <n v="0"/>
    <n v="0"/>
  </r>
  <r>
    <n v="109"/>
    <x v="5"/>
    <s v="Gestión de Comunicaciones Ex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Realizar y desarrollar contenidos y publicaciones para medios de comunicación masivos, medios alternativos y medios internos de la entidad y sitios digitales como la página web y redes sociales, sobre temas estratégicos de la entidad. "/>
    <d v="2022-01-01T00:00:00"/>
    <d v="2022-12-31T00:00:00"/>
    <s v="Publicación de comunicados. (Comunicados de prensa, crónicas, crecimiento de seguidores interacciones en redes sociales, boletines, entre otros)."/>
    <s v="Porcentaje"/>
    <s v="Actividades del plan estratégico de comunicaciones externas implementadas"/>
    <s v="Eficacia"/>
    <s v="Procesos Sede Central"/>
    <n v="1"/>
    <n v="0.25"/>
    <n v="0.25"/>
    <n v="0.25"/>
    <n v="0.25"/>
  </r>
  <r>
    <n v="110"/>
    <x v="5"/>
    <s v="Gestión de Comunicaciones Ex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Gestionar con los medios de comunicación nacional, regional y local, contenidos que puedan ser publicados sobre la entidad, de manera noticiosa o editorial. _x000a_(Radio y/o Prensa y/o Televisión y/o Medios Digitales)."/>
    <d v="2022-01-01T00:00:00"/>
    <d v="2022-12-31T00:00:00"/>
    <s v="Reporte de Free Press, publicaciones en medios de comunicación, reporte de presencia regional. "/>
    <s v="Número"/>
    <s v="Actividades del plan estratégico de comunicaciones externas implementadas"/>
    <s v="Eficacia"/>
    <s v="Procesos Sede Central"/>
    <n v="150"/>
    <n v="38"/>
    <n v="38"/>
    <n v="38"/>
    <n v="36"/>
  </r>
  <r>
    <n v="111"/>
    <x v="5"/>
    <s v="Gestión de Comunicaciones Ex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Diseñar y ejecutar estrategias y campañas de comunicación, para la promoción de los productos y/o servicios de la Entidad. "/>
    <d v="2022-02-01T00:00:00"/>
    <d v="2022-12-31T00:00:00"/>
    <s v="Brief de las campañas, publicaciones en medios tradicionales y/o alternativos. "/>
    <s v="Número"/>
    <s v="Actividades del plan estratégico de comunicaciones externas implementadas"/>
    <s v="Eficacia"/>
    <s v="Procesos Sede Central"/>
    <n v="3"/>
    <n v="1"/>
    <n v="1"/>
    <n v="1"/>
    <n v="0"/>
  </r>
  <r>
    <n v="112"/>
    <x v="5"/>
    <s v="Gestión de Comunicaciones Ex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Compilar, responder y asesorar las que sean pertinentes a la OAC y remitir al área competente, las solicitudes que llegan de los ciudadanos a través de las redes sociales. "/>
    <d v="2022-01-01T00:00:00"/>
    <d v="2022-12-31T00:00:00"/>
    <s v="Reporte de solicitudes. "/>
    <s v="Porcentaje"/>
    <s v="Actividades del plan estratégico de comunicaciones externas implementadas"/>
    <s v="Eficacia"/>
    <s v="Procesos Sede Central"/>
    <n v="1"/>
    <n v="0.25"/>
    <n v="0.25"/>
    <n v="0.25"/>
    <n v="0.25"/>
  </r>
  <r>
    <n v="113"/>
    <x v="5"/>
    <s v="Gestión de Comunicaciones In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Realizar campañas y gestionar los medios de comunicación internos de la entidad, con el propósito de informar, socializar y sensibilizar, para fortalecer el sentido de pertenencia entre los servidores públicos de la entidad. "/>
    <d v="2022-02-01T00:00:00"/>
    <d v="2022-12-31T00:00:00"/>
    <s v="Piezas de comunicación, correos electrónicos enviados, publicación en campañas e intranet.  "/>
    <s v="Número"/>
    <s v="Actividades del plan estratégico de comunicaciones internas implementadas"/>
    <s v="Eficacia"/>
    <s v="Procesos Sede Central"/>
    <n v="4"/>
    <n v="1"/>
    <n v="1"/>
    <n v="1"/>
    <n v="1"/>
  </r>
  <r>
    <n v="114"/>
    <x v="5"/>
    <s v="Gestión de Comunicaciones In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Mantener actualizado el boletín institucional como espacio de participación con el cliente interno. "/>
    <d v="2022-01-01T00:00:00"/>
    <d v="2022-12-31T00:00:00"/>
    <s v="Boletín actualizado y difundido. "/>
    <s v="Número"/>
    <s v="Actividades del plan estratégico de comunicaciones internas implementadas"/>
    <s v="Eficacia"/>
    <s v="Procesos Sede Central"/>
    <n v="20"/>
    <n v="4"/>
    <n v="6"/>
    <n v="6"/>
    <n v="4"/>
  </r>
  <r>
    <n v="115"/>
    <x v="5"/>
    <s v="Gestión de Comunicaciones In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Atender las solicitudes para realizar campañas internas solicitadas por las diferentes áreas a nivel nacional, en los diferentes canales del instituto."/>
    <d v="2022-01-01T00:00:00"/>
    <d v="2022-12-31T00:00:00"/>
    <s v="Piezas de comunicación, correos electrónicos enviados, publicación en campañas e IGANET. "/>
    <s v="Porcentaje"/>
    <s v="Actividades del plan estratégico de comunicaciones internas implementadas"/>
    <s v="Eficiencia"/>
    <s v="Procesos Sede Central"/>
    <n v="1"/>
    <n v="0.25"/>
    <n v="0.25"/>
    <n v="0.25"/>
    <n v="0.25"/>
  </r>
  <r>
    <n v="116"/>
    <x v="5"/>
    <s v="Gestión de Comunicaciones In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Mantener actualizada la información institucional en los medios de comunicación internos."/>
    <d v="2022-01-01T00:00:00"/>
    <d v="2022-12-31T00:00:00"/>
    <s v="Publicaciones en la IGANET; Carteleras Digitales, Correo Electrónicos)."/>
    <s v="Porcentaje"/>
    <s v="Actividades del plan estratégico de comunicaciones internas implementadas"/>
    <s v="Eficacia"/>
    <s v="Procesos Sede Central"/>
    <n v="1"/>
    <n v="0.25"/>
    <n v="0.25"/>
    <n v="0.25"/>
    <n v="0.25"/>
  </r>
  <r>
    <n v="117"/>
    <x v="5"/>
    <s v="Gestión de Comunicaciones In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Apoyar las solicitudes de divulgación inherentes a la rendición de cuentas permanente de la entidad."/>
    <d v="2022-01-01T00:00:00"/>
    <d v="2022-12-31T00:00:00"/>
    <s v="Matriz de seguimiento, informes, actas de reunión."/>
    <s v="Porcentaje"/>
    <s v="Actividades del plan estratégico de comunicaciones internas implementadas"/>
    <s v="Eficacia"/>
    <s v="Procesos Sede Central"/>
    <n v="1"/>
    <n v="0"/>
    <n v="0.3"/>
    <n v="0.4"/>
    <n v="0.3"/>
  </r>
  <r>
    <n v="118"/>
    <x v="5"/>
    <s v="Gestión de Comunicaciones In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Apoyar las solicitudes de participación en eventos internos de la entidad."/>
    <d v="2022-01-01T00:00:00"/>
    <d v="2022-12-31T00:00:00"/>
    <s v="Fotografías, videos, listas de asistencia. "/>
    <s v="Porcentaje"/>
    <s v="Actividades del plan estratégico de comunicaciones internas implementadas"/>
    <s v="Eficacia"/>
    <s v="Procesos Sede Central"/>
    <n v="1"/>
    <n v="0.25"/>
    <n v="0.25"/>
    <n v="0.25"/>
    <n v="0.25"/>
  </r>
  <r>
    <n v="119"/>
    <x v="5"/>
    <s v="Gestión de Comunicaciones In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Realizar encuestas de percepción de los servidores públicos frente a las comunicaciones internas. "/>
    <d v="2022-03-01T00:00:00"/>
    <d v="2022-12-31T00:00:00"/>
    <s v="Documento de resultados de la Encuesta."/>
    <s v="Número"/>
    <s v="Medición de la  percepción de las comunicaciones internas. "/>
    <s v="Eficacia"/>
    <s v="Procesos Sede Central"/>
    <n v="2"/>
    <n v="0"/>
    <n v="1"/>
    <n v="0"/>
    <n v="1"/>
  </r>
  <r>
    <n v="120"/>
    <x v="5"/>
    <s v="Gestión de Riesgos"/>
    <s v="Oficina Asesora de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121"/>
    <x v="5"/>
    <s v="Gestión de Riesgos"/>
    <s v="Oficina Asesora de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122"/>
    <x v="5"/>
    <s v="Gestión del SGI"/>
    <s v="Oficina Asesora de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Eficacia"/>
    <s v="Procesos Sede Central"/>
    <n v="1"/>
    <n v="0.5"/>
    <n v="0.5"/>
    <n v="0"/>
    <n v="0"/>
  </r>
  <r>
    <n v="123"/>
    <x v="5"/>
    <s v="Gestión del SGI"/>
    <s v="Oficina Asesora de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124"/>
    <x v="5"/>
    <s v="Gestión del SGI"/>
    <s v="Oficina Asesora de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125"/>
    <x v="5"/>
    <s v="Gestión Estratégica"/>
    <s v="Oficina Asesora de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4-01T00:00:00"/>
    <d v="2022-12-31T00:00:00"/>
    <s v="Reportes de seguimiento, actas, correos, documento de implementación del plan anticorrupción."/>
    <s v="Número"/>
    <s v="Índice de desempeño institucional"/>
    <s v="Producto"/>
    <s v="Procesos Sede Central"/>
    <n v="4"/>
    <n v="1"/>
    <n v="1"/>
    <n v="1"/>
    <n v="1"/>
  </r>
  <r>
    <n v="126"/>
    <x v="5"/>
    <s v="Gestión Estratégica"/>
    <s v="Oficina Asesora de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127"/>
    <x v="6"/>
    <s v="Gestión Agrológica"/>
    <s v="Oficina LNS"/>
    <s v="Servicio de análisis químicos, físicos, mineralógicos y biológicos de suelos"/>
    <s v="No Aplica"/>
    <s v="Consolidar al IGAC como la mejor entidad en la generación e integración de información geográfica, catastral y agrológica con altos estándares de calidad"/>
    <s v="Ampliación de la cobertura en la identificación de los suelos y aplicaciones agrológicas"/>
    <s v="Gestión con Valores para Resultados"/>
    <s v="Fortalecimiento organizacional y simplificación de procesos "/>
    <s v="Ejecutar análisis químico, físico, biológicos, mineralógicos y/o micro morfológicos de suelos"/>
    <d v="2022-01-03T00:00:00"/>
    <d v="2022-12-31T00:00:00"/>
    <s v="Informes o reportes analíticos."/>
    <s v="Número"/>
    <s v="Análisis químicos, físicos, mineralógicos y biológicos de suelos realizados"/>
    <s v="Eficacia"/>
    <s v="Procesos Sede Central"/>
    <n v="54000"/>
    <n v="5400"/>
    <n v="16200"/>
    <n v="16200"/>
    <n v="16200"/>
  </r>
  <r>
    <n v="128"/>
    <x v="6"/>
    <s v="Gestión Agrológica"/>
    <s v="Oficina LNS"/>
    <s v="Indicador de oportunidad en respuesta mejorado "/>
    <s v="No Aplica"/>
    <s v="Consolidar al IGAC como la mejor entidad en la generación e integración de información geográfica, catastral y agrológica con altos estándares de calidad"/>
    <s v="Ampliación de la cobertura en la identificación de los suelos y aplicaciones agrológicas"/>
    <s v="Gestión con Valores para Resultados"/>
    <s v="Seguimiento y evaluación del desempeño institucional"/>
    <s v="Realizar el procesamiento oportuno de muestras en el tema de Química, Física, Mineralogía y Biología en los tiempos establecidos para cada determinación. "/>
    <d v="2022-01-03T00:00:00"/>
    <d v="2022-12-31T00:00:00"/>
    <s v="Informes de entrega de análisis de producto"/>
    <s v="Porcentaje"/>
    <s v="Indicador de oportunidad de respuesta"/>
    <s v="Producto"/>
    <s v="Procesos Sede Central"/>
    <n v="3.6"/>
    <n v="0.9"/>
    <n v="0.9"/>
    <n v="0.9"/>
    <n v="0.9"/>
  </r>
  <r>
    <n v="129"/>
    <x v="6"/>
    <s v="Gestión Agrológica"/>
    <s v="Oficina LNS"/>
    <s v="Mantener la Acreditación del Laboratorio Nacional de Suelos"/>
    <s v="No Aplica"/>
    <s v="Consolidar al IGAC como la mejor entidad en la generación e integración de información geográfica, catastral y agrológica con altos estándares de calidad"/>
    <s v="Ampliación de la cobertura en la identificación de los suelos y aplicaciones agrológicas"/>
    <s v="Gestión con Valores para Resultados"/>
    <s v="Seguimiento y evaluación del desempeño institucional"/>
    <s v="Mantener la acreditación del LNS a partir del control a nivel técnico de las determinaciones analíticas."/>
    <d v="2022-01-03T00:00:00"/>
    <d v="2022-12-31T00:00:00"/>
    <s v="Informes, reportes y/o certificaciones"/>
    <s v="Porcentaje"/>
    <s v="Mantenimiento de la acreditación del LNS."/>
    <s v="Eficacia"/>
    <s v="Procesos Sede Central"/>
    <n v="1"/>
    <n v="0.1"/>
    <n v="0.2"/>
    <n v="0.3"/>
    <n v="0.4"/>
  </r>
  <r>
    <n v="130"/>
    <x v="6"/>
    <s v="Gestión Geográfica"/>
    <s v="Subdirección de Geografía"/>
    <s v="Base Nacional de Nombres Geográficos integrada, actualizada y disponible (Base de datos del diccionario geográfico)_x000a_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Desarrollar un piloto en la región amazónica, con la inclusión de un enfoque diferencial étnico en el proceso de levantamiento y validación de nombres geográficos."/>
    <d v="2022-01-03T00:00:00"/>
    <d v="2022-12-31T00:00:00"/>
    <s v="Base de datos de nombres geográficos"/>
    <s v="Porcentaje"/>
    <s v="Nombres geográficos recolectados, actualizados y/o integrados"/>
    <s v="Efectividad"/>
    <s v="Procesos Sede Central"/>
    <n v="1"/>
    <n v="0.1"/>
    <n v="0.2"/>
    <n v="0.3"/>
    <n v="0.4"/>
  </r>
  <r>
    <n v="131"/>
    <x v="6"/>
    <s v="Gestión Geográfica"/>
    <s v="Subdirección de Geografía"/>
    <s v="Base Nacional de Nombres Geográficos integrada, actualizada y disponible (Base de datos del diccionario geográfico)_x000a_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Realizar la revisión temática y actualización de los topónimos priorizados del diccionario geográfico, asociados a las entidades territoriales."/>
    <d v="2022-01-03T00:00:00"/>
    <d v="2022-12-31T00:00:00"/>
    <s v="Base de datos de diccionario geográfico"/>
    <s v="Porcentaje"/>
    <s v="Nombres geográficos recolectados, actualizados y/o integrados"/>
    <s v="Efectividad"/>
    <s v="Procesos Sede Central"/>
    <n v="1"/>
    <n v="0.1"/>
    <n v="0.3"/>
    <n v="0.3"/>
    <n v="0.3"/>
  </r>
  <r>
    <n v="132"/>
    <x v="6"/>
    <s v="Gestión Geográfica"/>
    <s v="Subdirección de Geografía"/>
    <s v="Caracterización territorial 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Elaborar y publicar documentos de caracterización territorial con fines de Catastro Multipropósito, conforme a metodología establecida."/>
    <d v="2022-01-03T00:00:00"/>
    <d v="2022-12-31T00:00:00"/>
    <s v="Caracterizaciones territoriales"/>
    <s v="Número"/>
    <s v="Área (ha) con caracterización geográfica"/>
    <s v="Eficacia"/>
    <s v="Procesos Sede Central"/>
    <n v="30000000"/>
    <n v="5000000"/>
    <n v="10000000"/>
    <n v="10000000"/>
    <n v="5000000"/>
  </r>
  <r>
    <n v="133"/>
    <x v="6"/>
    <s v="Gestión Geográfica"/>
    <s v="Subdirección de Geografía"/>
    <s v="Caracterización territorial 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Generar mapas de síntesis territorial, unidades de intervención y base de datos geográfica, con su respectiva documentación."/>
    <d v="2022-01-03T00:00:00"/>
    <d v="2022-12-31T00:00:00"/>
    <s v="Base de datos geográfica"/>
    <s v="Número"/>
    <s v="Área (ha) con caracterización geográfica"/>
    <s v="Producto"/>
    <s v="Procesos Sede Central"/>
    <n v="50"/>
    <n v="10"/>
    <n v="15"/>
    <n v="15"/>
    <n v="10"/>
  </r>
  <r>
    <n v="134"/>
    <x v="6"/>
    <s v="Gestión Geográfica"/>
    <s v="Subdirección de Geografía"/>
    <s v="Coordinación y gestión Asuntos Étnico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Desarrollar un servicio temático relacionado con la configuración territorial de las lenguas nativas del país, en la plataforma institucional &quot;Colombia en Mapas&quot;."/>
    <d v="2022-01-03T00:00:00"/>
    <d v="2022-12-31T00:00:00"/>
    <s v="Servicio de disposición en Colombia en Mapas"/>
    <s v="Número"/>
    <s v="Asuntos Étnicos coordinados"/>
    <s v="Producto"/>
    <s v="Procesos Sede Central"/>
    <n v="1"/>
    <n v="1"/>
    <n v="0"/>
    <n v="0"/>
    <n v="0"/>
  </r>
  <r>
    <n v="135"/>
    <x v="6"/>
    <s v="Gestión Geográfica"/>
    <s v="Subdirección de Geografía"/>
    <s v="Coordinación y gestión Asuntos Étnico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Orientar y coordinar el apoyo técnico para la evaluación de expedientes de titulación y la determinación de los límites de tierras de comunidades negras y de las tierras que conformen resguardos indígenas."/>
    <d v="2022-01-03T00:00:00"/>
    <d v="2022-12-31T00:00:00"/>
    <s v="Informe de apoyo técnico a procesos relacionados con resguardos indígenas y tierras de comunidades negras"/>
    <s v="Porcentaje"/>
    <s v="Asuntos Étnicos coordinados"/>
    <s v="Eficiencia"/>
    <s v="Procesos Sede Central"/>
    <n v="1"/>
    <n v="0.25"/>
    <n v="0.25"/>
    <n v="0.25"/>
    <n v="0.25"/>
  </r>
  <r>
    <n v="136"/>
    <x v="6"/>
    <s v="Gestión Geográfica"/>
    <s v="Subdirección de Geografía"/>
    <s v="Coordinación y gestión Asuntos Étnico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Revisar y disponer la información cartográfica de territorios colectivos suministrada por la Agencia Nacional de Tierras (ANT) en la plataforma &quot;Colombia en Mapas&quot;"/>
    <d v="2022-01-03T00:00:00"/>
    <d v="2022-12-31T00:00:00"/>
    <s v="Reportes de calidad y Mapas integrados"/>
    <s v="Porcentaje"/>
    <s v="Asuntos Étnicos coordinados"/>
    <s v="Eficiencia"/>
    <s v="Procesos Sede Central"/>
    <n v="1"/>
    <n v="0.25"/>
    <n v="0.25"/>
    <n v="0.25"/>
    <n v="0.25"/>
  </r>
  <r>
    <n v="137"/>
    <x v="6"/>
    <s v="Gestión Geográfica"/>
    <s v="Subdirección de Geografía"/>
    <s v="Documentos de Estudios Técnicos de Entidades Territoriale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Elaborar, remitir y publicar el diagnóstico de límites de entidades territoriales como insumo para la caracterización territorial y levantamiento catastral."/>
    <d v="2022-01-03T00:00:00"/>
    <d v="2022-12-31T00:00:00"/>
    <s v="Informes de diagnóstico de las líneas limítrofes"/>
    <s v="Número"/>
    <s v="Documentos de  Estudios Técnicos de Entidades Territoriales elaborados"/>
    <s v="Eficacia"/>
    <s v="Procesos Sede Central"/>
    <n v="120"/>
    <n v="12"/>
    <n v="36"/>
    <n v="36"/>
    <n v="36"/>
  </r>
  <r>
    <n v="138"/>
    <x v="6"/>
    <s v="Gestión Geográfica"/>
    <s v="Subdirección de Geografía"/>
    <s v="Documentos de Estudios Técnicos de Entidades Territoriale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Avanzar en un 20% las operaciones de los procesos de deslindes DEPARTAMENTALES aperturados, con su correspondiente informe técnico."/>
    <d v="2022-01-03T00:00:00"/>
    <d v="2022-12-31T00:00:00"/>
    <s v="Reporte de avance de operaciones de deslinde y/o amojonamiento municipales y departamentales"/>
    <s v="Porcentaje"/>
    <s v="Documentos de  Estudios Técnicos de Entidades Territoriales elaborados"/>
    <s v="Eficacia"/>
    <s v="Procesos Sede Central"/>
    <n v="1"/>
    <n v="0.25"/>
    <n v="0.25"/>
    <n v="0.25"/>
    <n v="0.25"/>
  </r>
  <r>
    <n v="139"/>
    <x v="6"/>
    <s v="Gestión Geográfica"/>
    <s v="Subdirección de Geografía"/>
    <s v="Documentos de Estudios Técnicos de Entidades Territoriale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Avanzar en un 80% las operaciones de los procesos de deslindes MUNICIPALES aperturados, con su correspondiente informe técnico."/>
    <d v="2022-01-03T00:00:00"/>
    <d v="2022-12-31T00:00:00"/>
    <s v="Reporte de avance de operaciones de deslinde y/o amojonamiento municipales y departamentales"/>
    <s v="Porcentaje"/>
    <s v="Documentos de  Estudios Técnicos de Entidades Territoriales elaborados"/>
    <s v="Eficacia"/>
    <s v="Procesos Sede Central"/>
    <n v="1"/>
    <n v="0.25"/>
    <n v="0.25"/>
    <n v="0.25"/>
    <n v="0.25"/>
  </r>
  <r>
    <n v="140"/>
    <x v="6"/>
    <s v="Gestión Geográfica"/>
    <s v="Subdirección de Geografía"/>
    <s v="Documentos de Estudios Técnicos de Entidades Territoriale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Realizar la apertura y expedición del acta de deslinde de líneas limítrofes municipales."/>
    <d v="2022-01-03T00:00:00"/>
    <d v="2022-12-31T00:00:00"/>
    <s v="Operaciones de deslinde y/o amojonamiento municipales y departamentales"/>
    <s v="Número"/>
    <s v="Documentos de  Estudios Técnicos de Entidades Territoriales elaborados"/>
    <s v="Eficacia"/>
    <s v="Procesos Sede Central"/>
    <n v="3"/>
    <n v="0"/>
    <n v="0"/>
    <n v="0"/>
    <n v="3"/>
  </r>
  <r>
    <n v="141"/>
    <x v="6"/>
    <s v="Gestión Geográfica"/>
    <s v="Subdirección de Geografía"/>
    <s v="Documentos de Estudios Técnicos de Entidades Territoriale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Realizar la implementación de piloto para precisar cinco (5) líneas limítrofes de entidades territoriales a una escala acorde con las necesidades del Catastro Multipropósito "/>
    <d v="2022-01-03T00:00:00"/>
    <d v="2022-12-31T00:00:00"/>
    <s v="Base datos límites entidades"/>
    <s v="Número"/>
    <s v="Documentos de  Estudios Técnicos de Entidades Territoriales elaborados"/>
    <s v="Eficacia"/>
    <s v="Procesos Sede Central"/>
    <n v="5"/>
    <n v="0"/>
    <n v="0"/>
    <n v="3"/>
    <n v="2"/>
  </r>
  <r>
    <n v="142"/>
    <x v="6"/>
    <s v="Gestión Geográfica"/>
    <s v="Subdirección de Geografía"/>
    <s v="Instrumentos para el fortalecimiento de los procesos de ordenamiento territorial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Realizar propuesta del Plan estratégico del Observatorio de ordenamiento territorial."/>
    <d v="2022-01-03T00:00:00"/>
    <d v="2022-12-31T00:00:00"/>
    <s v="Plan estratégico observatorio."/>
    <s v="Número"/>
    <s v="Instrumentos  para el fortalecimiento de los procesos de ordenamiento territorial"/>
    <s v="Eficacia"/>
    <s v="Procesos Sede Central"/>
    <n v="1"/>
    <n v="0"/>
    <n v="0"/>
    <n v="0"/>
    <n v="1"/>
  </r>
  <r>
    <n v="143"/>
    <x v="6"/>
    <s v="Gestión Geográfica"/>
    <s v="Subdirección de Geografía"/>
    <s v="Servicio de apoyo técnico a las solicitudes recibidas  en temas fronterizo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Apoyar técnicamente a las solicitudes del Ministerio de Relaciones Exteriores en la demarcación y mantenimiento de fronteras internacionales, y a las demás entidades gubernamentales en temas fronterizos."/>
    <d v="2022-01-03T00:00:00"/>
    <d v="2022-12-31T00:00:00"/>
    <s v="Oficios de respuesta a solicitudes, actas de reunión, registros de asistencia, informes de gestión"/>
    <s v="Porcentaje"/>
    <s v="Servicio de apoyo técnico a las solicitudes recibidas por la cancillería en temas fronterizos internacionales"/>
    <s v="Eficiencia"/>
    <s v="Procesos Sede Central"/>
    <n v="1"/>
    <n v="0.25"/>
    <n v="0.25"/>
    <n v="0.25"/>
    <n v="0.25"/>
  </r>
  <r>
    <n v="144"/>
    <x v="6"/>
    <s v="Gestión Geográfica"/>
    <s v="Subdirección de Geografía"/>
    <s v="Sistema único de información geográfica, cartográfica y geodésica "/>
    <s v="No Aplica"/>
    <s v="Maximizar la disposición y uso de la información generada "/>
    <s v="Integración y disposición de la información geográfica nacional a través de Colombia en Mapas como portal único de información geográfica nacional"/>
    <s v="Gestión con Valores para Resultados"/>
    <s v="Fortalecimiento organizacional y simplificación de procesos"/>
    <s v="Gestionar la actualización, validación y disposición de información de ordenamiento territorial de los nodos regionales y locales e integrar al sistema único."/>
    <d v="2022-01-03T00:00:00"/>
    <d v="2022-12-31T00:00:00"/>
    <s v="Niveles información de ordenamiento territorial disponibles."/>
    <s v="Número"/>
    <s v="Datos de Ordenamiento Territorial"/>
    <s v="Eficacia"/>
    <s v="Procesos Sede Central"/>
    <n v="20"/>
    <n v="2"/>
    <n v="6"/>
    <n v="6"/>
    <n v="6"/>
  </r>
  <r>
    <n v="145"/>
    <x v="6"/>
    <s v="Gestión Geográfica"/>
    <s v="Subdirección de Geografía"/>
    <s v="Sistema único de información geográfica, cartográfica y geodésica "/>
    <s v="No Aplica"/>
    <s v="Maximizar la disposición y uso de la información generada "/>
    <s v="Integración y disposición de la información geográfica nacional a través de Colombia en Mapas como portal único de información geográfica nacional"/>
    <s v="Gestión con Valores para Resultados"/>
    <s v="Fortalecimiento organizacional y simplificación de procesos"/>
    <s v="Integrar y disponer tres niveles cartografía temática generada con fines geográficos"/>
    <d v="2022-01-03T00:00:00"/>
    <d v="2022-12-31T00:00:00"/>
    <s v="Bases de datos geográfica"/>
    <s v="Número"/>
    <s v="Datos de Ordenamiento Territorial"/>
    <s v="Eficacia"/>
    <s v="Procesos Sede Central"/>
    <n v="3"/>
    <n v="0"/>
    <n v="1"/>
    <n v="1"/>
    <n v="1"/>
  </r>
  <r>
    <n v="146"/>
    <x v="6"/>
    <s v="Gestión Geográfica"/>
    <s v="Subdirección de Geografía"/>
    <s v="Regulación de información geográfica"/>
    <s v="No Aplica"/>
    <s v="Maximizar la disposición y uso de la información generada 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Elaborar y/o actualizar actos administrativos y documentos técnicos asociados al subproceso de geografía."/>
    <d v="2022-01-04T00:00:00"/>
    <d v="2022-12-31T00:00:00"/>
    <s v="Actos administrativos"/>
    <s v="Número"/>
    <s v="Regulación de información geográfica"/>
    <s v="Eficacia"/>
    <s v="Procesos Sede Central"/>
    <n v="2"/>
    <n v="1"/>
    <n v="0"/>
    <n v="0"/>
    <n v="1"/>
  </r>
  <r>
    <n v="147"/>
    <x v="6"/>
    <s v="Gestión Geográfica"/>
    <s v="Subdirección de Geografía"/>
    <s v="Sistema único de información geográfica, cartográfica y geodésica "/>
    <s v="No Aplica"/>
    <s v="Maximizar la disposición y uso de la información generada "/>
    <s v="Integración y disposición de la información geográfica nacional a través de Colombia en Mapas como portal único de información geográfica nacional"/>
    <s v="Gestión con Valores para Resultados"/>
    <s v="Fortalecimiento organizacional y simplificación de procesos"/>
    <s v="Revisar, organizar y disponer la información de los Planes de ordenamiento Territorial del país en la plataforma Institucional &quot;Colombia  OT”"/>
    <d v="2022-01-03T00:00:00"/>
    <d v="2022-12-31T00:00:00"/>
    <s v="Planes de Ordenamiento Territorial"/>
    <s v="Número"/>
    <s v="Datos de Ordenamiento Territorial"/>
    <s v="Eficacia"/>
    <s v="Procesos Sede Central"/>
    <n v="500"/>
    <n v="50"/>
    <n v="100"/>
    <n v="200"/>
    <n v="150"/>
  </r>
  <r>
    <n v="148"/>
    <x v="7"/>
    <s v="Habilitación"/>
    <s v="Dirección de Regulación y Habilitación"/>
    <s v="Acompañamiento a los gestores catastrales habilitados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Acompañar y asesorar a los gestores catastrales habilitados"/>
    <d v="2022-02-01T00:00:00"/>
    <d v="2022-12-31T00:00:00"/>
    <s v="Actas  y formatos  que evidencien los acompañamientos, registros de asistencia"/>
    <s v="Porcentaje"/>
    <s v="Porcentaje total de acompañamientos y asesoramientos realizados a los gestores catastrales habilitados"/>
    <s v="Eficacia"/>
    <s v="Procesos Sede Central"/>
    <n v="1"/>
    <n v="0.25"/>
    <n v="0.25"/>
    <n v="0.25"/>
    <n v="0.25"/>
  </r>
  <r>
    <n v="149"/>
    <x v="7"/>
    <s v="Habilitación"/>
    <s v="Dirección de Regulación y Habilitación"/>
    <s v="Instructivo y formatos asociados para el acompañamiento a los gestores catastrales habilitados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Diseñar, oficializar y socializar el instructivo y formatos asociados, que evidencien el acompañamiento a los gestores catastrales habilitados"/>
    <d v="2022-02-01T00:00:00"/>
    <d v="2022-07-30T00:00:00"/>
    <s v="Instructivo y formatos oficializados, Registros de asistencia de las socializaciones del instructivo y los formatos asociados"/>
    <s v="Porcentaje"/>
    <s v="Documento  oficializado"/>
    <s v="Eficacia"/>
    <s v="Procesos Sede Central"/>
    <n v="1"/>
    <n v="0.5"/>
    <n v="0.5"/>
    <n v="0"/>
    <n v="0"/>
  </r>
  <r>
    <n v="150"/>
    <x v="7"/>
    <s v="Habilitación"/>
    <s v="Dirección de Regulación y Habilitación"/>
    <s v="Gestores habilitados en el marco de lo definido en el Plan Nacional de Desarrollo 2019-2022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Habilitar mínimo tres (3) Gestores Catastrales"/>
    <d v="2022-02-01T00:00:00"/>
    <d v="2022-12-31T00:00:00"/>
    <s v="Resoluciones, reporte Excel de municipios"/>
    <s v="Número"/>
    <s v="Número de Gestores Catastrales Habilitados en el marco de lo definido en el Plan Nacional de Desarrollo 2019-2022"/>
    <s v="Eficacia"/>
    <s v="Procesos Sede Central"/>
    <n v="3"/>
    <n v="0"/>
    <n v="1"/>
    <n v="1"/>
    <n v="1"/>
  </r>
  <r>
    <n v="151"/>
    <x v="7"/>
    <s v="Habilitación"/>
    <s v="Dirección de Regulación y Habilitación"/>
    <s v="Procesos de empalme realizados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Procesos de empalme realizados con gestores catastrales habilitados y aquellos que resulten con procesos de contratación de gestores catastrales"/>
    <d v="2022-02-01T00:00:00"/>
    <d v="2022-12-31T00:00:00"/>
    <s v="Acta final de cierre de empalme"/>
    <s v="Porcentaje"/>
    <s v="Porcentaje total de procesos de empalme realizados con gestores catastrales habilitados y aquellos que resulten con procesos de contratación de gestores catastrales"/>
    <s v="Eficacia"/>
    <s v="Procesos Sede Central"/>
    <n v="1"/>
    <n v="0.25"/>
    <n v="0.25"/>
    <n v="0.25"/>
    <n v="0.25"/>
  </r>
  <r>
    <n v="152"/>
    <x v="7"/>
    <s v="Regulación"/>
    <s v="Dirección de Regulación y Habilitación"/>
    <s v="Servicios del proceso de regulación"/>
    <s v="No Aplica"/>
    <s v="Consolidar al IGAC como máxima autoridad reguladora en los temas de su competencia"/>
    <s v="Máxima autoridad reguladora"/>
    <s v="Gestión con Valores para Resultados"/>
    <s v="Mejora Normativa"/>
    <s v="Proyectar los actos administrativos que hacen parte del alcance del proceso de regulación"/>
    <d v="2022-02-01T00:00:00"/>
    <d v="2022-12-31T00:00:00"/>
    <s v="Registros de asistencia, actas de las reuniones, correos electrónicos y memorandos que evidencien el acompañamiento realizado"/>
    <s v="Porcentaje"/>
    <s v="Porcentaje de actos administrativos elaborados respecto de los solicitados"/>
    <s v="Eficacia"/>
    <s v="Procesos Sede Central"/>
    <n v="1"/>
    <n v="0.2"/>
    <n v="0.3"/>
    <n v="0.3"/>
    <n v="0.2"/>
  </r>
  <r>
    <n v="153"/>
    <x v="7"/>
    <s v="Regulación"/>
    <s v="Dirección de Regulación y Habilitación"/>
    <s v="Servicios del proceso de regulación"/>
    <s v="No Aplica"/>
    <s v="Consolidar al IGAC como máxima autoridad reguladora en los temas de su competencia"/>
    <s v="Máxima autoridad reguladora"/>
    <s v="Gestión con Valores para Resultados"/>
    <s v="Mejora Normativa"/>
    <s v="Apoyar a las áreas misionales en la revisión de los comentarios recibidos por la ciudadanía  a los proyectos de actos administrativos de regulación."/>
    <d v="2022-02-01T00:00:00"/>
    <d v="2022-12-31T00:00:00"/>
    <s v="_x0009_Registros de asistencia, actas de las reuniones, correos electrónicos y memorandos que evidencien el acompañamiento realizado"/>
    <s v="Porcentaje"/>
    <s v="Porcentaje de revisiones a comentarios recibidos por la ciudadanía realizadas, respecto de las revisiones solicitadas"/>
    <s v="Eficacia"/>
    <s v="Procesos Sede Central"/>
    <n v="1"/>
    <n v="0.2"/>
    <n v="0.3"/>
    <n v="0.3"/>
    <n v="0.2"/>
  </r>
  <r>
    <n v="154"/>
    <x v="7"/>
    <s v="Regulación"/>
    <s v="Dirección de Regulación y Habilitación"/>
    <s v="Documentos de Regulación socializados"/>
    <s v="No Aplica"/>
    <s v="Consolidar al IGAC como máxima autoridad reguladora en los temas de su competencia"/>
    <s v="Máxima autoridad reguladora"/>
    <s v="Gestión con Valores para Resultados"/>
    <s v="Mejora Normativa"/>
    <s v="Socializar y/o actualizar procedimiento de regulación"/>
    <d v="2022-02-01T00:00:00"/>
    <d v="2022-12-31T00:00:00"/>
    <s v="Registros de asistencia de las socializaciones realizadas y/o documento actualizado del procedimiento"/>
    <s v="Número"/>
    <s v="Número de socializaciones y/o actualizaciones realizadas"/>
    <s v="Eficacia"/>
    <s v="Procesos Sede Central"/>
    <n v="4"/>
    <n v="1"/>
    <n v="1"/>
    <n v="1"/>
    <n v="1"/>
  </r>
  <r>
    <n v="155"/>
    <x v="7"/>
    <s v="Gestión de Riesgos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156"/>
    <x v="7"/>
    <s v="Gestión de Riesgos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157"/>
    <x v="7"/>
    <s v="Gestión del SGI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158"/>
    <x v="7"/>
    <s v="Gestión del SGI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159"/>
    <x v="7"/>
    <s v="Gestión del SGI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160"/>
    <x v="7"/>
    <s v="Gestión del SGI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reporte a los producto, trabajo y/o servicio no conforme del proceso."/>
    <d v="2022-01-01T00:00:00"/>
    <d v="2022-12-30T00:00:00"/>
    <s v="Formato de identificación y control de PTS"/>
    <s v="Número"/>
    <s v="Índice de Desempeño Institucional (IDI)"/>
    <s v="Producto"/>
    <s v="Procesos Sede Central"/>
    <n v="4"/>
    <n v="1"/>
    <n v="1"/>
    <n v="1"/>
    <n v="1"/>
  </r>
  <r>
    <n v="161"/>
    <x v="7"/>
    <s v="Gestión Estratégica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162"/>
    <x v="7"/>
    <s v="Gestión Estratégica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163"/>
    <x v="8"/>
    <s v="Gestión de Atención al Ciudadano"/>
    <s v="Oficina de Relación con el Ciudadano"/>
    <s v="Habilidades de servidores públicos fortalecidos en la atención de grupos de valor y/o Interés 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Realizar el 5to. encuentro nacional de servicio al ciudadano del IGAC."/>
    <d v="2022-01-01T00:00:00"/>
    <d v="2022-09-30T00:00:00"/>
    <s v="Informe, imágenes, pieza del encuentro"/>
    <s v="Número"/>
    <s v="Encuentro Nacional de Servicio al Ciudadano realizado "/>
    <s v="Eficiencia"/>
    <s v="Procesos Sede Central"/>
    <n v="1"/>
    <n v="0"/>
    <n v="0"/>
    <n v="1"/>
    <n v="0"/>
  </r>
  <r>
    <n v="164"/>
    <x v="8"/>
    <s v="Gestión de Atención al Ciudadano"/>
    <s v="Oficina de Relación con el Ciudadano"/>
    <s v="Habilidades de servidores públicos fortalecidos en la atención de grupos de valor y/o Interés 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Promover la participación de los Servidores Públicos en los talleres o cursos virtuales de: lenguaje claro y enfoque diferencial, ofrecidos por el Departamento Nacional de Planeación, Función Pública, Escuela Superior de Administración Pública, Unidad de Víctimas, entre otras."/>
    <d v="2022-01-01T00:00:00"/>
    <d v="2022-12-31T00:00:00"/>
    <s v="Correos, reuniones, participaciones a los cursos y/o talleres"/>
    <s v="Número"/>
    <s v="Número de invitaciones a participar en los talleres o cursos virtuales"/>
    <s v="Eficiencia"/>
    <s v="Procesos Sede Central"/>
    <n v="4"/>
    <n v="1"/>
    <n v="1"/>
    <n v="1"/>
    <n v="1"/>
  </r>
  <r>
    <n v="165"/>
    <x v="8"/>
    <s v="Gestión de Atención al Ciudadano"/>
    <s v="Oficina de Relación con el Ciudadano"/>
    <s v="Habilidades de servidores públicos fortalecidos en la atención de grupos de valor y/o Interés 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Fomentar la cultura de servicio al ciudadano mediante campaña interna para fortalecer las competencias de los servidores públicos en: Apropiación de protocolos de atención al ciudadano, atención de canales, ciclo del servicio, carta de trato digno, rendición de cuentas y participación ciudadana, atención preferencial e incluyente."/>
    <d v="2022-01-01T00:00:00"/>
    <d v="2022-12-31T00:00:00"/>
    <s v="Campaña, correos electrónicos solicitando las piezas publicitarias, las piezas publicitarias"/>
    <s v="Porcentaje"/>
    <s v="Porcentaje de avance de la campaña"/>
    <s v="Eficacia"/>
    <s v="Procesos Sede Central"/>
    <n v="1"/>
    <n v="0.4"/>
    <n v="0.2"/>
    <n v="0.2"/>
    <n v="0.2"/>
  </r>
  <r>
    <n v="166"/>
    <x v="8"/>
    <s v="Gestión de Atención al Ciudadano"/>
    <s v="Oficina de Relación con el Ciudadano"/>
    <s v="Habilidades de servidores públicos fortalecidos en la atención de grupos de valor y/o Interés 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Actualizar, publicar y difundir al interior de las dependencias la caracterización de grupos de valor y grupos de interés. "/>
    <d v="2022-07-01T00:00:00"/>
    <d v="2022-09-30T00:00:00"/>
    <s v="Caracterización de grupos de valor y/o grupos de interés."/>
    <s v="Número"/>
    <s v="Caracterización realizada"/>
    <s v="Eficacia"/>
    <s v="Procesos Sede Central"/>
    <n v="1"/>
    <n v="0"/>
    <n v="0"/>
    <n v="1"/>
    <n v="0"/>
  </r>
  <r>
    <n v="167"/>
    <x v="8"/>
    <s v="Gestión de Atención al Ciudadano"/>
    <s v="Oficina de Relación con el Ciudadano"/>
    <s v="Habilidades de servidores públicos fortalecidos en la atención de grupos de valor y/o Interés 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Promover 8 espacios de transferencia de conocimiento dirigidos a los servidores públicos que apoyan la atención de los canales a nivel nacional."/>
    <d v="2022-01-01T00:00:00"/>
    <d v="2022-12-31T00:00:00"/>
    <s v="Correos, presentaciones y/o actas de asistencia "/>
    <s v="Número"/>
    <s v="Número de espacios realizados "/>
    <s v="Eficiencia"/>
    <s v="Procesos Sede Central"/>
    <n v="8"/>
    <n v="2"/>
    <n v="2"/>
    <n v="2"/>
    <n v="2"/>
  </r>
  <r>
    <n v="168"/>
    <x v="8"/>
    <s v="Gestión de Atención al Ciudadano"/>
    <s v="Oficina de Relación con el Ciudadano"/>
    <s v="PQRSD atendidas dentro del término de ley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Realizar seguimiento a los indicadores de gestión y oportunidad de las PQRSD a nivel nacional."/>
    <d v="2022-01-01T00:00:00"/>
    <d v="2022-12-31T00:00:00"/>
    <s v="Correos y demás soportes"/>
    <s v="Número"/>
    <s v="(Número) Porcentaje de PQRD atendidas con oportunidad"/>
    <s v="Eficiencia"/>
    <s v="Procesos Sede Central"/>
    <n v="12"/>
    <n v="3"/>
    <n v="3"/>
    <n v="3"/>
    <n v="3"/>
  </r>
  <r>
    <n v="169"/>
    <x v="8"/>
    <s v="Gestión de Atención al Ciudadano"/>
    <s v="Oficina de Relación con el Ciudadano"/>
    <s v="PQRSD atendidas dentro del término de ley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Realizar reporte mensual del estado y/o respuesta a PQRSD para conocimiento de las dependencias y direcciones territoriales a nivel nacional."/>
    <d v="2022-01-01T00:00:00"/>
    <d v="2022-12-31T00:00:00"/>
    <s v="Informe del reporte mensual"/>
    <s v="Número"/>
    <s v="(Número) Porcentaje de PQRD atendidas con oportunidad"/>
    <s v="Eficiencia"/>
    <s v="Procesos Sede Central"/>
    <n v="12"/>
    <n v="3"/>
    <n v="3"/>
    <n v="3"/>
    <n v="3"/>
  </r>
  <r>
    <n v="170"/>
    <x v="8"/>
    <s v="Gestión de Atención al Ciudadano"/>
    <s v="Oficina de Relación con el Ciudadano"/>
    <s v="Servicio al Ciudadano Fortalecido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Liderar 2 ferias de servicio al ciudadano."/>
    <d v="2022-01-01T00:00:00"/>
    <d v="2022-12-31T00:00:00"/>
    <s v="Informe, imágenes, pieza de las ferias"/>
    <s v="Número"/>
    <s v="Número de ferias realizadas "/>
    <s v="Eficiencia"/>
    <s v="Procesos Sede Central"/>
    <n v="2"/>
    <n v="0"/>
    <n v="1"/>
    <n v="0"/>
    <n v="1"/>
  </r>
  <r>
    <n v="171"/>
    <x v="8"/>
    <s v="Gestión de Atención al Ciudadano"/>
    <s v="Oficina de Relación con el Ciudadano"/>
    <s v="Servicio al Ciudadano Fortalecido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Realizar seguimiento a los canales de atención (telefónico, virtual y presencial)  a través de los cuales la ciudadanía realiza trámites, solicita servicios o presenta peticiones."/>
    <d v="2022-01-01T00:00:00"/>
    <d v="2022-12-31T00:00:00"/>
    <s v="Informe trimestrales "/>
    <s v="Número"/>
    <s v="Número de informes"/>
    <s v="Eficiencia"/>
    <s v="Procesos Sede Central"/>
    <n v="4"/>
    <n v="1"/>
    <n v="1"/>
    <n v="1"/>
    <n v="1"/>
  </r>
  <r>
    <n v="172"/>
    <x v="8"/>
    <s v="Gestión de Atención al Ciudadano"/>
    <s v="Oficina de Relación con el Ciudadano"/>
    <s v="Servicio al Ciudadano Fortalecido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Construcción y aplicación de ficha técnica para realizar ejercicios de cliente incógnito en los canales de atención (telefónico, virtual y presencial)."/>
    <d v="2022-01-01T00:00:00"/>
    <d v="2022-12-31T00:00:00"/>
    <s v="Ficha técnica para realizar ejercicio de cliente incógnito en los canales de atención e informe de ejercicio "/>
    <s v="Porcentaje"/>
    <s v="Porcentaje de aplicación del ejercicio de cliente incognito en los diferentes canales"/>
    <s v="Eficiencia"/>
    <s v="Procesos Sede Central"/>
    <n v="1"/>
    <n v="0.4"/>
    <n v="0.2"/>
    <n v="0.2"/>
    <n v="0.2"/>
  </r>
  <r>
    <n v="173"/>
    <x v="8"/>
    <s v="Gestión de Atención al Ciudadano"/>
    <s v="Oficina de Relación con el Ciudadano"/>
    <s v="Servicio al Ciudadano Fortalecido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Realizar y gestionar visitas guiadas presenciales y/o virtuales a los museos del Instituto."/>
    <d v="2022-01-01T00:00:00"/>
    <d v="2022-12-31T00:00:00"/>
    <s v="Comunicaciones y/o actas de asistencia "/>
    <s v="Porcentaje"/>
    <s v="Número de visitas guiadas"/>
    <s v="Eficiencia"/>
    <s v="Procesos Sede Central"/>
    <n v="1"/>
    <n v="0.25"/>
    <n v="0.25"/>
    <n v="0.25"/>
    <n v="0.25"/>
  </r>
  <r>
    <n v="174"/>
    <x v="8"/>
    <s v="Gestión de Atención al Ciudadano"/>
    <s v="Oficina de Relación con el Ciudadano"/>
    <s v="Servicio al Ciudadano Fortalecido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Adaptar 1 publicación del IGAC para lectura de personas con discapacidad visual."/>
    <d v="2022-01-01T00:00:00"/>
    <d v="2022-12-31T00:00:00"/>
    <s v="Libro adaptado"/>
    <s v="Número"/>
    <s v="Libro adaptado  para lectura de personas con discapacidad visual."/>
    <s v="Eficiencia"/>
    <s v="Procesos Sede Central"/>
    <n v="1"/>
    <n v="0"/>
    <n v="0"/>
    <n v="0"/>
    <n v="1"/>
  </r>
  <r>
    <n v="175"/>
    <x v="8"/>
    <s v="Gestión de Atención al Ciudadano"/>
    <s v="Oficina de Relación con el Ciudadano"/>
    <s v="Trámites y OPA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Mantener actualizados los trámites y OPA de cara al ciudadano en el Sistema Único de Trámites - SUIT."/>
    <d v="2022-01-01T00:00:00"/>
    <d v="2022-12-31T00:00:00"/>
    <s v="Archivo con las OPA y trámites"/>
    <s v="Porcentaje"/>
    <s v="Trámites y OPA actualizados"/>
    <s v="Eficiencia"/>
    <s v="Procesos Sede Central"/>
    <n v="1"/>
    <n v="0.25"/>
    <n v="0.25"/>
    <n v="0.25"/>
    <n v="0.25"/>
  </r>
  <r>
    <n v="176"/>
    <x v="8"/>
    <s v="Orientación al Servicio"/>
    <s v="Oficina de Relación con el Ciudadano"/>
    <s v="Participación ciudadana y rendición de cuentas"/>
    <s v="Plan Anticorrupción y de Atención al Ciudadano"/>
    <s v="Garantizar una atención eficiente y oportuna a los ciudadanos y partes interesadas"/>
    <s v="Garantizar la rendición de cuentas permanente para la ciudadanía"/>
    <s v="Gestión con Valores para Resultados"/>
    <s v="Servicio al ciudadano"/>
    <s v="Elaborar estrategia de Participación Ciudadana "/>
    <d v="2022-01-01T00:00:00"/>
    <d v="2022-03-31T00:00:00"/>
    <s v="Estrategia de Participación Ciudadana"/>
    <s v="Número"/>
    <s v="Porcentaje de avance implementado del Plan de participación ciudadana."/>
    <s v="Eficiencia"/>
    <s v="Procesos Sede Central"/>
    <n v="1"/>
    <n v="1"/>
    <n v="0"/>
    <n v="0"/>
    <n v="0"/>
  </r>
  <r>
    <n v="177"/>
    <x v="8"/>
    <s v="Orientación al Servicio"/>
    <s v="Oficina de Relación con el Ciudadano"/>
    <s v="Participación ciudadana y rendición de cuentas"/>
    <s v="Plan Anticorrupción y de Atención al Ciudadano"/>
    <s v="Garantizar una atención eficiente y oportuna a los ciudadanos y partes interesadas"/>
    <s v="Garantizar la rendición de cuentas permanente para la ciudadanía"/>
    <s v="Gestión con Valores para Resultados"/>
    <s v="Servicio al ciudadano"/>
    <s v="Publicar  en pagina web Informes de avance de la estrategia de participación ciudadana "/>
    <d v="2022-01-01T00:00:00"/>
    <d v="2022-02-28T00:00:00"/>
    <s v="Link de publicación de los informes"/>
    <s v="Número"/>
    <s v="Porcentaje de avance implementado del Plan de participación ciudadana."/>
    <s v="Eficiencia"/>
    <s v="Procesos Sede Central"/>
    <n v="3"/>
    <n v="0"/>
    <n v="1"/>
    <n v="1"/>
    <n v="1"/>
  </r>
  <r>
    <n v="178"/>
    <x v="8"/>
    <s v="Orientación al Servicio"/>
    <s v="Oficina de Relación con el Ciudadano"/>
    <s v="Servicio al Ciudadano Fortalecido"/>
    <s v="Plan Anticorrupción y de Atención al Ciudadano"/>
    <s v="Garantizar una atención eficiente y oportuna a los ciudadanos y partes interesadas"/>
    <s v="Garantizar la rendición de cuentas permanente para la ciudadanía"/>
    <s v="Gestión con Valores para Resultados"/>
    <s v="Servicio al ciudadano"/>
    <s v="Realizar encuestas de satisfacción y percepción de los ciudadanos."/>
    <d v="2022-03-01T00:00:00"/>
    <d v="2022-12-31T00:00:00"/>
    <s v="Informe Semestral de Encuestas"/>
    <s v="Número"/>
    <s v="Informes  de satisfacción por canal de atención "/>
    <s v="Eficiencia"/>
    <s v="Sede Central y territoriales "/>
    <n v="2"/>
    <n v="0"/>
    <n v="1"/>
    <n v="0"/>
    <n v="1"/>
  </r>
  <r>
    <n v="179"/>
    <x v="8"/>
    <s v="Gestión de Riesgos"/>
    <s v="Oficina de Relación con el Ciudad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180"/>
    <x v="8"/>
    <s v="Gestión de Riesgos"/>
    <s v="Oficina de Relación con el Ciudad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181"/>
    <x v="8"/>
    <s v="Gestión del SGI"/>
    <s v="Oficina de Relación con el Ciudad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182"/>
    <x v="8"/>
    <s v="Gestión del SGI"/>
    <s v="Oficina de Relación con el Ciudad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183"/>
    <x v="8"/>
    <s v="Gestión del SGI"/>
    <s v="Oficina de Relación con el Ciudad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184"/>
    <x v="8"/>
    <s v="Gestión Estratégica"/>
    <s v="Oficina de Relación con el Ciudad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185"/>
    <x v="8"/>
    <s v="Gestión Estratégica"/>
    <s v="Oficina de Relación con el Ciudad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186"/>
    <x v="9"/>
    <s v="Diseño y Desarrollo de Sistemas de Información"/>
    <s v="Subdirección de Sistemas de Información"/>
    <s v="Fortalecimiento tecnológico para la implementación del SNC"/>
    <s v="Plan Estratégico de Tecnologías de la Información y las Comunicaciones PETI"/>
    <s v="Fortalecer los recursos técnicos y tecnológicos para la modernización institucional "/>
    <s v="Implementación del nuevo SNC (sistema nacional catastral)"/>
    <s v="Gestión con Valores para Resultados"/>
    <s v="Gobierno Digital "/>
    <s v="Levantamiento de información en procura de la definición de la visión de arquitectura general, arquitectura de procesos, requerimientos detallados, arquitectura de datos y arquitectura de solución para el nuevo Sistema Nacional Catastral - SNC"/>
    <d v="2022-01-01T00:00:00"/>
    <d v="2022-07-31T00:00:00"/>
    <s v="Documentos de Arquitectura  "/>
    <s v="Porcentaje"/>
    <s v="Porcentaje definición Arquitectura"/>
    <s v="Eficiencia"/>
    <s v="Procesos Sede Central"/>
    <n v="1"/>
    <n v="0"/>
    <n v="0"/>
    <n v="1"/>
    <n v="0"/>
  </r>
  <r>
    <n v="187"/>
    <x v="9"/>
    <s v="Diseño y Desarrollo de Sistemas de Información"/>
    <s v="Subdirección de Sistemas de Información"/>
    <s v="Fortalecimiento tecnológico para la implementación del SNC"/>
    <s v="Plan Estratégico de Tecnologías de la Información y las Comunicaciones PETI"/>
    <s v="Fortalecer los recursos técnicos y tecnológicos para la modernización institucional "/>
    <s v="Implementación del nuevo SNC (sistema nacional catastral)"/>
    <s v="Gestión con Valores para Resultados"/>
    <s v="Gobierno Digital "/>
    <s v="Definición y priorización de construcción o ajustes de funcionalidades del  Sistema Nacional Catastral - SNC "/>
    <d v="2021-08-01T00:00:00"/>
    <d v="2022-08-31T00:00:00"/>
    <s v="Documento de Priorización"/>
    <s v="Porcentaje"/>
    <s v="Porcentaje de priorización de  funcionalidades"/>
    <s v="Eficiencia"/>
    <s v="Procesos Sede Central"/>
    <n v="1"/>
    <n v="0"/>
    <n v="0"/>
    <n v="1"/>
    <n v="0"/>
  </r>
  <r>
    <n v="188"/>
    <x v="9"/>
    <s v="Diseño y Desarrollo de Sistemas de Información"/>
    <s v="Subdirección de Sistemas de Información"/>
    <s v="Fortalecimiento tecnológico para la implementación del SNC"/>
    <s v="Plan Estratégico de Tecnologías de la Información y las Comunicaciones PETI"/>
    <s v="Fortalecer los recursos técnicos y tecnológicos para la modernización institucional "/>
    <s v="Implementación del nuevo SNC (sistema nacional catastral)"/>
    <s v="Gestión con Valores para Resultados"/>
    <s v="Gobierno Digital "/>
    <s v="Construcción de funcionalidades priorizadas por parte de  la fábrica de software  para el Sistema Nacional Catastral SNC"/>
    <d v="2022-09-01T00:00:00"/>
    <d v="2022-12-31T00:00:00"/>
    <s v="Actas puesta en producción funcionalidades"/>
    <s v="Porcentaje"/>
    <s v="Porcentaje de priorización de  funcionalidades"/>
    <s v="Eficiencia"/>
    <s v="Procesos Sede Central"/>
    <n v="1"/>
    <n v="0"/>
    <n v="0"/>
    <n v="0"/>
    <n v="1"/>
  </r>
  <r>
    <n v="189"/>
    <x v="9"/>
    <s v="Diseño y Desarrollo de Sistemas de Información"/>
    <s v="Subdirección de Sistemas de Información"/>
    <s v="Fortalecimiento tecnológico para la implementación del SINIC/RMD"/>
    <s v="Plan Estratégico de Tecnologías de la Información y las Comunicaciones PETI"/>
    <s v="Fortalecer los recursos técnicos y tecnológicos para la modernización institucional "/>
    <s v="Implementación del SINIC (Sistema Nacional de Información de Catastro Multipropósito)"/>
    <s v="Gestión con Valores para Resultados"/>
    <s v="Gobierno Digital "/>
    <s v="Creación de la estructura de datos de  RDM/SINIC alineado a los estándares definidos por el DNP"/>
    <d v="2022-01-01T00:00:00"/>
    <d v="2022-12-31T00:00:00"/>
    <s v="El Modelo entidad relación implementado sobre la base de datos"/>
    <s v="Porcentaje"/>
    <s v="Porcentaje Modelo entidad relación implementado"/>
    <s v="Eficiencia"/>
    <s v="Procesos Sede Central"/>
    <n v="1"/>
    <n v="0"/>
    <n v="0"/>
    <n v="0"/>
    <n v="1"/>
  </r>
  <r>
    <n v="190"/>
    <x v="9"/>
    <s v="Diseño y Desarrollo de Sistemas de Información"/>
    <s v="Subdirección de Sistemas de Información"/>
    <s v="Fortalecimiento tecnológico para la implementación del SINIC/RMD"/>
    <s v="Plan Estratégico de Tecnologías de la Información y las Comunicaciones PETI"/>
    <s v="Fortalecer los recursos técnicos y tecnológicos para la modernización institucional "/>
    <s v="Implementación del SINIC (Sistema Nacional de Información de Catastro Multipropósito)"/>
    <s v="Gestión con Valores para Resultados"/>
    <s v="Gobierno Digital "/>
    <s v="Creación de funcionalidades de cargue de Información catastral y registral  RDM/SINIC"/>
    <d v="2022-04-01T00:00:00"/>
    <d v="2022-12-31T00:00:00"/>
    <s v="Actas Modulo de cargue de Información catastral, registral y de objetos territoriales "/>
    <s v="Porcentaje"/>
    <s v="Porcentaje de implementación de las funcionalidades"/>
    <s v="Eficiencia"/>
    <s v="Procesos Sede Central"/>
    <n v="1"/>
    <n v="0"/>
    <n v="0"/>
    <n v="0"/>
    <n v="1"/>
  </r>
  <r>
    <n v="191"/>
    <x v="9"/>
    <s v="Diseño y Desarrollo de Sistemas de Información"/>
    <s v="Subdirección de Sistemas de Información"/>
    <s v="Fortalecimiento tecnológico para la implementación del SINIC/RMD"/>
    <s v="Plan Estratégico de Tecnologías de la Información y las Comunicaciones PETI"/>
    <s v="Fortalecer los recursos técnicos y tecnológicos para la modernización institucional "/>
    <s v="Implementación del SINIC (Sistema Nacional de Información de Catastro Multipropósito)"/>
    <s v="Gestión con Valores para Resultados"/>
    <s v="Gobierno Digital "/>
    <s v="Creación de funcionalidades de consulta de información catastral y registral  en el RDM/SINIC  para Gestores Catastrales"/>
    <d v="2022-07-01T00:00:00"/>
    <d v="2022-12-31T00:00:00"/>
    <s v="Actas Modulo de consulta de información catastral, registral y de objetos territoriales "/>
    <s v="Porcentaje"/>
    <s v="Porcentaje de implementación de las funcionalidades"/>
    <s v="Eficiencia"/>
    <s v="Procesos Sede Central"/>
    <n v="1"/>
    <n v="0"/>
    <n v="0"/>
    <n v="0"/>
    <n v="1"/>
  </r>
  <r>
    <n v="192"/>
    <x v="9"/>
    <s v="Diseño y Desarrollo de Sistemas de Información"/>
    <s v="Subdirección de Sistemas de Información"/>
    <s v="Fortalecimiento tecnológico para la implementación del SINIC/RMD"/>
    <s v="Plan Estratégico de Tecnologías de la Información y las Comunicaciones PETI"/>
    <s v="Fortalecer los recursos técnicos y tecnológicos para la modernización institucional "/>
    <s v="Implementación del SINIC (Sistema Nacional de Información de Catastro Multipropósito)"/>
    <s v="Gestión con Valores para Resultados"/>
    <s v="Gobierno Digital "/>
    <s v="Construcción de la Interoperabilidad entre en SNC y el RDM y demás requerimientos pendientes dentro de la priorización abordadas por la fábrica software. "/>
    <d v="2022-10-01T00:00:00"/>
    <d v="2022-12-31T00:00:00"/>
    <s v="Acta de implementación de interoperabilidad"/>
    <s v="Porcentaje"/>
    <s v="Porcentaje de Construcción de la Interoperabilidad entre en SNC y el RDM"/>
    <s v="Eficiencia"/>
    <s v="Procesos Sede Central"/>
    <n v="1"/>
    <n v="0"/>
    <n v="0"/>
    <n v="0"/>
    <n v="1"/>
  </r>
  <r>
    <n v="193"/>
    <x v="9"/>
    <s v="Diseño y Desarrollo de Sistemas de Información"/>
    <s v="Subdirección de Sistemas de Información"/>
    <s v="Funcionalidades de software implementadas"/>
    <s v="Plan Estratégico de Tecnologías de la Información y las Comunicaciones PETI"/>
    <s v="Fortalecer los recursos técnicos y tecnológicos para la modernización institucional "/>
    <s v="Unificación de Sistemas de Información de Gestión Catastral"/>
    <s v="Gestión con Valores para Resultados"/>
    <s v="Gobierno Digital "/>
    <s v="Migración de información de COBOL a SNC - Territorial Nariño, Territorial  Risaralda (Municipios de Chocó restantes), Territorial Cesar,  Territorial la Guajira, Territorial Magdalena,  Territorial Norte de Santander, Territorial Santander y Territorial Valle del Cauca. "/>
    <d v="2022-01-01T00:00:00"/>
    <d v="2022-12-31T00:00:00"/>
    <s v="Actas de Migración"/>
    <s v="Porcentaje"/>
    <s v="Porcentaje de Direcciones territoriales migradas a SNC"/>
    <s v="Eficiencia"/>
    <s v="Procesos Sede Central"/>
    <n v="1"/>
    <n v="0"/>
    <n v="0"/>
    <n v="0"/>
    <n v="1"/>
  </r>
  <r>
    <n v="194"/>
    <x v="9"/>
    <s v="Gestión de Infraestructura"/>
    <s v="Subdirección de Infraestructura Tecnológica"/>
    <s v="Solicitudes de TI"/>
    <s v="Plan Estratégico de Tecnologías de la Información y las Comunicaciones PETI"/>
    <s v="Fortalecer los recursos técnicos y tecnológicos para la modernización institucional "/>
    <s v="Modernizar la infraestructura de conectividad del IGAC"/>
    <s v="Gestión con Valores para Resultados"/>
    <s v="Gobierno Digital "/>
    <s v="Atender incidencias y requerimientos de la mesa de servicios TI"/>
    <d v="2021-01-01T00:00:00"/>
    <d v="2022-12-31T00:00:00"/>
    <s v="Reporte de incidencias y requerimientos atendidos"/>
    <s v="Porcentaje"/>
    <s v="Solicitudes de TI atendidas"/>
    <s v="Eficiencia"/>
    <s v="Procesos Sede Central"/>
    <n v="1"/>
    <n v="0.25"/>
    <n v="0.25"/>
    <n v="0.25"/>
    <n v="0.25"/>
  </r>
  <r>
    <n v="195"/>
    <x v="9"/>
    <s v="Gestión de Infraestructura"/>
    <s v="Subdirección de Infraestructura Tecnológica"/>
    <s v="Servicios Tecnológicos"/>
    <s v="Plan Estratégico de Tecnologías de la Información y las Comunicaciones PETI"/>
    <s v="Fortalecer los recursos técnicos y tecnológicos para la modernización institucional "/>
    <s v="Modernizar la infraestructura de conectividad del IGAC"/>
    <s v="Gestión con Valores para Resultados"/>
    <s v="Gobierno Digital "/>
    <s v="Implementación y sostenimiento de estrategias de Seguridad Informática  y/o Monitoreo  de servicios Web y Nube"/>
    <d v="2022-01-01T00:00:00"/>
    <d v="2022-12-31T00:00:00"/>
    <s v="Informe de Monitoreo "/>
    <s v="Número"/>
    <s v="índice de capacidad en la prestación de servicios de tecnología"/>
    <s v="Eficiencia"/>
    <s v="Procesos Sede Central"/>
    <n v="4"/>
    <n v="1"/>
    <n v="1"/>
    <n v="1"/>
    <n v="1"/>
  </r>
  <r>
    <n v="196"/>
    <x v="9"/>
    <s v="Gestión de Infraestructura"/>
    <s v="Subdirección de Infraestructura Tecnológica"/>
    <s v="Servicios Tecnológicos"/>
    <s v="Plan Estratégico de Tecnologías de la Información y las Comunicaciones PETI"/>
    <s v="Fortalecer los recursos técnicos y tecnológicos para la modernización institucional "/>
    <s v="Modernizar la infraestructura de conectividad del IGAC"/>
    <s v="Gestión con Valores para Resultados"/>
    <s v="Gobierno Digital "/>
    <s v="Plataforma de redes modernizada y en operación  - Networking"/>
    <d v="2022-02-01T00:00:00"/>
    <d v="2022-12-30T00:00:00"/>
    <s v="Informe Plataforma de redes modernizada"/>
    <s v="Número"/>
    <s v="índice de capacidad en la prestación de servicios de tecnología"/>
    <s v="Eficiencia"/>
    <s v="Procesos Sede Central"/>
    <n v="1"/>
    <n v="0"/>
    <n v="0"/>
    <n v="0"/>
    <n v="1"/>
  </r>
  <r>
    <n v="197"/>
    <x v="9"/>
    <s v="Gestión de Tecnologías de Información"/>
    <s v="Subdirección de Información "/>
    <s v="Marco estratégico de TI"/>
    <s v="Plan Estratégico de Tecnologías de la Información y las Comunicaciones PETI"/>
    <s v="Fortalecer los recursos técnicos y tecnológicos para la modernización institucional "/>
    <s v="Mejoramiento del servicio de datos abiertos"/>
    <s v="Gestión con Valores para Resultados"/>
    <s v="Gobierno Digital "/>
    <s v="Extender el conjunto de datos abiertos publicados por el IGAC (Énfasis información no geográfica)_x000a__x000a_(Número de conjunto de datos abiertos nuevos no geográficos  publicados en el período / total de los conjuntos de datos abiertos publicados)  * 100_x000a__x000a__x000a__x000a__x000a__x000a_"/>
    <d v="2022-01-01T00:00:00"/>
    <d v="2022-12-31T00:00:00"/>
    <s v="Reporte de Conjunto de datos abiertos"/>
    <s v="Porcentaje"/>
    <s v="Porcentaje de ampliación de conjuntos de datos abiertos"/>
    <s v="Eficiencia"/>
    <s v="Procesos Sede Central"/>
    <n v="0.2"/>
    <n v="0"/>
    <n v="0.1"/>
    <n v="0"/>
    <n v="0.1"/>
  </r>
  <r>
    <n v="198"/>
    <x v="9"/>
    <s v="Gestión de Tecnologías de Información"/>
    <s v="Dirección de Tecnologías de la Información y Comunicaciones"/>
    <s v="Marco estratégico de TI"/>
    <s v="Plan Estratégico de Tecnologías de la Información y las Comunicaciones PETI"/>
    <s v="Implementar políticas y acciones enfocadas en el fortalecimiento institucional y la arquitectura de procesos como pilar estratégico del Instituto"/>
    <s v="Rediseño del IGAC y modernización basada en procesos"/>
    <s v="Gestión con Valores para Resultados"/>
    <s v="Gobierno Digital "/>
    <s v="Generar la primera vista (Hoja de Ruta)  de la Arquitectura Empresarial de acuerdo al nuevo organigrama IGAC "/>
    <d v="2022-04-01T00:00:00"/>
    <d v="2022-12-31T00:00:00"/>
    <s v="Documento primera vista alinean a la estructura orgánica de la  entidad"/>
    <s v="Número"/>
    <s v="Implementación del marco estratégico de TI"/>
    <s v="Eficiencia"/>
    <s v="Procesos Sede Central"/>
    <n v="1"/>
    <n v="0"/>
    <n v="0"/>
    <n v="0"/>
    <n v="1"/>
  </r>
  <r>
    <n v="199"/>
    <x v="9"/>
    <s v="Gestión de Tecnologías de Información"/>
    <s v="Dirección de Tecnologías de la Información y Comunicaciones"/>
    <s v="Marco estratégico de TI"/>
    <s v="Plan Estratégico de Tecnologías de la Información y las Comunicaciones PETI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Gobierno Digital "/>
    <s v="Actualizar el PETIC de acuerdo con el marco de referencia de arquitectura empresarial"/>
    <d v="2022-06-01T00:00:00"/>
    <d v="2022-12-31T00:00:00"/>
    <s v="PETIC"/>
    <s v="Número"/>
    <s v="Implementación del marco estratégico de TI"/>
    <s v="Eficiencia"/>
    <s v="Procesos Sede Central"/>
    <n v="1"/>
    <n v="0"/>
    <n v="0"/>
    <n v="0"/>
    <n v="1"/>
  </r>
  <r>
    <n v="200"/>
    <x v="9"/>
    <s v="Gestión de Tecnologías de Información"/>
    <s v="Dirección de Tecnologías de la Información y Comunicaciones"/>
    <s v="Marco estratégico de TI"/>
    <s v="Plan Estratégico de Tecnologías de la Información y las Comunicaciones PETI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Gobierno Digital "/>
    <s v="Actualizar el Portafolio Servicios Tecnológicos "/>
    <d v="2022-04-01T00:00:00"/>
    <d v="2022-12-31T00:00:00"/>
    <s v="Portafolio de servicios tecnológicos"/>
    <s v="Número"/>
    <s v="Implementación del marco estratégico de TI"/>
    <s v="Eficiencia"/>
    <s v="Procesos Sede Central"/>
    <n v="1"/>
    <n v="0"/>
    <n v="0"/>
    <n v="0"/>
    <n v="1"/>
  </r>
  <r>
    <n v="201"/>
    <x v="9"/>
    <s v="Gestión de Tecnologías de Información"/>
    <s v="Subdirección de Infraestructura Tecnológica"/>
    <s v="Marco estratégico de TI"/>
    <s v="Plan Estratégico de Tecnologías de la Información y las Comunicaciones PETI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Gobierno Digital "/>
    <s v="Ejecutar el Plan de Sensibilización del SGSI de la Vigencia "/>
    <d v="2022-02-01T00:00:00"/>
    <d v="2022-12-30T00:00:00"/>
    <s v="Registros de asistencia y/o correos electrónicos"/>
    <s v="Número"/>
    <s v="Implementación del marco estratégico de TI"/>
    <s v="Eficiencia"/>
    <s v="Procesos Sede Central"/>
    <n v="9"/>
    <n v="1"/>
    <n v="3"/>
    <n v="3"/>
    <n v="2"/>
  </r>
  <r>
    <n v="202"/>
    <x v="9"/>
    <s v="Gestión de Tecnologías de Información"/>
    <s v="Subdirección de Infraestructura Tecnológica"/>
    <s v="Marco estratégico de TI"/>
    <s v="Plan Estratégico de Tecnologías de la Información y las Comunicaciones PETI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Gobierno Digital "/>
    <s v="Actualización de la política Seguridad de la Información "/>
    <d v="2022-02-01T00:00:00"/>
    <d v="2022-06-30T00:00:00"/>
    <s v="Política de seguridad de la información actualizada"/>
    <s v="Número"/>
    <s v="Implementación del marco estratégico de TI"/>
    <s v="Eficiencia"/>
    <s v="Procesos Sede Central"/>
    <n v="1"/>
    <n v="0"/>
    <n v="1"/>
    <n v="0"/>
    <n v="0"/>
  </r>
  <r>
    <n v="203"/>
    <x v="9"/>
    <s v="Gestión de Tecnologías de Información"/>
    <s v="Subdirección de Infraestructura Tecnológica"/>
    <s v="Marco estratégico de TI"/>
    <s v="Plan Estratégico de Tecnologías de la Información y las Comunicaciones PETI"/>
    <s v="Implementar políticas y acciones enfocadas en el fortalecimiento institucional y la arquitectura de procesos como pilar estratégico del Instituto"/>
    <s v="Sostenimiento de las políticas del Modelo Integrado de Planeación y Gestión (MIPG)"/>
    <s v="Identificación e incorporación de avances tecnológicos e innovación en procesos misionales"/>
    <s v="Gestión con Valores para Resultados"/>
    <s v="Realizar y publicar el registro de activos de información de procesos priorizados, conseguir su aprobación por acto administrativo y publicarlos en la portal web"/>
    <d v="2022-05-01T00:00:00"/>
    <d v="2022-12-30T00:00:00"/>
    <s v="Matriz de activos de información publicados en la página web_x000a_Acto administrativo de aprobación del Registro de activos de información"/>
    <s v="Número"/>
    <s v="Implementación del marco estratégico de TI"/>
    <s v="Eficiencia"/>
    <s v="Procesos Sede Central"/>
    <n v="6"/>
    <n v="0"/>
    <n v="0"/>
    <n v="0"/>
    <n v="6"/>
  </r>
  <r>
    <n v="204"/>
    <x v="9"/>
    <s v="Infraestructura de Datos Espaciales (ICDE)"/>
    <s v="Subdirección de Información "/>
    <s v="Plataforma tecnológica de la ICDE"/>
    <s v="No Aplica"/>
    <s v="Maximizar la disposición y uso de la información generada "/>
    <s v="Fortalecimiento de la Infraestructura Colombiana de Datos Espaciales"/>
    <s v="Gestión del Conocimiento y la Innovación"/>
    <s v="Gestión del conocimiento y la innovación"/>
    <s v="Desarrollar y poner en operación la plataforma tecnológica de la ICDE para la administración territorial (Fase 2)"/>
    <d v="2022-04-01T00:00:00"/>
    <d v="2022-12-31T00:00:00"/>
    <s v="Informe técnico del proceso desarrollado para la construcción y puesta en operación de la Plataforma Tecnológica de la ICDE durante la Fase 2, en el cual se describa, resultados obtenidos, y procesos a desarrollar durante la siguiente vigencia"/>
    <s v="Porcentaje"/>
    <s v="Plataforma tecnológica de la ICDE rediseñada y puesta en operación bajo la estrategia de interoperabilidad con los demás sistemas nacionales de información para la administración del territorio."/>
    <s v="Eficiencia"/>
    <s v="Procesos Sede Central"/>
    <n v="1"/>
    <n v="0"/>
    <n v="0.2"/>
    <n v="0.4"/>
    <n v="0.4"/>
  </r>
  <r>
    <n v="205"/>
    <x v="9"/>
    <s v="Infraestructura de Datos Espaciales (ICDE)"/>
    <s v="Subdirección de Información "/>
    <s v="Plataforma tecnológica de la ICDE"/>
    <s v="No Aplica"/>
    <s v="Maximizar la disposición y uso de la información generada "/>
    <s v="Fortalecimiento de la Infraestructura Colombiana de Datos Espaciales"/>
    <s v="Gestión del Conocimiento y la Innovación"/>
    <s v="Gestión del conocimiento y la innovación"/>
    <s v="Diseñar funcionalmente los servicios tecnológicos (de información y transaccionales) para la optimización de la operación catastral haciendo uso de tecnologías emergentes (big data, inteligencia artificial, blockchain) y procesos participativos"/>
    <d v="2022-04-01T00:00:00"/>
    <d v="2022-12-31T00:00:00"/>
    <s v="Informe técnico de los servicios tecnológicos implementados en el fortalecimiento de la ICDE con enfoque en la optimización de la gestión catastral"/>
    <s v="Porcentaje"/>
    <s v="Servicios tecnológicos para la optimización de la operación catastral diseñados y puestos en operación"/>
    <s v="Eficiencia"/>
    <s v="Procesos Sede Central"/>
    <n v="1"/>
    <n v="0"/>
    <n v="0.2"/>
    <n v="0.4"/>
    <n v="0.4"/>
  </r>
  <r>
    <n v="206"/>
    <x v="9"/>
    <s v="Infraestructura de Datos Espaciales (ICDE)"/>
    <s v="Subdirección de Información "/>
    <s v="Datos geográficos integrados y dispuestos en la plataforma ICDE como apoyo al catastro multipropósito y a la administración del territorio"/>
    <s v="No Aplica"/>
    <s v="Maximizar la disposición y uso de la información generada "/>
    <s v="Fortalecimiento de la Infraestructura Colombiana de Datos Espaciales"/>
    <s v="Gestión del Conocimiento y la Innovación"/>
    <s v="Gestión del conocimiento y la innovación"/>
    <s v="Disponer los datos fundamentales identificados en la matriz de insumos como soporte a la implementación del catastro  multipropósito, la administración del territorio."/>
    <d v="2022-04-01T00:00:00"/>
    <d v="2022-12-31T00:00:00"/>
    <s v="Conjuntos de datos fundamentales dispuestos de la matriz de insumos."/>
    <s v="Número"/>
    <s v="Número de conjuntos de datos dispuestos  como apoyo al catastro multipropósito y a la administración del territorio"/>
    <s v="Eficiencia"/>
    <s v="Procesos Sede Central"/>
    <n v="5"/>
    <n v="0"/>
    <n v="0"/>
    <n v="0"/>
    <n v="5"/>
  </r>
  <r>
    <n v="207"/>
    <x v="9"/>
    <s v="Infraestructura de Datos Espaciales (ICDE)"/>
    <s v="Subdirección de Información "/>
    <s v="Datos geográficos integrados y dispuestos en la plataforma ICDE como apoyo al catastro multipropósito y a la administración del territorio"/>
    <s v="No Aplica"/>
    <s v="Maximizar la disposición y uso de la información generada "/>
    <s v="Fortalecimiento de la Infraestructura Colombiana de Datos Espaciales"/>
    <s v="Gestión del Conocimiento y la Innovación"/>
    <s v="Gestión del conocimiento y la innovación"/>
    <s v="Establecer la arquitectura de los datos fundamentales complementarios a la matriz de insumos para el catastro multipropósito y contenidos en las temáticas definidas por el IGIF, adoptando mecanismos de custodia, gestión y disposición dentro de la ICDE."/>
    <d v="2022-04-01T00:00:00"/>
    <d v="2022-12-31T00:00:00"/>
    <s v="Conjuntos de datos complementarios a la matriz de insumos gestionados y dispuestos en la plataforma tecnológica ICDE"/>
    <s v="Número"/>
    <s v="Número de conjuntos de datos dispuestos  como apoyo al catastro multipropósito y a la administración del territorio"/>
    <s v="Eficiencia"/>
    <s v="Procesos Sede Central"/>
    <n v="30"/>
    <n v="0"/>
    <n v="5"/>
    <n v="15"/>
    <n v="10"/>
  </r>
  <r>
    <n v="208"/>
    <x v="9"/>
    <s v="Infraestructura de Datos Espaciales (ICDE)"/>
    <s v="Subdirección de Información "/>
    <s v="Datos geográficos integrados y dispuestos en la plataforma ICDE como apoyo al catastro multipropósito y a la administración del territorio"/>
    <s v="No Aplica"/>
    <s v="Maximizar la disposición y uso de la información generada "/>
    <s v="Fortalecimiento de la Infraestructura Colombiana de Datos Espaciales"/>
    <s v="Gestión del Conocimiento y la Innovación"/>
    <s v="Gestión del conocimiento y la innovación"/>
    <s v="Gestionar y disponer datos de observación de la tierra y otros datos geográficos para la gestión territorial"/>
    <d v="2022-04-01T00:00:00"/>
    <d v="2022-12-31T00:00:00"/>
    <s v="Conjuntos de datos de Observación de la Tierra y otros datos geográficos dispuestos"/>
    <s v="Número"/>
    <s v="Número de conjuntos de datos dispuestos  como apoyo al catastro multipropósito y a la administración del territorio"/>
    <s v="Eficiencia"/>
    <s v="Procesos Sede Central"/>
    <n v="1"/>
    <n v="0"/>
    <n v="0"/>
    <n v="0"/>
    <n v="1"/>
  </r>
  <r>
    <n v="209"/>
    <x v="9"/>
    <s v="Infraestructura de Datos Espaciales (ICDE)"/>
    <s v="Subdirección de Información "/>
    <s v="Marco de referencia geoespacial actualizado para Colombia"/>
    <s v="No Aplica"/>
    <s v="Maximizar la disposición y uso de la información generada "/>
    <s v="Fortalecimiento de la Infraestructura Colombiana de Datos Espaciales"/>
    <s v="Gestión del Conocimiento y la Innovación"/>
    <s v="Gestión del conocimiento y la innovación"/>
    <s v="Avanzar en los procesos de implementación de las vías estratégicas del Marco de Referencia Geoespacial de la ICDE"/>
    <d v="2022-04-01T00:00:00"/>
    <d v="2022-12-31T00:00:00"/>
    <s v="Informe técnico de los lineamientos implementados "/>
    <s v="Número"/>
    <s v="Lineamientos para gestión de información geoespacial implementados"/>
    <s v="Eficiencia"/>
    <s v="Procesos Sede Central"/>
    <n v="1"/>
    <n v="0"/>
    <n v="0"/>
    <n v="1"/>
    <n v="0"/>
  </r>
  <r>
    <n v="210"/>
    <x v="9"/>
    <s v="Infraestructura de Datos Espaciales (ICDE)"/>
    <s v="Subdirección de Información "/>
    <s v="Marco de referencia geoespacial actualizado para Colombia"/>
    <s v="No Aplica"/>
    <s v="Maximizar la disposición y uso de la información generada "/>
    <s v="Fortalecimiento de la Infraestructura Colombiana de Datos Espaciales"/>
    <s v="Gestión del Conocimiento y la Innovación"/>
    <s v="Gestión del conocimiento y la innovación"/>
    <s v="Implementar la estrategia de fortalecimiento en el uso y aprovechamiento de la información geoespacial dispuesta a través de la ICDE para el catastro multipropósito y la administración de las tierras en los municipios priorizados en el marco de la política de catastro multipropósito"/>
    <d v="2022-04-01T00:00:00"/>
    <d v="2022-12-31T00:00:00"/>
    <s v="Informe sobre la implementación de la ruta de fortalecimiento de capacidades de los municipios priorizados, incluyendo componente tecnológico._x000a__x000a_"/>
    <s v="Número"/>
    <s v="Municipios fortalecidos  en materia de uso y gestión de información geográfica "/>
    <s v="Eficiencia"/>
    <s v="Procesos Sede Central"/>
    <n v="3"/>
    <n v="0"/>
    <n v="1"/>
    <n v="1"/>
    <n v="1"/>
  </r>
  <r>
    <n v="211"/>
    <x v="9"/>
    <s v="Infraestructura de Datos Espaciales (ICDE)"/>
    <s v="Subdirección de Información "/>
    <s v="Niveles de información dispuestos a través de Geoservicios"/>
    <s v="No Aplica"/>
    <s v="Maximizar la disposición y uso de la información generada "/>
    <s v="Integración y disposición de la información geográfica nacional a través de Colombia en Mapas como portal único de información geográfica nacional"/>
    <s v="Gestión del Conocimiento y la Innovación"/>
    <s v="Gestión del conocimiento y la innovación"/>
    <s v="Gestionar nuevos geoservicios y realizar el monitoreo de los publicados para garantizar su integración y disponibilidad a través de la plataforma dispuesta para tal fin."/>
    <d v="2022-02-01T00:00:00"/>
    <d v="2022-12-31T00:00:00"/>
    <s v="Matriz con geoservicios nuevos y reporte de mantenimiento de los geoservicios publicados y disponibles."/>
    <s v="Número"/>
    <s v="Geoservicios publicados y disponibles"/>
    <s v="Eficiencia"/>
    <s v="Procesos Sede Central"/>
    <n v="28"/>
    <n v="0"/>
    <n v="8"/>
    <n v="15"/>
    <n v="5"/>
  </r>
  <r>
    <n v="212"/>
    <x v="9"/>
    <s v="Gestión de Riesgos"/>
    <s v="Dirección de Tecnologías de la Información y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213"/>
    <x v="9"/>
    <s v="Gestión de Riesgos"/>
    <s v="Dirección de Tecnologías de la Información y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214"/>
    <x v="9"/>
    <s v="Gestión del SGI"/>
    <s v="Dirección de Tecnologías de la Información y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215"/>
    <x v="9"/>
    <s v="Gestión del SGI"/>
    <s v="Dirección de Tecnologías de la Información y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216"/>
    <x v="9"/>
    <s v="Gestión del SGI"/>
    <s v="Dirección de Tecnologías de la Información y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217"/>
    <x v="9"/>
    <s v="Gestión Estratégica"/>
    <s v="Dirección de Tecnologías de la Información y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218"/>
    <x v="9"/>
    <s v="Gestión Estratégica"/>
    <s v="Dirección de Tecnologías de la Información y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219"/>
    <x v="10"/>
    <s v="Administración de personal"/>
    <s v="Subdirección de Talento Humano"/>
    <s v="Plan Estratégico del Talento Humano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Aprobar, adoptar y  publicar el Plan Estratégico de Talento Humano"/>
    <d v="2022-01-01T00:00:00"/>
    <d v="2022-02-28T00:00:00"/>
    <s v="Plan Estratégico del Talento Humano"/>
    <s v="Número"/>
    <s v="Cumplimiento de Actividades propuestas"/>
    <s v="Eficiencia"/>
    <s v="Procesos Sede Central"/>
    <n v="1"/>
    <n v="1"/>
    <n v="0"/>
    <n v="0"/>
    <n v="0"/>
  </r>
  <r>
    <n v="220"/>
    <x v="10"/>
    <s v="Administración de personal"/>
    <s v="Subdirección de Talento Humano"/>
    <s v="Piezas comunicativas promoviendo (2)_x000a_Reportes de SIGEP (2)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Promover y realizar seguimiento a la actualización de la información registrada en el SIGEP por los funcionario de planta   "/>
    <d v="2022-04-01T00:00:00"/>
    <d v="2022-10-31T00:00:00"/>
    <s v="Piezas comunicativas promoviendo (2)_x000a_Reportes de SIGEP (2)"/>
    <s v="Número"/>
    <s v="Cumplimiento de Actividades propuestas"/>
    <s v="Eficacia"/>
    <s v="Procesos Sede Central"/>
    <n v="4"/>
    <n v="0"/>
    <n v="2"/>
    <n v="2"/>
    <n v="0"/>
  </r>
  <r>
    <n v="221"/>
    <x v="10"/>
    <s v="Administración de personal"/>
    <s v="Subdirección de Talento Humano"/>
    <s v="Reportes trimestrales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Promover y realizar seguimiento a la actualización de la información en el aplicativo para la integridad pública (Ley 2013)"/>
    <d v="2022-04-01T00:00:00"/>
    <d v="2022-12-31T00:00:00"/>
    <s v="Reportes trimestrales"/>
    <s v="Número"/>
    <s v="Cumplimiento de Actividades propuestas"/>
    <s v="Eficacia"/>
    <s v="Procesos Sede Central"/>
    <n v="3"/>
    <n v="0"/>
    <n v="1"/>
    <n v="1"/>
    <n v="1"/>
  </r>
  <r>
    <n v="222"/>
    <x v="10"/>
    <s v="Administración de personal"/>
    <s v="Subdirección de Talento Humano"/>
    <s v="Plan de trabajo para la organización documental_x000a_Avance en el cumplimiento de ese plan de trabajo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Organización de las historias laborales del archivo de gestión de la Subdirección de Talento Humano"/>
    <d v="2022-02-01T00:00:00"/>
    <d v="2022-12-31T00:00:00"/>
    <s v="Plan de trabajo para la organización documental_x000a_Avance en el cumplimiento de ese plan de trabajo"/>
    <s v="Porcentaje"/>
    <s v="Porcentaje de cumplimiento del plan de trabajo para la organizacional documental"/>
    <s v="Eficacia"/>
    <s v="Procesos Sede Central"/>
    <n v="0.95"/>
    <n v="0.18"/>
    <n v="0.27"/>
    <n v="0.27"/>
    <n v="0.23"/>
  </r>
  <r>
    <n v="223"/>
    <x v="10"/>
    <s v="Administración de personal"/>
    <s v="Subdirección de Talento Humano"/>
    <s v="Encuesta de medición _x000a_Informe de resultados de la encuesta realizada_x000a_Acciones de mejora ante los resultados, sin dan lugar a ello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Realizar mediciones frente a los servicios prestados por parte de la Subdirección de Talento Humano  y tomar acciones de mejora frente a sus resultados"/>
    <d v="2022-04-01T00:00:00"/>
    <d v="2022-06-30T00:00:00"/>
    <s v="Encuesta de medición _x000a_Informe de resultados de la encuesta realizada_x000a_Acciones de mejora ante los resultados, sin dan lugar a ello"/>
    <s v="Número"/>
    <s v="Cumplimiento de Actividades propuestas"/>
    <s v="Eficacia"/>
    <s v="Procesos Sede Central"/>
    <n v="1"/>
    <n v="0"/>
    <n v="1"/>
    <n v="0"/>
    <n v="0"/>
  </r>
  <r>
    <n v="224"/>
    <x v="10"/>
    <s v="Administración de personal"/>
    <s v="Subdirección de Talento Humano"/>
    <s v="Plan de trabajo del programa de productividad_x000a_Informe de resultados de la medición de la productividad en la prueba piloto (LNS, gestión catastral y atención al usuario en sede central y territoriales)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Realizar el programa “medición de la productividad” "/>
    <d v="2022-04-01T00:00:00"/>
    <d v="2022-12-31T00:00:00"/>
    <s v="Plan de trabajo del programa de productividad_x000a_Informe de resultados de la medición de la productividad en la prueba piloto (LNS, gestión catastral y atención al usuario en sede central y territoriales)"/>
    <s v="Porcentaje"/>
    <s v="Porcentaje de cumplimiento del plan de trabajo para medición de la productividad"/>
    <s v="Eficacia"/>
    <s v="Procesos Sede Central"/>
    <n v="1"/>
    <n v="0"/>
    <n v="0.33"/>
    <n v="0.33"/>
    <n v="0.34"/>
  </r>
  <r>
    <n v="225"/>
    <x v="10"/>
    <s v="Calidad de Vida"/>
    <s v="Subdirección de Talento Humano"/>
    <s v="Plan de Bienestar Institucional"/>
    <s v="Plan de Bienestar Institucional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Generar estrategias para gestionar una cultura y clima organizacional"/>
    <d v="2022-01-01T00:00:00"/>
    <d v="2022-12-30T00:00:00"/>
    <s v="Campaña institucional, encuesta de clima organizacional, sensibilizaciones, plan de intervención,"/>
    <s v="Número"/>
    <s v="Cumplimiento de Actividades propuestas"/>
    <s v="Eficiencia"/>
    <s v="Procesos Sede Central"/>
    <n v="2"/>
    <n v="0"/>
    <n v="1"/>
    <n v="1"/>
    <n v="0"/>
  </r>
  <r>
    <n v="226"/>
    <x v="10"/>
    <s v="Calidad de Vida"/>
    <s v="Subdirección de Talento Humano"/>
    <s v="Plan de Incentivos Institucionales"/>
    <s v="Plan de Incentivos Institucionales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Aprobar, adoptar y  publicar el Plan de Bienestar e Incentivos Institucionales"/>
    <d v="2022-01-01T00:00:00"/>
    <d v="2022-02-28T00:00:00"/>
    <s v="Plan  de Bienestar e Incentivos Institucionales"/>
    <s v="Número"/>
    <s v="Cumplimiento de Actividades propuestas"/>
    <s v="Eficiencia"/>
    <s v="Procesos Sede Central"/>
    <n v="1"/>
    <n v="1"/>
    <n v="0"/>
    <n v="0"/>
    <n v="0"/>
  </r>
  <r>
    <n v="227"/>
    <x v="10"/>
    <s v="Calidad de Vida"/>
    <s v="Subdirección de Talento Humano"/>
    <s v="Plan de Incentivos Institucionales"/>
    <s v="Plan de Incentivos Institucionales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Ejecutar el Plan de Trabajo 2022 del Plan de  Plan de Bienestar e Incentivos Institucionales"/>
    <d v="2022-01-01T00:00:00"/>
    <d v="2022-12-30T00:00:00"/>
    <s v="Informe, listas de asistencias, ejecución del plan"/>
    <s v="Número"/>
    <s v="Cumplimiento de Actividades propuestas"/>
    <s v="Eficiencia"/>
    <s v="Procesos Sede Central"/>
    <n v="125"/>
    <n v="24"/>
    <n v="44"/>
    <n v="34"/>
    <n v="23"/>
  </r>
  <r>
    <n v="228"/>
    <x v="10"/>
    <s v="Calidad de Vida"/>
    <s v="Subdirección de Talento Humano"/>
    <s v="Base de datos con la caracterización de los servidores públicos identificados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Caracterizar a todos los servidores públicos de la entidad como información base para todos los subprocesos de talento humano "/>
    <d v="2022-04-01T00:00:00"/>
    <d v="2022-04-30T00:00:00"/>
    <s v="Base de datos con la caracterización de los servidores públicos identificados"/>
    <s v="Porcentaje"/>
    <s v="Porcentaje de funcionarios caracterizados"/>
    <s v="Eficacia"/>
    <s v="Procesos Sede Central"/>
    <n v="0.9"/>
    <n v="0"/>
    <n v="0.9"/>
    <n v="0"/>
    <n v="0"/>
  </r>
  <r>
    <n v="229"/>
    <x v="10"/>
    <s v="Calidad de Vida"/>
    <s v="Subdirección de Talento Humano"/>
    <s v="Entrevistas de retiro_x000a_Estadísticas de los motivos de retiro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Aplicar la modalidad de Teletrabajo en el IGAC"/>
    <d v="2022-02-01T00:00:00"/>
    <d v="2022-12-31T00:00:00"/>
    <s v="Cronograma de trabajo_x000a_Actas de reunión_x000a_Actos administrativos asignando la modalidad de teletrabajo a los funcionarios seleccionado"/>
    <s v="Porcentaje"/>
    <s v="Porcentaje de cumplimiento del cronograma"/>
    <s v="Eficacia"/>
    <s v="Procesos Sede Central"/>
    <n v="1"/>
    <n v="0.25"/>
    <n v="0.25"/>
    <n v="0.25"/>
    <n v="0.25"/>
  </r>
  <r>
    <n v="230"/>
    <x v="10"/>
    <s v="Calidad de Vida"/>
    <s v="Subdirección de Talento Humano"/>
    <s v="Entrevistas de retiro_x000a_Estadísticas de los motivos de retiro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Analizar causas de retiro y realizar acciones para mejorar la gestión del talento humano"/>
    <d v="2022-03-02T00:00:00"/>
    <d v="2022-12-31T00:00:00"/>
    <s v="Entrevistas de retiro_x000a_Estadísticas de los motivos de retiro"/>
    <s v="Porcentaje"/>
    <s v="Porcentaje de entrevistas realizadas frente a la cantidad de funcionarios que se retiraron en el período"/>
    <s v="Producto"/>
    <s v="Procesos Sede Central"/>
    <n v="1"/>
    <n v="0"/>
    <n v="0.33"/>
    <n v="0.33"/>
    <n v="0.34"/>
  </r>
  <r>
    <n v="231"/>
    <x v="10"/>
    <s v="Formación y Gestión del Desempeño"/>
    <s v="Subdirección de Talento Humano"/>
    <s v="Plan Estratégico del Talento Humano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Generar estrategias para una cultura de Gestión de Desempeño "/>
    <d v="2022-01-01T00:00:00"/>
    <d v="2022-12-30T00:00:00"/>
    <s v="campañas de sensibilizaciones /  talleres"/>
    <s v="Número"/>
    <s v="Cumplimiento de Actividades propuestas"/>
    <s v="Eficiencia"/>
    <s v="Procesos Sede Central"/>
    <n v="4"/>
    <n v="1"/>
    <n v="1"/>
    <n v="1"/>
    <n v="1"/>
  </r>
  <r>
    <n v="232"/>
    <x v="10"/>
    <s v="Formación y Gestión del Desempeño"/>
    <s v="Subdirección de Talento Humano"/>
    <s v="Plan Institucional de Capacitación"/>
    <s v="Plan Institucional de Capacitación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Aprobar, adoptar y  publicar el Plan Institucional de Capacitación"/>
    <d v="2022-01-01T00:00:00"/>
    <d v="2022-02-28T00:00:00"/>
    <s v="Plan Institucional de Capacitación"/>
    <s v="Número"/>
    <s v="Cumplimiento de Actividades propuestas"/>
    <s v="Eficiencia"/>
    <s v="Procesos Sede Central"/>
    <n v="1"/>
    <n v="1"/>
    <n v="0"/>
    <n v="0"/>
    <n v="0"/>
  </r>
  <r>
    <n v="233"/>
    <x v="10"/>
    <s v="Formación y Gestión del Desempeño"/>
    <s v="Subdirección de Talento Humano"/>
    <s v="Plan Institucional de Capacitación"/>
    <s v="Plan Institucional de Capacitación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Ejecutar el Plan de Trabajo 2022 del Plan Institucional de Capacitación"/>
    <d v="2022-01-01T00:00:00"/>
    <d v="2022-12-30T00:00:00"/>
    <s v="Informe, listas de asistencias, ejecución del plan"/>
    <s v="Número"/>
    <s v="Cumplimiento de Actividades propuestas"/>
    <s v="Eficiencia"/>
    <s v="Procesos Sede Central"/>
    <n v="91"/>
    <n v="23"/>
    <n v="37"/>
    <n v="23"/>
    <n v="8"/>
  </r>
  <r>
    <n v="234"/>
    <x v="10"/>
    <s v="Formación y Gestión del Desempeño"/>
    <s v="Subdirección de Talento Humano"/>
    <s v="Evidencias de la implementación del programa &quot;dinos tu idea&quot;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Crear e implementar el programa “dinos tu idea” con los servidores del Instituto"/>
    <d v="2022-07-01T00:00:00"/>
    <d v="2022-09-30T00:00:00"/>
    <s v="Evidencias de la implementación del programa &quot;dinos tu idea&quot;"/>
    <s v="Número"/>
    <s v="Cumplimiento de Actividades propuestas"/>
    <s v="Eficacia"/>
    <s v="Procesos Sede Central"/>
    <n v="1"/>
    <n v="0"/>
    <n v="0"/>
    <n v="1"/>
    <n v="0"/>
  </r>
  <r>
    <n v="235"/>
    <x v="10"/>
    <s v="Formación y Gestión del Desempeño"/>
    <s v="Subdirección de Talento Humano"/>
    <s v="Acuerdos de gestión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Coordinar la realización de los acuerdos de gestión y la evaluación comportamental de los gerentes públicos."/>
    <d v="2022-02-01T00:00:00"/>
    <d v="2022-12-31T00:00:00"/>
    <s v="Acuerdos de gestión"/>
    <s v="Porcentaje"/>
    <s v="Porcentaje de gerentes públicos con acuerdos de gestión concertados y evaluados"/>
    <s v="Producto"/>
    <s v="Procesos Sede Central"/>
    <n v="1"/>
    <n v="0"/>
    <n v="0.5"/>
    <n v="0"/>
    <n v="0.5"/>
  </r>
  <r>
    <n v="236"/>
    <x v="10"/>
    <s v="Provisión de Empleo "/>
    <s v="Subdirección de Talento Humano"/>
    <s v="Plan Anual de vacantes"/>
    <s v="Plan Anual de Vacantes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Aprobar, adoptar y  publicar el Plan Anual de Vacantes y de Previsión"/>
    <d v="2022-01-01T00:00:00"/>
    <d v="2022-02-28T00:00:00"/>
    <s v="Plan Anual de Vacantes"/>
    <s v="Número"/>
    <s v="Cumplimiento de Actividades propuestas"/>
    <s v="Eficiencia"/>
    <s v="Procesos Sede Central"/>
    <n v="1"/>
    <n v="1"/>
    <n v="0"/>
    <n v="0"/>
    <n v="0"/>
  </r>
  <r>
    <n v="237"/>
    <x v="10"/>
    <s v="Provisión de Empleo "/>
    <s v="Subdirección de Talento Humano"/>
    <s v="Plan Anual de vacantes"/>
    <s v="Plan Anual de Vacantes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Ejecutar el Plan de trabajo de vacantes y previsión en el año 2022"/>
    <d v="2022-01-01T00:00:00"/>
    <d v="2022-12-30T00:00:00"/>
    <s v="Informe, listas de asistencias, ejecución del plan"/>
    <s v="Número"/>
    <s v="Cumplimiento de Actividades propuestas"/>
    <s v="Eficiencia"/>
    <s v="Procesos Sede Central"/>
    <n v="4"/>
    <n v="1"/>
    <n v="1"/>
    <n v="1"/>
    <n v="1"/>
  </r>
  <r>
    <n v="238"/>
    <x v="10"/>
    <s v="Provisión de Empleo "/>
    <s v="Subdirección de Talento Humano"/>
    <s v="Documento técnico sobre la propuesta de automatización_x000a_Archivo de automatización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Realizar parametrización los procesos de encargos con herramientas disponibles"/>
    <d v="2022-03-01T00:00:00"/>
    <d v="2022-06-30T00:00:00"/>
    <s v="Documento técnico sobre la propuesta de automatización_x000a_Archivo de automatización"/>
    <s v="Número"/>
    <s v="Cumplimiento de Actividades propuestas"/>
    <s v="Eficacia"/>
    <s v="Procesos Sede Central"/>
    <n v="2"/>
    <n v="0"/>
    <n v="2"/>
    <n v="0"/>
    <n v="0"/>
  </r>
  <r>
    <n v="239"/>
    <x v="10"/>
    <s v="Provisión de Empleo "/>
    <s v="Subdirección de Talento Humano"/>
    <s v="Documento donde se evidencian las estrategias de vinculación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Identificar estrategias para la vinculación de integrantes de grupos étnicos y personas en situación de discapacidad"/>
    <d v="2022-07-01T00:00:00"/>
    <d v="2022-09-30T00:00:00"/>
    <s v="Documento donde se evidencian las estrategias de vinculación"/>
    <s v="Número"/>
    <s v="Cumplimiento de Actividades propuestas"/>
    <s v="Eficacia"/>
    <s v="Procesos Sede Central"/>
    <n v="1"/>
    <n v="0"/>
    <n v="0"/>
    <n v="1"/>
    <n v="0"/>
  </r>
  <r>
    <n v="240"/>
    <x v="10"/>
    <s v="Sistema de Gestión de Seguridad y Salud en el Trabajo"/>
    <s v="Subdirección de Talento Humano"/>
    <s v="Plan de Trabajo Anual en Seguridad y Salud en el Trabajo"/>
    <s v="Plan de Trabajo Anual en Seguridad y Salud en el Trabaj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Aprobar, adoptar y  publicar el Plan de Trabajo Anual en Seguridad y Salud en el Trabajo"/>
    <d v="2022-01-01T00:00:00"/>
    <d v="2022-02-28T00:00:00"/>
    <s v="Plan de Trabajo Anual en Seguridad y Salud en el Trabajo"/>
    <s v="Número"/>
    <s v="Cumplimiento de Actividades propuestas"/>
    <s v="Eficiencia"/>
    <s v="Procesos Sede Central"/>
    <n v="1"/>
    <n v="1"/>
    <n v="0"/>
    <n v="0"/>
    <n v="0"/>
  </r>
  <r>
    <n v="241"/>
    <x v="10"/>
    <s v="Sistema de Gestión de Seguridad y Salud en el Trabajo"/>
    <s v="Subdirección de Talento Humano"/>
    <s v="Plan de Trabajo Anual en Seguridad y Salud en el Trabajo"/>
    <s v="Plan de Trabajo Anual en Seguridad y Salud en el Trabaj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Ejecutar el Plan de Trabajo 2022 del Sistema de Gestión de Seguridad y Salud en el Trabajo"/>
    <d v="2022-01-01T00:00:00"/>
    <d v="2022-12-30T00:00:00"/>
    <s v="Informe, listas de asistencias, ejecución del plan"/>
    <s v="Número"/>
    <s v="Cumplimiento de Actividades propuestas"/>
    <s v="Eficiencia"/>
    <s v="Procesos Sede Central"/>
    <n v="4"/>
    <n v="1"/>
    <n v="1"/>
    <n v="1"/>
    <n v="1"/>
  </r>
  <r>
    <n v="242"/>
    <x v="10"/>
    <s v="Gestión de Riesgos"/>
    <s v="Subdirección de Talento Hum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243"/>
    <x v="10"/>
    <s v="Gestión de Riesgos"/>
    <s v="Subdirección de Talento Hum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244"/>
    <x v="10"/>
    <s v="Gestión del SGI"/>
    <s v="Subdirección de Talento Hum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245"/>
    <x v="10"/>
    <s v="Gestión del SGI"/>
    <s v="Subdirección de Talento Hum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246"/>
    <x v="10"/>
    <s v="Gestión del SGI"/>
    <s v="Subdirección de Talento Hum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247"/>
    <x v="10"/>
    <s v="Gestión Estratégica"/>
    <s v="Subdirección de Talento Hum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248"/>
    <x v="10"/>
    <s v="Gestión Estratégica"/>
    <s v="Subdirección de Talento Hum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4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249"/>
    <x v="11"/>
    <s v="NA"/>
    <s v="Oficina de Control Interno Disciplinario"/>
    <s v="Procesos disciplinarios en curs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Proferir los actos administrativos necesarios para impulsar y adoptar decisiones de fondo en curso de los procesos de competencia de  la Oficina de Control Interno Disciplinario"/>
    <d v="2022-02-01T00:00:00"/>
    <d v="2022-11-30T00:00:00"/>
    <s v="Cuadro resumen de los procesos disciplinarios en curso "/>
    <s v="Porcentaje"/>
    <s v="Porcentaje procesos disciplinarios tramitados"/>
    <s v="Eficacia"/>
    <s v="Procesos Sede Central"/>
    <n v="1"/>
    <n v="0.2"/>
    <n v="0.3"/>
    <n v="0.3"/>
    <n v="0.2"/>
  </r>
  <r>
    <n v="250"/>
    <x v="11"/>
    <s v="NA"/>
    <s v="Oficina de Control Interno Disciplinario"/>
    <s v="Procesos disciplinarios en curs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Practicar las pruebas y diligencias ordenadas en curso de los procesos de competencia de la Oficina de Control Interno Disciplinario"/>
    <d v="2022-02-01T00:00:00"/>
    <d v="2022-11-30T00:00:00"/>
    <s v="Cuadro resumen de pruebas practicadas, según el expediente"/>
    <s v="Porcentaje"/>
    <s v="Porcentaje procesos disciplinarios tramitados"/>
    <s v="Eficacia"/>
    <s v="Procesos Sede Central"/>
    <n v="1"/>
    <n v="0.2"/>
    <n v="0.3"/>
    <n v="0.3"/>
    <n v="0.2"/>
  </r>
  <r>
    <n v="251"/>
    <x v="11"/>
    <s v="NA"/>
    <s v="Oficina de Control Interno Disciplinario"/>
    <s v="Procesos disciplinarios en curs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Alimentar los procesos activos en el Sistema de Información Disciplinario"/>
    <d v="2022-02-01T00:00:00"/>
    <d v="2022-11-30T00:00:00"/>
    <s v="Reporte de la alimentación de los procesos"/>
    <s v="Porcentaje"/>
    <s v="Porcentaje de carpetas incluidas"/>
    <s v="Eficacia"/>
    <s v="Procesos Sede Central"/>
    <n v="1"/>
    <n v="0.2"/>
    <n v="0.3"/>
    <n v="0.3"/>
    <n v="0.2"/>
  </r>
  <r>
    <n v="252"/>
    <x v="11"/>
    <s v="NA"/>
    <s v="Oficina de Control Interno Disciplinario"/>
    <s v="Sensibilizaciones y socializaciones a servidores públicos y contratistas del IGAC sobre normatividad disciplinaria vigente y Código de Integridad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Sensibilizar y socializar a servidores públicos y contratistas vinculados al IGAC sobre el contenido y alcance de la normatividad disciplinaria vigente."/>
    <d v="2022-02-01T00:00:00"/>
    <d v="2022-11-30T00:00:00"/>
    <s v="Registros de asistencia, convocatoria a reunión y/o correos electrónicos enviados con información sobre normatividad disciplinaria vigente y el Código de Integridad "/>
    <s v="Número"/>
    <s v="Actividades de socialización y sensibilización"/>
    <s v="Eficacia"/>
    <s v="Procesos Sede Central"/>
    <n v="8"/>
    <n v="1"/>
    <n v="2"/>
    <n v="3"/>
    <n v="2"/>
  </r>
  <r>
    <n v="253"/>
    <x v="11"/>
    <s v="Gestión de Riesgos"/>
    <s v="Oficina de Control Interno Disciplinari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254"/>
    <x v="11"/>
    <s v="Gestión de Riesgos"/>
    <s v="Oficina de Control Interno Disciplinari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255"/>
    <x v="11"/>
    <s v="Gestión del SGI"/>
    <s v="Oficina de Control Interno Disciplinari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256"/>
    <x v="11"/>
    <s v="Gestión del SGI"/>
    <s v="Oficina de Control Interno Disciplinari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257"/>
    <x v="11"/>
    <s v="Gestión del SGI"/>
    <s v="Oficina de Control Interno Disciplinari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258"/>
    <x v="11"/>
    <s v="Gestión Estratégica"/>
    <s v="Oficina de Control Interno Disciplinari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259"/>
    <x v="11"/>
    <s v="Gestión Estratégica"/>
    <s v="Oficina de Control Interno Disciplinari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260"/>
    <x v="12"/>
    <s v="Gestión de Archivo"/>
    <s v="Subdirección Administrativa y Financiera"/>
    <s v="Acervo documental organizado 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Realizar la intervención documental a 60 metros lineales "/>
    <d v="2022-03-01T00:00:00"/>
    <d v="2022-12-30T00:00:00"/>
    <s v="Relación de intervención documental"/>
    <s v="Número"/>
    <s v="Metros lineales del acervo documental organizado"/>
    <s v="Eficacia"/>
    <s v="Procesos Sede Central"/>
    <n v="60"/>
    <n v="0"/>
    <n v="20"/>
    <n v="20"/>
    <n v="20"/>
  </r>
  <r>
    <n v="261"/>
    <x v="12"/>
    <s v="Gestión de Archivo"/>
    <s v="Subdirección Administrativa y Financiera"/>
    <s v="Acervo documental organizado 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Levantar el inventario documental de los 60 metros lineales intervenidos"/>
    <d v="2022-03-01T00:00:00"/>
    <d v="2022-12-30T00:00:00"/>
    <s v="Inventario Único Documental Actualizado "/>
    <s v="Número"/>
    <s v="Metros lineales del acervo documental organizado"/>
    <s v="Eficacia"/>
    <s v="Procesos Sede Central"/>
    <n v="60"/>
    <n v="0"/>
    <n v="20"/>
    <n v="20"/>
    <n v="20"/>
  </r>
  <r>
    <n v="262"/>
    <x v="12"/>
    <s v="Gestión de Archivo"/>
    <s v="Subdirección Administrativa y Financiera"/>
    <s v="Acervo documental organizado 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Realizar seguimiento a la implementación del proceso de gestión documental de la entidad en temas relacionados a la gestión de archivos"/>
    <d v="2022-03-01T00:00:00"/>
    <d v="2022-12-30T00:00:00"/>
    <s v="Actas de reuniones, y sensibilizaciones"/>
    <s v="Número"/>
    <s v="Reuniones o sensibilizaciones realizadas"/>
    <s v="Eficacia"/>
    <s v="Procesos Sede Central"/>
    <n v="4"/>
    <n v="1"/>
    <n v="1"/>
    <n v="1"/>
    <n v="1"/>
  </r>
  <r>
    <n v="263"/>
    <x v="12"/>
    <s v="Gestión de Archivo"/>
    <s v="Subdirección Administrativa y Financiera"/>
    <s v="Acervo documental organizado 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Programar, acompañar y verificar las transferencias documentales primarias de las oficinas productoras de la Sede Central"/>
    <d v="2022-03-01T00:00:00"/>
    <d v="2022-12-30T00:00:00"/>
    <s v="Actas de Transferencia_x000a_Registros de acompañamiento_x000a_técnico_x000a_Archivos transferidos técnicamente_x000a_organizados_x000a_Inventario Único Documental"/>
    <s v="Porcentaje"/>
    <s v="Ejecución del cronograma de transferencia"/>
    <s v="Eficacia"/>
    <s v="Procesos Sede Central"/>
    <n v="1"/>
    <n v="0.05"/>
    <n v="0.3"/>
    <n v="0.3"/>
    <n v="0.35"/>
  </r>
  <r>
    <n v="264"/>
    <x v="12"/>
    <s v="Gestión de Archivo"/>
    <s v="Subdirección Administrativa y Financiera"/>
    <s v="Instrumentos archivísticos y de gestión de la información pública actualizados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Seguimiento a la convalidación de las Tablas de Retención Documental (TRD) presentadas al AGN (Estructura Orgánica Vigencia 2020)"/>
    <d v="2022-02-01T00:00:00"/>
    <d v="2022-12-30T00:00:00"/>
    <s v="Remisión de las TRD al AGN_x000a_Evidencias Mesas de trabajo comité evaluador de  AGN_x000a_Remisión de TRD ajustadas_x000a_Recepción certificación de convalidación"/>
    <s v="Número"/>
    <s v="Número de actividades ejecutadas para la convalidación de las TDR (estructura 2020) "/>
    <s v="Eficacia"/>
    <s v="Procesos Sede Central"/>
    <n v="2"/>
    <n v="1"/>
    <n v="1"/>
    <n v="0"/>
    <n v="0"/>
  </r>
  <r>
    <n v="265"/>
    <x v="12"/>
    <s v="Gestión de Archivo"/>
    <s v="Subdirección Administrativa y Financiera"/>
    <s v="Instrumentos archivísticos y de gestión de la información pública actualizados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Identificar la producción documental de la Entidad de conformidad con el proceso de Modernización del año 2021, gestionando la actualización de las Tablas de Retención Documental - TRD"/>
    <d v="2022-02-01T00:00:00"/>
    <d v="2022-12-30T00:00:00"/>
    <s v="Encuestas de  levantamiento de la información_x000a_Actas de Reunión _x000a_Cuadro de Clasificación Documental _x000a_Tablas de Retención Documental "/>
    <s v="Porcentaje"/>
    <s v="Porcentaje de  avance del levantamiento de las TDR (modernización)"/>
    <s v="Eficacia"/>
    <s v="Procesos Sede Central"/>
    <n v="1"/>
    <n v="0.05"/>
    <n v="0.3"/>
    <n v="0.3"/>
    <n v="0.35"/>
  </r>
  <r>
    <n v="266"/>
    <x v="12"/>
    <s v="Gestión de Archivo"/>
    <s v="Subdirección Administrativa y Financiera"/>
    <s v="Instrumentos archivísticos y de gestión de la información pública actualizados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Implementar el programa de gestión documental PGD aprobado en el 2021"/>
    <d v="2022-03-01T00:00:00"/>
    <d v="2022-12-30T00:00:00"/>
    <s v="Programa de gestión documental PGD"/>
    <s v="Número"/>
    <s v="Número de actividades desarrolladas "/>
    <s v="Eficacia"/>
    <s v="Procesos Sede Central"/>
    <n v="1"/>
    <n v="0"/>
    <n v="0"/>
    <n v="0"/>
    <n v="1"/>
  </r>
  <r>
    <n v="267"/>
    <x v="12"/>
    <s v="Gestión de Correspondencia"/>
    <s v="Subdirección Administrativa y Financiera"/>
    <s v="Acervo documental organizado 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Realizar la gestión de los casos en el GLPI referente al funcionamiento del Sistema de Gestión Documental."/>
    <d v="2022-01-01T00:00:00"/>
    <d v="2022-12-30T00:00:00"/>
    <s v="Gestión mesa de ayuda, entrega de comunicaciones"/>
    <s v="Porcentaje"/>
    <s v="Gestión mesa de ayuda"/>
    <s v="Eficacia"/>
    <s v="Procesos Sede Central"/>
    <n v="1"/>
    <n v="0.25"/>
    <n v="0.25"/>
    <n v="0.25"/>
    <n v="0.25"/>
  </r>
  <r>
    <n v="268"/>
    <x v="12"/>
    <s v="Gestión de Riesgos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269"/>
    <x v="12"/>
    <s v="Gestión de Riesgos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270"/>
    <x v="12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271"/>
    <x v="12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272"/>
    <x v="12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273"/>
    <x v="12"/>
    <s v="Gestión Estratégica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274"/>
    <x v="12"/>
    <s v="Gestión Estratégica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275"/>
    <x v="13"/>
    <s v="Gestión Contable"/>
    <s v="Subdirección Administrativa y Financiera"/>
    <s v="Estados financieros presentados y public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las conciliaciones bancarias y contables"/>
    <d v="2022-01-01T00:00:00"/>
    <d v="2022-12-30T00:00:00"/>
    <s v="Formato de conciliaciones bancarias mensualmente mes vencido."/>
    <s v="Número"/>
    <s v="Número de Estados financieros presentados y publicados"/>
    <s v="Eficacia"/>
    <s v="Procesos Sede Central"/>
    <n v="10"/>
    <n v="1"/>
    <n v="3"/>
    <n v="3"/>
    <n v="3"/>
  </r>
  <r>
    <n v="276"/>
    <x v="13"/>
    <s v="Gestión Contable"/>
    <s v="Subdirección Administrativa y Financiera"/>
    <s v="Estados financieros presentados y public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Realizar la conciliación operaciones reciprocas"/>
    <d v="2022-01-01T00:00:00"/>
    <d v="2022-12-30T00:00:00"/>
    <s v="Formato para operaciones reciprocas del CHIP emitido por CGN trimestralmente atrasado, cuando se transmita la información. "/>
    <s v="Número"/>
    <s v="Número de Estados financieros presentados y publicados"/>
    <s v="Eficacia"/>
    <s v="Procesos Sede Central"/>
    <n v="4"/>
    <n v="0"/>
    <n v="1"/>
    <n v="1"/>
    <n v="2"/>
  </r>
  <r>
    <n v="277"/>
    <x v="13"/>
    <s v="Gestión Contable"/>
    <s v="Subdirección Administrativa y Financiera"/>
    <s v="Estados financieros presentados y public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los registros contables en el sistema SIIF Nación y SIIF extendidos"/>
    <d v="2022-01-01T00:00:00"/>
    <d v="2022-12-30T00:00:00"/>
    <s v="Registro de notas manuales en SIIF nación, archivos en EXCEL y correos de instrucciones a procesos adicionales"/>
    <s v="Porcentaje"/>
    <s v="Número de Estados financieros presentados y publicados"/>
    <s v="Eficacia"/>
    <s v="Procesos Sede Central"/>
    <n v="1"/>
    <n v="0.25"/>
    <n v="0.25"/>
    <n v="0.25"/>
    <n v="0.25"/>
  </r>
  <r>
    <n v="278"/>
    <x v="13"/>
    <s v="Gestión Contable"/>
    <s v="Subdirección Administrativa y Financiera"/>
    <s v="Estados financieros presentados y public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Presentar las declaraciones tributarias mensual (Retefuente)"/>
    <d v="2022-01-01T00:00:00"/>
    <d v="2022-12-30T00:00:00"/>
    <s v="Formato de la DIAN  con la presentación de la declaración en el aplicativo"/>
    <s v="Número"/>
    <s v="Número de Estados financieros presentados y publicados"/>
    <s v="Eficacia"/>
    <s v="Procesos Sede Central"/>
    <n v="12"/>
    <n v="3"/>
    <n v="3"/>
    <n v="3"/>
    <n v="3"/>
  </r>
  <r>
    <n v="279"/>
    <x v="13"/>
    <s v="Gestión Contable"/>
    <s v="Subdirección Administrativa y Financiera"/>
    <s v="Estados financieros presentados y public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Presentar las declaraciones tributarias bimestral (IVA, ICA y ReteICA)"/>
    <d v="2022-01-01T00:00:00"/>
    <d v="2022-12-30T00:00:00"/>
    <s v="Formato de la DIAN  con la presentación de la declaración en el aplicativo"/>
    <s v="Número"/>
    <s v="Número de Estados financieros presentados y publicados"/>
    <s v="Eficacia"/>
    <s v="Procesos Sede Central"/>
    <n v="5"/>
    <n v="1"/>
    <n v="1"/>
    <n v="2"/>
    <n v="1"/>
  </r>
  <r>
    <n v="280"/>
    <x v="13"/>
    <s v="Gestión Contable"/>
    <s v="Subdirección Administrativa y Financiera"/>
    <s v="Estados financieros presentados y public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los Informes y Estados Financieros presentados y publicados"/>
    <d v="2022-05-01T00:00:00"/>
    <d v="2022-12-30T00:00:00"/>
    <s v="Presentar al Jefe inmediato los Estados Financieros para la firma y posterior publicación."/>
    <s v="Número"/>
    <s v="Número de Estados financieros presentados y publicados"/>
    <s v="Eficacia"/>
    <s v="Procesos Sede Central"/>
    <n v="11"/>
    <n v="0"/>
    <n v="5"/>
    <n v="3"/>
    <n v="3"/>
  </r>
  <r>
    <n v="281"/>
    <x v="13"/>
    <s v="Gestión Contable"/>
    <s v="Subdirección Administrativa y Financiera"/>
    <s v="Gastos gestionados en la ejecución presupuestal por product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las cuentas por pagar y las obligaciones derivadas de los compromisos del Instituto"/>
    <d v="2022-01-01T00:00:00"/>
    <d v="2022-12-30T00:00:00"/>
    <s v="Lista de obligaciones del aplicativo SIIF Nación mensualmente"/>
    <s v="Porcentaje"/>
    <s v="Porcentaje de gastos gestionados"/>
    <s v="Eficacia"/>
    <s v="Procesos Sede Central"/>
    <n v="1"/>
    <n v="0.25"/>
    <n v="0.25"/>
    <n v="0.25"/>
    <n v="0.25"/>
  </r>
  <r>
    <n v="282"/>
    <x v="13"/>
    <s v="Gestión Contable"/>
    <s v="Subdirección Administrativa y Financiera"/>
    <s v="Ingresos institucionales gest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informe trimestral de cartera por edades"/>
    <d v="2022-01-01T00:00:00"/>
    <d v="2022-12-30T00:00:00"/>
    <s v="Reporte de Cartera por edades Consolidado trimestralmente vencido"/>
    <s v="Número"/>
    <s v="Porcentaje de ingresos elaborados y depurados"/>
    <s v="Eficacia"/>
    <s v="Procesos Sede Central"/>
    <n v="4"/>
    <n v="1"/>
    <n v="1"/>
    <n v="1"/>
    <n v="1"/>
  </r>
  <r>
    <n v="283"/>
    <x v="13"/>
    <s v="Gestión de Tesorería"/>
    <s v="Subdirección Administrativa y Financiera"/>
    <s v="Gastos gestionados en la ejecución presupuestal por product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Realizar los pagos de las obligaciones derivadas de los compromisos presupuestales sujetos a la disponibilidad del PAC"/>
    <d v="2022-01-01T00:00:00"/>
    <d v="2022-12-30T00:00:00"/>
    <s v="Listado de ordenes de pagos (actual, reservas y cuentas x pagar)"/>
    <s v="Porcentaje"/>
    <s v="Porcentaje de gastos gestionados"/>
    <s v="Eficacia"/>
    <s v="Procesos Sede Central"/>
    <n v="1"/>
    <n v="0.25"/>
    <n v="0.25"/>
    <n v="0.25"/>
    <n v="0.25"/>
  </r>
  <r>
    <n v="284"/>
    <x v="13"/>
    <s v="Gestión de Tesorería"/>
    <s v="Subdirección Administrativa y Financiera"/>
    <s v="Ingresos institucionales gest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Realizar la identificación y hacer seguimiento a las partidas conciliatorias"/>
    <d v="2022-01-01T00:00:00"/>
    <d v="2022-12-30T00:00:00"/>
    <s v="Correo electrónico (Verificación Partidas)"/>
    <s v="Porcentaje"/>
    <s v="Porcentaje de ingresos elaborados y depurados"/>
    <s v="Eficacia"/>
    <s v="Procesos Sede Central"/>
    <n v="1"/>
    <n v="0.25"/>
    <n v="0.25"/>
    <n v="0.25"/>
    <n v="0.25"/>
  </r>
  <r>
    <n v="285"/>
    <x v="13"/>
    <s v="Gestión de Tesorería"/>
    <s v="Subdirección Administrativa y Financiera"/>
    <s v="Ingresos institucionales gest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Consolidar y registrar en el sistema SIIF Nación la solicitudes de PAC"/>
    <d v="2022-01-01T00:00:00"/>
    <d v="2022-12-30T00:00:00"/>
    <s v="Reporte SIIF - Solicitud de PAC"/>
    <s v="Porcentaje"/>
    <s v="Porcentaje de ingresos elaborados y depurados"/>
    <s v="Eficacia"/>
    <s v="Procesos Sede Central"/>
    <n v="1"/>
    <n v="0.25"/>
    <n v="0.25"/>
    <n v="0.25"/>
    <n v="0.25"/>
  </r>
  <r>
    <n v="286"/>
    <x v="13"/>
    <s v="Gestión de Tesorería"/>
    <s v="Subdirección Administrativa y Financiera"/>
    <s v="Ingresos institucionales gest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Realizar la depuración de los documentos de recaudo por clasificar"/>
    <d v="2022-01-01T00:00:00"/>
    <d v="2022-12-30T00:00:00"/>
    <s v="Listado de DRXC con el índice de porcentual de depuración."/>
    <s v="Porcentaje"/>
    <s v="Porcentaje de ingresos elaborados y depurados"/>
    <s v="Eficacia"/>
    <s v="Procesos Sede Central"/>
    <n v="1"/>
    <n v="0.25"/>
    <n v="0.25"/>
    <n v="0.25"/>
    <n v="0.25"/>
  </r>
  <r>
    <n v="287"/>
    <x v="13"/>
    <s v="Gestión de Tesorería"/>
    <s v="Subdirección Administrativa y Financiera"/>
    <s v="Ingresos institucionales gest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xpedir certificados factores salariales y tributarios"/>
    <d v="2022-01-01T00:00:00"/>
    <d v="2022-12-30T00:00:00"/>
    <s v="Reporte Cetil de certificaciones revisadas, pdf certificaciones Cetil, correo electrónico dirigido a talento humano (coordinador) de la revisión de la solicitud"/>
    <s v="Porcentaje"/>
    <s v="Porcentaje de ingresos elaborados y depurados"/>
    <s v="Eficacia"/>
    <s v="Procesos Sede Central"/>
    <n v="1"/>
    <n v="0.25"/>
    <n v="0.25"/>
    <n v="0.25"/>
    <n v="0.25"/>
  </r>
  <r>
    <n v="288"/>
    <x v="13"/>
    <s v="Gestión de Tesorería"/>
    <s v="Subdirección Administrativa y Financiera"/>
    <s v="Ingresos institucionales gest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Informes y generar alerta mensual de ingresos de recursos propios"/>
    <d v="2022-01-01T00:00:00"/>
    <d v="2022-12-30T00:00:00"/>
    <s v="Informe de ingresos (mes vencido), correos electrónicos del movimiento de bancos"/>
    <s v="Número"/>
    <s v="Porcentaje de ingresos elaborados y depurados"/>
    <s v="Eficacia"/>
    <s v="Procesos Sede Central"/>
    <n v="12"/>
    <n v="3"/>
    <n v="3"/>
    <n v="3"/>
    <n v="3"/>
  </r>
  <r>
    <n v="289"/>
    <x v="13"/>
    <s v="Gestión de Tesorería"/>
    <s v="Subdirección Administrativa y Financiera"/>
    <s v="Viáticos y legalizaciones tramitada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, verificar y autorizar las órdenes de comisión y resoluciones de gasto a nivel nacional"/>
    <d v="2022-01-01T00:00:00"/>
    <d v="2022-12-30T00:00:00"/>
    <s v="Listado de ejecución de viáticos por tercero del SIIF - NACIÓN"/>
    <s v="Porcentaje"/>
    <s v="Porcentaje de Ordenes de viáticos  y legalizaciones tramitadas"/>
    <s v="Eficacia"/>
    <s v="Procesos Sede Central"/>
    <n v="1"/>
    <n v="0.25"/>
    <n v="0.25"/>
    <n v="0.25"/>
    <n v="0.25"/>
  </r>
  <r>
    <n v="290"/>
    <x v="13"/>
    <s v="Gestión de Tesorería"/>
    <s v="Subdirección Administrativa y Financiera"/>
    <s v="Viáticos y legalizaciones tramitada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Legalizar las órdenes de comisión y resoluciones de gastos de la Sede Central"/>
    <d v="2022-01-01T00:00:00"/>
    <d v="2022-12-30T00:00:00"/>
    <s v="Listado de Ejecución de viáticos mensualizado y entregado al GIT - TALENTO HUMANO"/>
    <s v="Porcentaje"/>
    <s v="Porcentaje de Ordenes de viáticos  y legalizaciones tramitadas"/>
    <s v="Eficacia"/>
    <s v="Procesos Sede Central"/>
    <n v="1"/>
    <n v="0.25"/>
    <n v="0.25"/>
    <n v="0.25"/>
    <n v="0.25"/>
  </r>
  <r>
    <n v="291"/>
    <x v="13"/>
    <s v="Gestión de Tesorería"/>
    <s v="Subdirección Administrativa y Financiera"/>
    <s v="Viáticos y legalizaciones tramitada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informes mensuales de viáticos legalizados"/>
    <d v="2022-01-01T00:00:00"/>
    <d v="2022-12-30T00:00:00"/>
    <s v="Informe mensualizado de viáticos entregado al GIT TALENTO HUMANO e informe de viáticos legalizados de conductores entregado al GIT - SERVICIOS ADMINISTRATIVOS."/>
    <s v="Número"/>
    <s v="Porcentaje de Ordenes de viáticos  y legalizaciones tramitadas"/>
    <s v="Eficacia"/>
    <s v="Procesos Sede Central"/>
    <n v="24"/>
    <n v="6"/>
    <n v="6"/>
    <n v="6"/>
    <n v="6"/>
  </r>
  <r>
    <n v="292"/>
    <x v="13"/>
    <s v="Gestión Presupuestal"/>
    <s v="Subdirección Administrativa y Financiera"/>
    <s v="Gastos gestionados en la ejecución presupuestal por product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Realizar la desagregación del presupuesto"/>
    <d v="2022-01-01T00:00:00"/>
    <d v="2022-01-31T00:00:00"/>
    <s v="Memorando desagregación, fichas y ejecución inicial"/>
    <s v="Número"/>
    <s v="Porcentaje de gastos gestionados"/>
    <s v="Eficacia"/>
    <s v="Procesos Sede Central"/>
    <n v="1"/>
    <n v="1"/>
    <n v="0"/>
    <n v="0"/>
    <n v="0"/>
  </r>
  <r>
    <n v="293"/>
    <x v="13"/>
    <s v="Gestión Presupuestal"/>
    <s v="Subdirección Administrativa y Financiera"/>
    <s v="Gastos gestionados en la ejecución presupuestal por product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xpedir Certificados de disponibilidad presupuestal  (CDP) y Registros presupuestales (RP)"/>
    <d v="2022-01-01T00:00:00"/>
    <d v="2022-12-30T00:00:00"/>
    <s v="Listado de CDP´S y RP´S del periodo muestra de (solicitud de cdp con cdp) (soporte para registro del rp con el rp)"/>
    <s v="Porcentaje"/>
    <s v="Porcentaje de gastos gestionados"/>
    <s v="Eficacia"/>
    <s v="Procesos Sede Central"/>
    <n v="1"/>
    <n v="0.25"/>
    <n v="0.25"/>
    <n v="0.25"/>
    <n v="0.25"/>
  </r>
  <r>
    <n v="294"/>
    <x v="13"/>
    <s v="Gestión Presupuestal"/>
    <s v="Subdirección Administrativa y Financiera"/>
    <s v="Gastos gestionados en la ejecución presupuestal por product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Realizar los reintegros presupuestales y la depuración de Registros  y CDPs."/>
    <d v="2022-01-01T00:00:00"/>
    <d v="2022-12-30T00:00:00"/>
    <s v="Reintegros, y memorandos reducciones y anulaciones CDP."/>
    <s v="Porcentaje"/>
    <s v="Porcentaje de gastos gestionados"/>
    <s v="Eficacia"/>
    <s v="Procesos Sede Central"/>
    <n v="1"/>
    <n v="0.25"/>
    <n v="0.25"/>
    <n v="0.25"/>
    <n v="0.25"/>
  </r>
  <r>
    <n v="295"/>
    <x v="13"/>
    <s v="Gestión Presupuestal"/>
    <s v="Subdirección Administrativa y Financiera"/>
    <s v="Gastos gestionados en la ejecución presupuestal por product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informes y generar alertas de la ejecución presupuestal de la vigencia y reserva"/>
    <d v="2022-01-01T00:00:00"/>
    <d v="2022-12-30T00:00:00"/>
    <s v="Ejecuciones presupuestales "/>
    <s v="Número"/>
    <s v="Porcentaje de gastos gestionados"/>
    <s v="Eficacia"/>
    <s v="Procesos Sede Central"/>
    <n v="12"/>
    <n v="3"/>
    <n v="3"/>
    <n v="3"/>
    <n v="3"/>
  </r>
  <r>
    <n v="296"/>
    <x v="13"/>
    <s v="Gestión de Riesgos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297"/>
    <x v="13"/>
    <s v="Gestión de Riesgos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298"/>
    <x v="13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299"/>
    <x v="13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300"/>
    <x v="13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301"/>
    <x v="13"/>
    <s v="Gestión Estratégica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302"/>
    <x v="13"/>
    <s v="Gestión Estratégica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303"/>
    <x v="14"/>
    <s v="Judicial"/>
    <s v="Oficina Asesora Jurídica"/>
    <s v="Documentos de Lineamientos 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Defensa jurídica"/>
    <s v=" Socializar documento de lineamientos en defensa judicial."/>
    <d v="2022-02-01T00:00:00"/>
    <d v="2022-12-31T00:00:00"/>
    <s v="socializaciones, plasmadas en convocatorias, listas de asistencia o grabaciones."/>
    <s v="Número"/>
    <s v="Porcentaje de documentos de lineamientos jurídicos formulados"/>
    <s v="Eficacia"/>
    <s v="Procesos Sede Central"/>
    <n v="4"/>
    <n v="1"/>
    <n v="1"/>
    <n v="1"/>
    <n v="1"/>
  </r>
  <r>
    <n v="304"/>
    <x v="14"/>
    <s v="Judicial"/>
    <s v="Oficina Asesora Jurídica"/>
    <s v="Documentos de Lineamientos 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Defensa jurídica"/>
    <s v="Realizar seguimiento a la implementación de la Política de Prevención del Daño Antijurídico de la Entidad "/>
    <d v="2022-02-01T00:00:00"/>
    <d v="2022-12-31T00:00:00"/>
    <s v="Seguimientos, reportes de actividades realizadas remitidas mediante correos electrónicos o memorandos."/>
    <s v="Número"/>
    <s v="Porcentaje de documentos de lineamientos jurídicos formulados"/>
    <s v="Eficacia"/>
    <s v="Procesos Sede Central"/>
    <n v="4"/>
    <n v="1"/>
    <n v="1"/>
    <n v="1"/>
    <n v="1"/>
  </r>
  <r>
    <n v="305"/>
    <x v="14"/>
    <s v="Judicial"/>
    <s v="Oficina Asesora Jurídica"/>
    <s v="Servicios de Procesos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Ejercer la defensa judicial del IGAC de acuerdo a la ley, los lineamientos y protocolos del IGAC, dentro de los términos establecidos."/>
    <d v="2022-02-01T00:00:00"/>
    <d v="2022-12-31T00:00:00"/>
    <s v="Formatos Control de estados de procesos judiciales y Cuadro de seguimiento de procesos judiciales vigentes diligenciados."/>
    <s v="Porcentaje"/>
    <s v="Porcentaje de Servicios Jurídicos Implementados"/>
    <s v="Eficacia"/>
    <s v="Procesos Sede Central"/>
    <n v="1"/>
    <n v="0.2"/>
    <n v="0.3"/>
    <n v="0.3"/>
    <n v="0.2"/>
  </r>
  <r>
    <n v="306"/>
    <x v="14"/>
    <s v="Judicial"/>
    <s v="Oficina Asesora Jurídica"/>
    <s v="Servicios de Procesos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Realizar la gestión documental de los procesos a cargo de la Oficina Asesora Jurídica."/>
    <d v="2022-02-01T00:00:00"/>
    <d v="2022-12-31T00:00:00"/>
    <s v="Cuadro de inventario documental diligenciado; y  formato de control de documentos vigente o correos electrónicos en los cuales se evidencien las gestiones realizadas."/>
    <s v="Porcentaje"/>
    <s v="Porcentaje de Servicios Jurídicos Implementados"/>
    <s v="Eficacia"/>
    <s v="Procesos Sede Central"/>
    <n v="1"/>
    <n v="0.2"/>
    <n v="0.3"/>
    <n v="0.3"/>
    <n v="0.2"/>
  </r>
  <r>
    <n v="307"/>
    <x v="14"/>
    <s v="Judicial"/>
    <s v="Oficina Asesora Jurídica"/>
    <s v="Servicios de Procesos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Realizar el seguimiento a la plataforma eKOGUI para garantizar la actualización del sistema por parte de los apoderados judiciales del IGAC de acuerdo a los lineamientos dados por la Agencia Nacional de la Defensa jurídica del Estado. "/>
    <d v="2022-02-01T00:00:00"/>
    <d v="2022-12-31T00:00:00"/>
    <s v="Correos electrónicos, convocatorias y/o listados de asistencia a capacitaciones, circulares, reportes eKOGUI."/>
    <s v="Porcentaje"/>
    <s v="Porcentaje de Servicios Jurídicos Implementados"/>
    <s v="Eficacia"/>
    <s v="Procesos Sede Central"/>
    <n v="1"/>
    <n v="0.2"/>
    <n v="0.3"/>
    <n v="0.3"/>
    <n v="0.2"/>
  </r>
  <r>
    <n v="308"/>
    <x v="14"/>
    <s v="Judicial"/>
    <s v="Oficina Asesora Jurídica"/>
    <s v="Servicios de Procesos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Realizar los Comités de Conciliación dentro de los términos de la Ley y someter a aprobación del mismo las fichas técnicas que presenten los apoderados dentro de las diferentes actuaciones judiciales y prejudiciales que se adelanten."/>
    <d v="2022-01-02T00:00:00"/>
    <d v="2022-12-31T00:00:00"/>
    <s v="Actas de comité de conciliación celebradas."/>
    <s v="Porcentaje"/>
    <s v="Porcentaje de Servicios Jurídicos Implementados"/>
    <s v="Eficacia"/>
    <s v="Procesos Sede Central"/>
    <n v="1"/>
    <n v="0.25"/>
    <n v="0.25"/>
    <n v="0.25"/>
    <n v="0.25"/>
  </r>
  <r>
    <n v="309"/>
    <x v="14"/>
    <s v="Judicial"/>
    <s v="Oficina Asesora Jurídica"/>
    <s v="Servicios de Procesos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Coordinar las actividades jurídicas desarrolladas por las Direcciones Territoriales  _x000a_"/>
    <d v="2022-02-01T00:00:00"/>
    <d v="2022-12-31T00:00:00"/>
    <s v="Actas de reuniones, convocatorias y/o registros de asistencias a mesas de trabajo, circulares y lineamientos"/>
    <s v="Porcentaje"/>
    <s v="Porcentaje de Servicios Jurídicos Implementados"/>
    <s v="Eficacia"/>
    <s v="Procesos Sede Central"/>
    <n v="1"/>
    <n v="0.2"/>
    <n v="0.3"/>
    <n v="0.3"/>
    <n v="0.2"/>
  </r>
  <r>
    <n v="310"/>
    <x v="14"/>
    <s v="Normativa"/>
    <s v="Oficina Asesora Jurídica"/>
    <s v="Documentos de Lineamientos 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Defensa jurídica"/>
    <s v="Generar directrices sobre actividades que tengan incidencia a nivel jurídico en la Entidad.  "/>
    <d v="2022-02-01T00:00:00"/>
    <d v="2022-12-31T00:00:00"/>
    <s v="Directrices, recomendaciones, circulares"/>
    <s v="Porcentaje"/>
    <s v="Porcentaje de documentos de lineamientos jurídicos formulados"/>
    <s v="Eficacia"/>
    <s v="Procesos Sede Central"/>
    <n v="1"/>
    <n v="0.2"/>
    <n v="0.3"/>
    <n v="0.3"/>
    <n v="0.2"/>
  </r>
  <r>
    <n v="311"/>
    <x v="14"/>
    <s v="Normativa"/>
    <s v="Oficina Asesora Jurídica"/>
    <s v="Servicios de Procesos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Publicar en la página WEB del IGAC y socializar los actos administrativos, conceptos, lineamientos e instrumentos producidos o revisados en la Oficina Asesora Jurídica."/>
    <d v="2022-02-01T00:00:00"/>
    <d v="2022-12-31T00:00:00"/>
    <s v="Normograma Institucional actualizado, formato Actualización Normograma Institucional diligenciado."/>
    <s v="Porcentaje"/>
    <s v="Porcentaje de Servicios Jurídicos Implementados"/>
    <s v="Eficacia"/>
    <s v="Procesos Sede Central"/>
    <n v="1"/>
    <n v="0.2"/>
    <n v="0.3"/>
    <n v="0.3"/>
    <n v="0.2"/>
  </r>
  <r>
    <n v="312"/>
    <x v="14"/>
    <s v="Normativa"/>
    <s v="Oficina Asesora Jurídica"/>
    <s v="Servicios de Procesos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Responder las solicitudes de conceptos, asesorías y trámites de actos administrativos o contractuales, que se le requieran a la Oficina Asesora Jurídica"/>
    <d v="2022-02-01T00:00:00"/>
    <d v="2022-12-31T00:00:00"/>
    <s v="Conceptos, consultas, trámites remitidos por correos electrónicos o memorandos"/>
    <s v="Porcentaje"/>
    <s v="Porcentaje de Servicios Jurídicos Implementados"/>
    <s v="Eficacia"/>
    <s v="Procesos Sede Central"/>
    <n v="1"/>
    <n v="0.2"/>
    <n v="0.3"/>
    <n v="0.3"/>
    <n v="0.2"/>
  </r>
  <r>
    <n v="313"/>
    <x v="14"/>
    <s v="Gestión de Riesgos"/>
    <s v="Oficina Asesora Jurídic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314"/>
    <x v="14"/>
    <s v="Gestión de Riesgos"/>
    <s v="Oficina Asesora Jurídic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315"/>
    <x v="14"/>
    <s v="Gestión del SGI"/>
    <s v="Oficina Asesora Jurídic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316"/>
    <x v="14"/>
    <s v="Gestión del SGI"/>
    <s v="Oficina Asesora Jurídic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317"/>
    <x v="14"/>
    <s v="Gestión del SGI"/>
    <s v="Oficina Asesora Jurídic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318"/>
    <x v="14"/>
    <s v="Gestión Estratégica"/>
    <s v="Oficina Asesora Jurídic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2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319"/>
    <x v="14"/>
    <s v="Gestión Estratégica"/>
    <s v="Oficina Asesora Jurídic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320"/>
    <x v="15"/>
    <s v="Dinámica Inmobiliaria"/>
    <s v="Dirección de investigación y prospectiva"/>
    <s v="Análisis de las dinámicas inmobiliarias del país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Realizar procesos de identificación, recopilación y procesamiento de las fuentes de información interna y externa para el análisis de las dinámica inmobiliaria según las competencias del IGAC."/>
    <d v="2022-02-01T00:00:00"/>
    <d v="2022-12-31T00:00:00"/>
    <s v="Informe técnicos en el que presenten las fuentes gestionadas, procesadas y resultados obtenidos (incluyendo, gestión de convenidos vigentes y nuevos convenios si aplica)"/>
    <s v="Número"/>
    <s v="Informes técnicos desarrollados"/>
    <s v="Eficacia"/>
    <s v="Procesos Sede Central"/>
    <n v="2"/>
    <n v="0"/>
    <n v="1"/>
    <n v="0"/>
    <n v="1"/>
  </r>
  <r>
    <n v="321"/>
    <x v="15"/>
    <s v="Estudios y aplicaciones en tecnologías de la información geográfica (TIG)"/>
    <s v="Dirección de investigación y prospectiva"/>
    <s v="Asistencia técnica a entidades en la gestión de los recursos geográficos"/>
    <s v="No Aplica"/>
    <s v="Trabajar de manera colaborativa y participativa con nuestras partes interesadas para la generación de valor público."/>
    <s v="Fortalecimiento de las alianzas estratégicas de cooperación técnica y científica"/>
    <s v="Gestión del Conocimiento y la Innovación"/>
    <s v="Gestión del conocimiento y la innovación"/>
    <s v="Planear la asistencia técnica, asesoría, análisis y/o consultoría a desarrollar"/>
    <d v="2022-01-05T00:00:00"/>
    <d v="2022-11-15T00:00:00"/>
    <s v="Propuestas técnico económicas y plan de trabajo del servicio"/>
    <s v="Número"/>
    <s v="Sumatoria de asistencias técnicas a entidades en la gestión de los recursos geográficos"/>
    <s v="Eficacia"/>
    <s v="Procesos Sede Central"/>
    <n v="10"/>
    <n v="2"/>
    <n v="3"/>
    <n v="4"/>
    <n v="1"/>
  </r>
  <r>
    <n v="322"/>
    <x v="15"/>
    <s v="Estudios y aplicaciones en tecnologías de la información geográfica (TIG)"/>
    <s v="Dirección de investigación y prospectiva"/>
    <s v="Asistencia técnica a entidades en la gestión de los recursos geográficos"/>
    <s v="No Aplica"/>
    <s v="Trabajar de manera colaborativa y participativa con nuestras partes interesadas para la generación de valor público."/>
    <s v="Fortalecimiento de las alianzas estratégicas de cooperación técnica y científica"/>
    <s v="Gestión del Conocimiento y la Innovación"/>
    <s v="Gestión del conocimiento y la innovación"/>
    <s v="Desarrollar la asistencia técnica, asesoría, análisis y/o consultoría"/>
    <d v="2022-06-01T00:00:00"/>
    <d v="2022-12-30T00:00:00"/>
    <s v="Informes de avance de la asistencia técnica"/>
    <s v="Número"/>
    <s v="Sumatoria de asistencias técnicas a entidades en la gestión de los recursos geográficos"/>
    <s v="Eficacia"/>
    <s v="Procesos Sede Central"/>
    <n v="5"/>
    <n v="0"/>
    <n v="0"/>
    <n v="0"/>
    <n v="5"/>
  </r>
  <r>
    <n v="323"/>
    <x v="15"/>
    <s v="Estudios y aplicaciones en tecnologías de la información geográfica (TIG)"/>
    <s v="Dirección de investigación y prospectiva"/>
    <s v="Sistema de información geográfica para grupos étnicos."/>
    <s v="No Aplica"/>
    <s v="Trabajar de manera colaborativa y participativa con nuestras partes interesadas para la generación de valor público."/>
    <s v="Fortalecimiento de las alianzas estratégicas de cooperación técnica y científica"/>
    <s v="Gestión del Conocimiento y la Innovación"/>
    <s v="Gestión del conocimiento y la innovación"/>
    <s v="Realizar el diseño, desarrollo,  implementación y soporte de las nuevas funcionalidades y aplicaciones del sistema de información geográfica para grupos étnicos - de la etapa II de la Fase II."/>
    <d v="2022-02-01T00:00:00"/>
    <d v="2022-12-31T00:00:00"/>
    <s v="Documentación técnica de la etapa de diseño, desarrollo e implementación de las nuevas funcionalidades._x000a_Bitácora de incidencias solucionadas"/>
    <s v="Porcentaje"/>
    <s v="Sistema de información geográfica para grupos étnicos actualizado."/>
    <s v="Eficacia"/>
    <s v="Procesos Sede Central"/>
    <n v="1"/>
    <n v="0.15"/>
    <n v="0.25"/>
    <n v="0.4"/>
    <n v="0.2"/>
  </r>
  <r>
    <n v="324"/>
    <x v="15"/>
    <s v="Estudios y aplicaciones en tecnologías de la información geográfica (TIG)"/>
    <s v="Dirección de investigación y prospectiva"/>
    <s v="Sistema de información geográfica para grupos étnicos."/>
    <s v="No Aplica"/>
    <s v="Trabajar de manera colaborativa y participativa con nuestras partes interesadas para la generación de valor público."/>
    <s v="Fortalecimiento de las alianzas estratégicas de cooperación técnica y científica"/>
    <s v="Gestión del Conocimiento y la Innovación"/>
    <s v="Gestión del conocimiento y la innovación"/>
    <s v="Realizar la capacitación y/o entrenamiento del SIG y otras tecnologías geoespaciales  al recurso humano priorizado  por la a Comisión Nacional de Territorios Indígenas - CNTI"/>
    <d v="2022-03-01T00:00:00"/>
    <d v="2022-12-31T00:00:00"/>
    <s v="Registros de asistencia, material de apoyo."/>
    <s v="Número"/>
    <s v="Sistema de información geográfica para grupos étnicos actualizado."/>
    <s v="Eficacia"/>
    <s v="Procesos Sede Central"/>
    <n v="2"/>
    <n v="0"/>
    <n v="1"/>
    <n v="0"/>
    <n v="1"/>
  </r>
  <r>
    <n v="325"/>
    <x v="15"/>
    <s v="Investigación e innovación "/>
    <s v="Dirección de investigación y prospectiva"/>
    <s v="Instrumento innovadores para procesos de evaluación de políticas que permitan mejorar la gestión misional"/>
    <s v="No Aplica"/>
    <s v="Maximizar la disposición y uso de la información generada "/>
    <s v="Impulsar el uso y la explotación de datos y tecnologías de información geográfica a nivel institucional y territorial"/>
    <s v="Gestión del Conocimiento y la Innovación"/>
    <s v="Gestión del conocimiento y la innovación"/>
    <s v="Diseñar  instrumentos  innovadores para adelantar los  procesos de evaluación de las políticas adoptadas por el Instituto en materia catastral, cartográfica, geodésica, agrológica y geográfica que permitan mejorar la gestión misional. "/>
    <d v="2022-02-01T00:00:00"/>
    <d v="2022-12-31T00:00:00"/>
    <s v="Documentos de los modelos y metodologías innovadoras utilizadas en el diseño de instrumentos."/>
    <s v="Número"/>
    <s v="Metodologías y modelos innovadores para el diseño de instrumentos"/>
    <s v="Eficacia"/>
    <s v="Procesos Sede Central"/>
    <n v="2"/>
    <n v="0"/>
    <n v="1"/>
    <n v="0"/>
    <n v="1"/>
  </r>
  <r>
    <n v="326"/>
    <x v="15"/>
    <s v="Investigación e innovación "/>
    <s v="Dirección de investigación y prospectiva"/>
    <s v="Proyectos de innovación e investigación aplicados para la optimización de procesos institucionales y/o uso de tecnologías geoespaciales para el desarrollo territorial"/>
    <s v="No Aplica"/>
    <s v="Maximizar la disposición y uso de la información generada "/>
    <s v="Impulsar el uso y la explotación de datos y tecnologías de información geográfica a nivel institucional y territorial"/>
    <s v="Gestión del Conocimiento y la Innovación"/>
    <s v="Gestión del conocimiento y la innovación"/>
    <s v="Diseñar, desarrollar e implementar en zonas pilotos  proyectos de innovación e investigación aplicada en tecnologías geoespaciales para la optimización de procesos Institucionales."/>
    <d v="2022-02-01T00:00:00"/>
    <d v="2022-12-31T00:00:00"/>
    <s v="Plan de trabajo del proyecto_x000a_Planteamiento y formulación del proyecto_x000a_Informe de resultados del proyecto (incluyendo material de socialización del proyecto)"/>
    <s v="Número"/>
    <s v="Proyectos de innovación e investigación aplicada para la optimización de procesos Institucionales desarrollados."/>
    <s v="Eficacia"/>
    <s v="Procesos Sede Central"/>
    <n v="2"/>
    <n v="0"/>
    <n v="0"/>
    <n v="0"/>
    <n v="2"/>
  </r>
  <r>
    <n v="327"/>
    <x v="15"/>
    <s v="Investigación e innovación "/>
    <s v="Dirección de investigación y prospectiva"/>
    <s v="Reconocimiento como institución técnico científica parte del Sistema Nacional de Ciencia, Tecnología e Innovación"/>
    <s v="No Aplica"/>
    <s v="Maximizar la disposición y uso de la información generada "/>
    <s v="Impulsar el uso y la explotación de datos y tecnologías de información geográfica a nivel institucional y territorial"/>
    <s v="Gestión del Conocimiento y la Innovación"/>
    <s v="Gestión del conocimiento y la innovación"/>
    <s v="Actualizar el plan de mejoramiento y modelo de I+D requeridos por el Sistema Nacional de Ciencia,  Tecnología e Innovación (SNCTI) para el reconocimiento y posicionamiento de la entidad autoridad técnica y científica."/>
    <d v="2022-01-15T00:00:00"/>
    <d v="2022-12-31T00:00:00"/>
    <s v="Plan de mejoramiento y modelos de I+D de la entidad actualizados de acuerdo con los lineamientos vigentes de Minciencias y las funciones actuales del IGAC."/>
    <s v="Porcentaje"/>
    <s v="Porcentaje de actualización del plan de mejoramiento y modelos requeridos"/>
    <s v="Eficacia"/>
    <s v="Procesos Sede Central"/>
    <n v="1"/>
    <n v="0.5"/>
    <n v="0.1"/>
    <n v="0.3"/>
    <n v="0.1"/>
  </r>
  <r>
    <n v="328"/>
    <x v="15"/>
    <s v="Investigación e innovación "/>
    <s v="Dirección de investigación y prospectiva"/>
    <s v="Reconocimiento como institución técnico científica parte del Sistema Nacional de Ciencia, Tecnología e Innovación"/>
    <s v="No Aplica"/>
    <s v="Maximizar la disposición y uso de la información generada "/>
    <s v="Impulsar el uso y la explotación de datos y tecnologías de información geográfica a nivel institucional y territorial"/>
    <s v="Gestión del Conocimiento y la Innovación"/>
    <s v="Gestión del conocimiento y la innovación"/>
    <s v="Implementar acciones definidas en el plan de mejoramiento y modelo de I+D para mejorar el  reconocimiento y posicionamiento del Instituto como autoridad técnica y científica dentro del SNCTI."/>
    <d v="2022-04-15T00:00:00"/>
    <d v="2022-12-31T00:00:00"/>
    <s v="Soportes de implementación de los planes (artículos de difusión técnica y científica, contenidos, documentación de procesos , investigaciones)._x000a_Matriz con el inventario actualizado de la producción técnica y científica de los grupos de investigación institucionales. InstituLAC, GrupLAC Actualizados."/>
    <s v="Porcentaje"/>
    <s v="Porcentaje de actualización del plan de mejoramiento y modelos requeridos"/>
    <s v="Eficacia"/>
    <s v="Procesos Sede Central"/>
    <n v="1"/>
    <n v="0"/>
    <n v="0.3"/>
    <n v="0.2"/>
    <n v="0.5"/>
  </r>
  <r>
    <n v="329"/>
    <x v="15"/>
    <s v="Prospectiva"/>
    <s v="Dirección de investigación y prospectiva"/>
    <s v="Proyectos de investigaciones aplicadas a través de análisis prospectivo y ciencia de datos."/>
    <s v="No Aplica"/>
    <s v="Maximizar la disposición y uso de la información generada "/>
    <s v="Impulsar el uso y la explotación de datos y tecnologías de información geográfica a nivel institucional y territorial"/>
    <s v="Gestión del Conocimiento y la Innovación"/>
    <s v="Gestión del conocimiento y la innovación"/>
    <s v="Diseñar y desarrollar  proyectos de investigaciones aplicadas a través de análisis prospectivo y ciencia de datos."/>
    <d v="2022-02-01T00:00:00"/>
    <d v="2022-12-31T00:00:00"/>
    <s v="Plan de trabajo del proyecto_x000a_Planteamiento y formulación del proyecto_x000a_Informe de resultados del proyecto (incluyendo material de socialización del proyecto)"/>
    <s v="Número"/>
    <s v="Proyectos de  investigación aplicada con análisis prospectivo desarrollados."/>
    <s v="Eficacia"/>
    <s v="Procesos Sede Central"/>
    <n v="2"/>
    <n v="0"/>
    <n v="0"/>
    <n v="0"/>
    <n v="2"/>
  </r>
  <r>
    <n v="330"/>
    <x v="15"/>
    <s v="Prospectiva"/>
    <s v="Dirección de investigación y prospectiva"/>
    <s v="Servicio de Gestión del conocimiento aplicado"/>
    <s v="No Aplica"/>
    <s v="Maximizar la disposición y uso de la información generada "/>
    <s v="Impulsar el uso y la explotación de datos y tecnologías de información geográfica a nivel institucional y territorial"/>
    <s v="Gestión del Conocimiento y la Innovación"/>
    <s v="Gestión del conocimiento y la innovación"/>
    <s v="Realizar eventos para la difusión técnico científica en temas de ciencia de datos y  su aplicación en el campo geoespacial."/>
    <d v="2022-04-01T00:00:00"/>
    <d v="2022-12-31T00:00:00"/>
    <s v="Agenda del evento_x000a_Convocatorias _x000a_Material de apoyo _x000a_Registros de asistencia"/>
    <s v="Número"/>
    <s v="Sumatoria de eventos realizados para la difusión del conocimiento especializado"/>
    <s v="Eficacia"/>
    <s v="Procesos Sede Central"/>
    <n v="4"/>
    <n v="0"/>
    <n v="2"/>
    <n v="0"/>
    <n v="2"/>
  </r>
  <r>
    <n v="331"/>
    <x v="15"/>
    <s v="Gestión de Riesgos"/>
    <s v="Dirección de investigación y prospectiv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332"/>
    <x v="15"/>
    <s v="Gestión de Riesgos"/>
    <s v="Dirección de investigación y prospectiv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333"/>
    <x v="15"/>
    <s v="Gestión del SGI"/>
    <s v="Dirección de investigación y prospectiv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334"/>
    <x v="15"/>
    <s v="Gestión del SGI"/>
    <s v="Dirección de investigación y prospectiv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reporte a los producto, trabajo y/o servicio no conforme del proceso."/>
    <d v="2022-01-01T00:00:00"/>
    <d v="2022-12-30T00:00:00"/>
    <s v="Formato de identificación y control de PTS"/>
    <s v="Número"/>
    <s v="Índice de desempeño institucional"/>
    <s v="Producto"/>
    <s v="Procesos Sede Central"/>
    <n v="4"/>
    <n v="1"/>
    <n v="1"/>
    <n v="1"/>
    <n v="1"/>
  </r>
  <r>
    <n v="335"/>
    <x v="15"/>
    <s v="Gestión del SGI"/>
    <s v="Dirección de investigación y prospectiv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336"/>
    <x v="15"/>
    <s v="Gestión Estratégica"/>
    <s v="Dirección de investigación y prospectiv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0T00:00:00"/>
    <s v="Herramienta Planigac_x000a_"/>
    <s v="Número"/>
    <s v="Índice de desempeño institucional"/>
    <s v="Producto"/>
    <s v="Procesos Sede Central"/>
    <n v="4"/>
    <n v="1"/>
    <n v="1"/>
    <n v="1"/>
    <n v="1"/>
  </r>
  <r>
    <n v="337"/>
    <x v="15"/>
    <s v="Gestión Estratégica"/>
    <s v="Dirección de investigación y prospectiv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338"/>
    <x v="16"/>
    <s v="No Aplica"/>
    <s v="Oficina de Control Interno"/>
    <s v="Actividades de fomento de la cultura de autocontrol y  autoevaluación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Realizar actividades para el fomento de la cultura de autocontrol y autoevaluación."/>
    <d v="2022-01-01T00:00:00"/>
    <d v="2022-12-30T00:00:00"/>
    <s v="Informe de actividades"/>
    <s v="Número"/>
    <s v="Número de  Actividades de fomento autocontrol realizadas"/>
    <s v="Eficacia"/>
    <s v="Procesos Sede Central"/>
    <n v="4"/>
    <n v="1"/>
    <n v="1"/>
    <n v="1"/>
    <n v="1"/>
  </r>
  <r>
    <n v="339"/>
    <x v="16"/>
    <s v="No Aplica"/>
    <s v="Oficina de Control Interno"/>
    <s v="Informes de auditoria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Realizar las auditorias Integrales, de Seguimiento y Especiales  a los procesos de la entidad en las Direcciones Territoriales, Sede Central, definidas en el programa anual de auditorias."/>
    <d v="2022-03-01T00:00:00"/>
    <d v="2022-12-30T00:00:00"/>
    <s v="Informes de Auditorias"/>
    <s v="Número"/>
    <s v="Informes emitidos en el trimestre/ informes programados en el programa anual de auditorias, para el  trimestre."/>
    <s v="Eficacia"/>
    <s v="Procesos Sede Central"/>
    <n v="16"/>
    <n v="3"/>
    <n v="4"/>
    <n v="6"/>
    <n v="3"/>
  </r>
  <r>
    <n v="340"/>
    <x v="16"/>
    <s v="No Aplica"/>
    <s v="Oficina de Control Interno"/>
    <s v="Informes de auditoria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Realizar informes de ley y otros informes ( Ejecutivo Anual, Control Interno Contable. Seguimientos: Plan Anticorrupción y Atención al Ciudadano, PES, Plan de fortalecimiento, PLANNER, SNARIV), entre otros."/>
    <d v="2022-01-01T00:00:00"/>
    <d v="2022-12-30T00:00:00"/>
    <s v="Informe"/>
    <s v="Número"/>
    <s v="Informes emitidos en el trimestre/ informes programados en el programa anual de auditorias, para el  trimestre."/>
    <s v="Eficacia"/>
    <s v="Procesos Sede Central"/>
    <n v="64"/>
    <n v="19"/>
    <n v="18"/>
    <n v="16"/>
    <n v="11"/>
  </r>
  <r>
    <n v="341"/>
    <x v="16"/>
    <s v="No Aplica"/>
    <s v="Oficina de Control Interno"/>
    <s v="Informes de auditoria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Realizar seguimientos  a Plan de Acción Anual y Riesgos, de los procesos en Sede Central y Direcciones Territoriales "/>
    <d v="2022-01-01T00:00:00"/>
    <d v="2022-12-30T00:00:00"/>
    <s v="Seguimientos Realizados"/>
    <s v="Número"/>
    <s v="Seguimientos emitidos en el trimestre/ seguimientos planteados en el programa  anual de auditorias, para el  trimestre."/>
    <s v="Eficacia"/>
    <s v="Procesos Sede Central"/>
    <n v="8"/>
    <n v="2"/>
    <n v="2"/>
    <n v="2"/>
    <n v="2"/>
  </r>
  <r>
    <n v="342"/>
    <x v="16"/>
    <s v="No Aplica"/>
    <s v="Oficina de Control Interno"/>
    <s v="Informes de auditoria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Seguimientos a los Planes de Mejoramiento suscritos con entes de control"/>
    <d v="2022-01-01T00:00:00"/>
    <d v="2022-12-30T00:00:00"/>
    <s v="Matriz de seguimiento"/>
    <s v="Número"/>
    <s v="Matriz de seguimiento trimestral de los avances de los planes de mejoramiento"/>
    <s v="Eficacia"/>
    <s v="Procesos Sede Central"/>
    <n v="4"/>
    <n v="1"/>
    <n v="1"/>
    <n v="1"/>
    <n v="1"/>
  </r>
  <r>
    <n v="343"/>
    <x v="16"/>
    <s v="Gestión de Riesgos"/>
    <s v="Oficina de Control Inter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344"/>
    <x v="16"/>
    <s v="Gestión de Riesgos"/>
    <s v="Oficina de Control Inter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345"/>
    <x v="16"/>
    <s v="Gestión del SGI"/>
    <s v="Oficina de Control Inter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346"/>
    <x v="16"/>
    <s v="Gestión del SGI"/>
    <s v="Oficina de Control Inter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347"/>
    <x v="16"/>
    <s v="Gestión del SGI"/>
    <s v="Oficina de Control Inter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06-30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348"/>
    <x v="16"/>
    <s v="Gestión Estratégica"/>
    <s v="Oficina de Control Inter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349"/>
    <x v="16"/>
    <s v="Gestión Estratégica"/>
    <s v="Oficina de Control Inter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0T00:00:00"/>
    <s v="Herramienta Planigac y Matriz PAAC"/>
    <s v="Número"/>
    <s v="Avance en la actualización, implementación y seguimiento de las actividades de MIPG"/>
    <s v="Producto"/>
    <s v="Procesos Sede Central"/>
    <n v="4"/>
    <n v="1"/>
    <n v="1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4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21" firstHeaderRow="1" firstDataRow="1" firstDataCol="1"/>
  <pivotFields count="23">
    <pivotField showAll="0"/>
    <pivotField axis="axisRow" dataFiel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uenta de Proces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3:B21"/>
  <sheetViews>
    <sheetView workbookViewId="0">
      <selection activeCell="B14" sqref="B14"/>
    </sheetView>
  </sheetViews>
  <sheetFormatPr baseColWidth="10" defaultRowHeight="15" x14ac:dyDescent="0.25"/>
  <cols>
    <col min="1" max="1" width="48.85546875" bestFit="1" customWidth="1"/>
    <col min="2" max="2" width="17.5703125" bestFit="1" customWidth="1"/>
  </cols>
  <sheetData>
    <row r="3" spans="1:2" x14ac:dyDescent="0.25">
      <c r="A3" s="84" t="s">
        <v>871</v>
      </c>
      <c r="B3" t="s">
        <v>873</v>
      </c>
    </row>
    <row r="4" spans="1:2" x14ac:dyDescent="0.25">
      <c r="A4" s="85" t="s">
        <v>32</v>
      </c>
      <c r="B4">
        <v>31</v>
      </c>
    </row>
    <row r="5" spans="1:2" x14ac:dyDescent="0.25">
      <c r="A5" s="85" t="s">
        <v>298</v>
      </c>
      <c r="B5">
        <v>21</v>
      </c>
    </row>
    <row r="6" spans="1:2" x14ac:dyDescent="0.25">
      <c r="A6" s="85" t="s">
        <v>115</v>
      </c>
      <c r="B6">
        <v>22</v>
      </c>
    </row>
    <row r="7" spans="1:2" x14ac:dyDescent="0.25">
      <c r="A7" s="85" t="s">
        <v>760</v>
      </c>
      <c r="B7">
        <v>18</v>
      </c>
    </row>
    <row r="8" spans="1:2" x14ac:dyDescent="0.25">
      <c r="A8" s="85" t="s">
        <v>334</v>
      </c>
      <c r="B8">
        <v>14</v>
      </c>
    </row>
    <row r="9" spans="1:2" x14ac:dyDescent="0.25">
      <c r="A9" s="85" t="s">
        <v>219</v>
      </c>
      <c r="B9">
        <v>20</v>
      </c>
    </row>
    <row r="10" spans="1:2" x14ac:dyDescent="0.25">
      <c r="A10" s="85" t="s">
        <v>761</v>
      </c>
      <c r="B10">
        <v>21</v>
      </c>
    </row>
    <row r="11" spans="1:2" x14ac:dyDescent="0.25">
      <c r="A11" s="85" t="s">
        <v>218</v>
      </c>
      <c r="B11">
        <v>15</v>
      </c>
    </row>
    <row r="12" spans="1:2" x14ac:dyDescent="0.25">
      <c r="A12" s="85" t="s">
        <v>611</v>
      </c>
      <c r="B12">
        <v>23</v>
      </c>
    </row>
    <row r="13" spans="1:2" x14ac:dyDescent="0.25">
      <c r="A13" s="85" t="s">
        <v>439</v>
      </c>
      <c r="B13">
        <v>33</v>
      </c>
    </row>
    <row r="14" spans="1:2" x14ac:dyDescent="0.25">
      <c r="A14" s="85" t="s">
        <v>248</v>
      </c>
      <c r="B14">
        <v>30</v>
      </c>
    </row>
    <row r="15" spans="1:2" x14ac:dyDescent="0.25">
      <c r="A15" s="85" t="s">
        <v>285</v>
      </c>
      <c r="B15">
        <v>11</v>
      </c>
    </row>
    <row r="16" spans="1:2" x14ac:dyDescent="0.25">
      <c r="A16" s="85" t="s">
        <v>357</v>
      </c>
      <c r="B16">
        <v>15</v>
      </c>
    </row>
    <row r="17" spans="1:2" x14ac:dyDescent="0.25">
      <c r="A17" s="85" t="s">
        <v>386</v>
      </c>
      <c r="B17">
        <v>28</v>
      </c>
    </row>
    <row r="18" spans="1:2" x14ac:dyDescent="0.25">
      <c r="A18" s="85" t="s">
        <v>554</v>
      </c>
      <c r="B18">
        <v>17</v>
      </c>
    </row>
    <row r="19" spans="1:2" x14ac:dyDescent="0.25">
      <c r="A19" s="85" t="s">
        <v>514</v>
      </c>
      <c r="B19">
        <v>18</v>
      </c>
    </row>
    <row r="20" spans="1:2" x14ac:dyDescent="0.25">
      <c r="A20" s="85" t="s">
        <v>577</v>
      </c>
      <c r="B20">
        <v>12</v>
      </c>
    </row>
    <row r="21" spans="1:2" x14ac:dyDescent="0.25">
      <c r="A21" s="85" t="s">
        <v>872</v>
      </c>
      <c r="B21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X389"/>
  <sheetViews>
    <sheetView showGridLines="0" tabSelected="1" zoomScale="70" zoomScaleNormal="70" workbookViewId="0">
      <pane ySplit="1" topLeftCell="A366" activePane="bottomLeft" state="frozen"/>
      <selection pane="bottomLeft" activeCell="B389" sqref="B389"/>
    </sheetView>
  </sheetViews>
  <sheetFormatPr baseColWidth="10" defaultColWidth="10.85546875" defaultRowHeight="15" customHeight="1" x14ac:dyDescent="0.25"/>
  <cols>
    <col min="1" max="1" width="6" style="32" bestFit="1" customWidth="1"/>
    <col min="2" max="2" width="21.7109375" style="32" customWidth="1"/>
    <col min="3" max="3" width="24" style="32" customWidth="1"/>
    <col min="4" max="4" width="20.85546875" style="32" customWidth="1"/>
    <col min="5" max="5" width="22.85546875" style="32" customWidth="1"/>
    <col min="6" max="6" width="18.28515625" style="32" customWidth="1"/>
    <col min="7" max="7" width="78.140625" style="32" customWidth="1"/>
    <col min="8" max="8" width="29.42578125" style="32" customWidth="1"/>
    <col min="9" max="9" width="19" style="32" customWidth="1"/>
    <col min="10" max="10" width="18.85546875" style="32" customWidth="1"/>
    <col min="11" max="11" width="95.42578125" style="32" customWidth="1"/>
    <col min="12" max="12" width="18.140625" style="39" customWidth="1"/>
    <col min="13" max="13" width="18.7109375" style="83" customWidth="1"/>
    <col min="14" max="14" width="15.42578125" style="37" customWidth="1"/>
    <col min="15" max="15" width="19" style="32" customWidth="1"/>
    <col min="16" max="16" width="15.42578125" style="32" customWidth="1"/>
    <col min="17" max="17" width="30.5703125" style="32" customWidth="1"/>
    <col min="18" max="18" width="10.85546875" style="32" customWidth="1"/>
    <col min="19" max="19" width="12.42578125" style="32" bestFit="1" customWidth="1"/>
    <col min="20" max="23" width="13.5703125" style="39" customWidth="1"/>
    <col min="24" max="24" width="11.85546875" bestFit="1" customWidth="1"/>
  </cols>
  <sheetData>
    <row r="1" spans="1:23" s="38" customFormat="1" ht="60" x14ac:dyDescent="0.25">
      <c r="A1" s="1" t="s">
        <v>0</v>
      </c>
      <c r="B1" s="2" t="s">
        <v>106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6" t="s">
        <v>11</v>
      </c>
      <c r="M1" s="36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3" t="s">
        <v>17</v>
      </c>
      <c r="S1" s="1" t="s">
        <v>18</v>
      </c>
      <c r="T1" s="5" t="s">
        <v>19</v>
      </c>
      <c r="U1" s="6" t="s">
        <v>20</v>
      </c>
      <c r="V1" s="7" t="s">
        <v>21</v>
      </c>
      <c r="W1" s="8" t="s">
        <v>22</v>
      </c>
    </row>
    <row r="2" spans="1:23" ht="60" customHeight="1" x14ac:dyDescent="0.25">
      <c r="A2" s="10">
        <v>1</v>
      </c>
      <c r="B2" s="11" t="s">
        <v>32</v>
      </c>
      <c r="C2" s="11" t="s">
        <v>35</v>
      </c>
      <c r="D2" s="11" t="s">
        <v>41</v>
      </c>
      <c r="E2" s="11" t="s">
        <v>31</v>
      </c>
      <c r="F2" s="11" t="s">
        <v>23</v>
      </c>
      <c r="G2" s="11" t="s">
        <v>24</v>
      </c>
      <c r="H2" s="11" t="s">
        <v>25</v>
      </c>
      <c r="I2" s="11" t="s">
        <v>32</v>
      </c>
      <c r="J2" s="11" t="s">
        <v>33</v>
      </c>
      <c r="K2" s="11" t="s">
        <v>36</v>
      </c>
      <c r="L2" s="79">
        <v>44562</v>
      </c>
      <c r="M2" s="79">
        <v>44926</v>
      </c>
      <c r="N2" s="11" t="s">
        <v>37</v>
      </c>
      <c r="O2" s="11" t="s">
        <v>29</v>
      </c>
      <c r="P2" s="11" t="s">
        <v>98</v>
      </c>
      <c r="Q2" s="11" t="s">
        <v>4</v>
      </c>
      <c r="R2" s="11" t="s">
        <v>28</v>
      </c>
      <c r="S2" s="9">
        <v>4</v>
      </c>
      <c r="T2" s="9">
        <v>1</v>
      </c>
      <c r="U2" s="9">
        <v>1</v>
      </c>
      <c r="V2" s="9">
        <v>1</v>
      </c>
      <c r="W2" s="9">
        <v>1</v>
      </c>
    </row>
    <row r="3" spans="1:23" ht="60" customHeight="1" x14ac:dyDescent="0.25">
      <c r="A3" s="10">
        <v>2</v>
      </c>
      <c r="B3" s="11" t="s">
        <v>32</v>
      </c>
      <c r="C3" s="11" t="s">
        <v>35</v>
      </c>
      <c r="D3" s="11" t="s">
        <v>41</v>
      </c>
      <c r="E3" s="11" t="s">
        <v>31</v>
      </c>
      <c r="F3" s="11" t="s">
        <v>23</v>
      </c>
      <c r="G3" s="11" t="s">
        <v>24</v>
      </c>
      <c r="H3" s="11" t="s">
        <v>25</v>
      </c>
      <c r="I3" s="11" t="s">
        <v>32</v>
      </c>
      <c r="J3" s="11" t="s">
        <v>33</v>
      </c>
      <c r="K3" s="11" t="s">
        <v>99</v>
      </c>
      <c r="L3" s="79">
        <v>44835</v>
      </c>
      <c r="M3" s="79">
        <v>44926</v>
      </c>
      <c r="N3" s="11" t="s">
        <v>937</v>
      </c>
      <c r="O3" s="11" t="s">
        <v>29</v>
      </c>
      <c r="P3" s="11" t="s">
        <v>98</v>
      </c>
      <c r="Q3" s="11" t="s">
        <v>4</v>
      </c>
      <c r="R3" s="11" t="s">
        <v>28</v>
      </c>
      <c r="S3" s="9">
        <v>1</v>
      </c>
      <c r="T3" s="9">
        <v>0</v>
      </c>
      <c r="U3" s="9">
        <v>0</v>
      </c>
      <c r="V3" s="9">
        <v>0</v>
      </c>
      <c r="W3" s="9">
        <v>1</v>
      </c>
    </row>
    <row r="4" spans="1:23" ht="60" customHeight="1" x14ac:dyDescent="0.25">
      <c r="A4" s="10">
        <v>3</v>
      </c>
      <c r="B4" s="11" t="s">
        <v>32</v>
      </c>
      <c r="C4" s="11" t="s">
        <v>30</v>
      </c>
      <c r="D4" s="11" t="s">
        <v>41</v>
      </c>
      <c r="E4" s="11" t="s">
        <v>86</v>
      </c>
      <c r="F4" s="11" t="s">
        <v>23</v>
      </c>
      <c r="G4" s="11" t="s">
        <v>24</v>
      </c>
      <c r="H4" s="11" t="s">
        <v>25</v>
      </c>
      <c r="I4" s="11" t="s">
        <v>87</v>
      </c>
      <c r="J4" s="11" t="s">
        <v>88</v>
      </c>
      <c r="K4" s="11" t="s">
        <v>89</v>
      </c>
      <c r="L4" s="79">
        <v>44562</v>
      </c>
      <c r="M4" s="79">
        <v>44926</v>
      </c>
      <c r="N4" s="11" t="s">
        <v>90</v>
      </c>
      <c r="O4" s="11" t="s">
        <v>29</v>
      </c>
      <c r="P4" s="11" t="s">
        <v>91</v>
      </c>
      <c r="Q4" s="11" t="s">
        <v>92</v>
      </c>
      <c r="R4" s="11" t="s">
        <v>28</v>
      </c>
      <c r="S4" s="9">
        <f>SUM(T4:W4)</f>
        <v>103</v>
      </c>
      <c r="T4" s="9">
        <v>21</v>
      </c>
      <c r="U4" s="9">
        <v>31</v>
      </c>
      <c r="V4" s="9">
        <v>20</v>
      </c>
      <c r="W4" s="9">
        <v>31</v>
      </c>
    </row>
    <row r="5" spans="1:23" ht="60" customHeight="1" x14ac:dyDescent="0.25">
      <c r="A5" s="10">
        <v>4</v>
      </c>
      <c r="B5" s="11" t="s">
        <v>32</v>
      </c>
      <c r="C5" s="11" t="s">
        <v>30</v>
      </c>
      <c r="D5" s="11" t="s">
        <v>41</v>
      </c>
      <c r="E5" s="11" t="s">
        <v>86</v>
      </c>
      <c r="F5" s="11" t="s">
        <v>23</v>
      </c>
      <c r="G5" s="11" t="s">
        <v>24</v>
      </c>
      <c r="H5" s="11" t="s">
        <v>25</v>
      </c>
      <c r="I5" s="11" t="s">
        <v>87</v>
      </c>
      <c r="J5" s="11" t="s">
        <v>88</v>
      </c>
      <c r="K5" s="11" t="s">
        <v>93</v>
      </c>
      <c r="L5" s="79">
        <v>44743</v>
      </c>
      <c r="M5" s="79">
        <v>44773</v>
      </c>
      <c r="N5" s="11" t="s">
        <v>94</v>
      </c>
      <c r="O5" s="11" t="s">
        <v>29</v>
      </c>
      <c r="P5" s="11" t="s">
        <v>91</v>
      </c>
      <c r="Q5" s="11" t="s">
        <v>92</v>
      </c>
      <c r="R5" s="11" t="s">
        <v>28</v>
      </c>
      <c r="S5" s="9">
        <v>1</v>
      </c>
      <c r="T5" s="9">
        <v>0</v>
      </c>
      <c r="U5" s="9">
        <v>1</v>
      </c>
      <c r="V5" s="9">
        <v>0</v>
      </c>
      <c r="W5" s="9">
        <v>0</v>
      </c>
    </row>
    <row r="6" spans="1:23" ht="60" customHeight="1" x14ac:dyDescent="0.25">
      <c r="A6" s="10">
        <v>5</v>
      </c>
      <c r="B6" s="11" t="s">
        <v>32</v>
      </c>
      <c r="C6" s="11" t="s">
        <v>30</v>
      </c>
      <c r="D6" s="11" t="s">
        <v>41</v>
      </c>
      <c r="E6" s="11" t="s">
        <v>86</v>
      </c>
      <c r="F6" s="11" t="s">
        <v>23</v>
      </c>
      <c r="G6" s="11" t="s">
        <v>24</v>
      </c>
      <c r="H6" s="11" t="s">
        <v>25</v>
      </c>
      <c r="I6" s="11" t="s">
        <v>87</v>
      </c>
      <c r="J6" s="11" t="s">
        <v>88</v>
      </c>
      <c r="K6" s="11" t="s">
        <v>95</v>
      </c>
      <c r="L6" s="79">
        <v>44562</v>
      </c>
      <c r="M6" s="79">
        <v>44926</v>
      </c>
      <c r="N6" s="11" t="s">
        <v>90</v>
      </c>
      <c r="O6" s="11" t="s">
        <v>29</v>
      </c>
      <c r="P6" s="11" t="s">
        <v>91</v>
      </c>
      <c r="Q6" s="11" t="s">
        <v>92</v>
      </c>
      <c r="R6" s="11" t="s">
        <v>28</v>
      </c>
      <c r="S6" s="9">
        <v>2</v>
      </c>
      <c r="T6" s="9">
        <v>0</v>
      </c>
      <c r="U6" s="9">
        <v>1</v>
      </c>
      <c r="V6" s="9">
        <v>0</v>
      </c>
      <c r="W6" s="9">
        <v>1</v>
      </c>
    </row>
    <row r="7" spans="1:23" ht="60" customHeight="1" x14ac:dyDescent="0.25">
      <c r="A7" s="10">
        <v>6</v>
      </c>
      <c r="B7" s="11" t="s">
        <v>32</v>
      </c>
      <c r="C7" s="11" t="s">
        <v>30</v>
      </c>
      <c r="D7" s="11" t="s">
        <v>41</v>
      </c>
      <c r="E7" s="11" t="s">
        <v>31</v>
      </c>
      <c r="F7" s="11" t="s">
        <v>23</v>
      </c>
      <c r="G7" s="11" t="s">
        <v>24</v>
      </c>
      <c r="H7" s="11" t="s">
        <v>25</v>
      </c>
      <c r="I7" s="11" t="s">
        <v>32</v>
      </c>
      <c r="J7" s="11" t="s">
        <v>33</v>
      </c>
      <c r="K7" s="11" t="s">
        <v>70</v>
      </c>
      <c r="L7" s="79">
        <v>44562</v>
      </c>
      <c r="M7" s="79">
        <v>44804</v>
      </c>
      <c r="N7" s="11" t="s">
        <v>71</v>
      </c>
      <c r="O7" s="11" t="s">
        <v>29</v>
      </c>
      <c r="P7" s="11" t="s">
        <v>98</v>
      </c>
      <c r="Q7" s="11" t="s">
        <v>4</v>
      </c>
      <c r="R7" s="11" t="s">
        <v>28</v>
      </c>
      <c r="S7" s="9">
        <v>2</v>
      </c>
      <c r="T7" s="9">
        <v>1</v>
      </c>
      <c r="U7" s="9">
        <v>0</v>
      </c>
      <c r="V7" s="9">
        <v>1</v>
      </c>
      <c r="W7" s="9">
        <v>0</v>
      </c>
    </row>
    <row r="8" spans="1:23" ht="60" customHeight="1" x14ac:dyDescent="0.25">
      <c r="A8" s="10">
        <v>7</v>
      </c>
      <c r="B8" s="11" t="s">
        <v>32</v>
      </c>
      <c r="C8" s="11" t="s">
        <v>30</v>
      </c>
      <c r="D8" s="11" t="s">
        <v>41</v>
      </c>
      <c r="E8" s="11" t="s">
        <v>31</v>
      </c>
      <c r="F8" s="11" t="s">
        <v>23</v>
      </c>
      <c r="G8" s="11" t="s">
        <v>24</v>
      </c>
      <c r="H8" s="11" t="s">
        <v>25</v>
      </c>
      <c r="I8" s="11" t="s">
        <v>32</v>
      </c>
      <c r="J8" s="11" t="s">
        <v>33</v>
      </c>
      <c r="K8" s="11" t="s">
        <v>677</v>
      </c>
      <c r="L8" s="79">
        <v>44562</v>
      </c>
      <c r="M8" s="79">
        <v>44926</v>
      </c>
      <c r="N8" s="11" t="s">
        <v>71</v>
      </c>
      <c r="O8" s="11" t="s">
        <v>29</v>
      </c>
      <c r="P8" s="11" t="s">
        <v>98</v>
      </c>
      <c r="Q8" s="11" t="s">
        <v>4</v>
      </c>
      <c r="R8" s="11" t="s">
        <v>28</v>
      </c>
      <c r="S8" s="9">
        <v>4</v>
      </c>
      <c r="T8" s="9">
        <v>1</v>
      </c>
      <c r="U8" s="9">
        <v>1</v>
      </c>
      <c r="V8" s="9">
        <v>1</v>
      </c>
      <c r="W8" s="9">
        <v>1</v>
      </c>
    </row>
    <row r="9" spans="1:23" ht="60" customHeight="1" x14ac:dyDescent="0.25">
      <c r="A9" s="10">
        <v>8</v>
      </c>
      <c r="B9" s="11" t="s">
        <v>32</v>
      </c>
      <c r="C9" s="11" t="s">
        <v>30</v>
      </c>
      <c r="D9" s="11" t="s">
        <v>41</v>
      </c>
      <c r="E9" s="11" t="s">
        <v>31</v>
      </c>
      <c r="F9" s="11" t="s">
        <v>23</v>
      </c>
      <c r="G9" s="11" t="s">
        <v>24</v>
      </c>
      <c r="H9" s="11" t="s">
        <v>25</v>
      </c>
      <c r="I9" s="11" t="s">
        <v>32</v>
      </c>
      <c r="J9" s="11" t="s">
        <v>33</v>
      </c>
      <c r="K9" s="11" t="s">
        <v>34</v>
      </c>
      <c r="L9" s="79">
        <v>44562</v>
      </c>
      <c r="M9" s="79">
        <v>44926</v>
      </c>
      <c r="N9" s="12" t="s">
        <v>553</v>
      </c>
      <c r="O9" s="11" t="s">
        <v>26</v>
      </c>
      <c r="P9" s="11" t="s">
        <v>98</v>
      </c>
      <c r="Q9" s="11" t="s">
        <v>4</v>
      </c>
      <c r="R9" s="11" t="s">
        <v>28</v>
      </c>
      <c r="S9" s="33">
        <v>1</v>
      </c>
      <c r="T9" s="33">
        <v>0.5</v>
      </c>
      <c r="U9" s="33">
        <v>0.5</v>
      </c>
      <c r="V9" s="33">
        <v>0</v>
      </c>
      <c r="W9" s="33">
        <v>0</v>
      </c>
    </row>
    <row r="10" spans="1:23" ht="60" customHeight="1" x14ac:dyDescent="0.25">
      <c r="A10" s="10">
        <v>9</v>
      </c>
      <c r="B10" s="11" t="s">
        <v>32</v>
      </c>
      <c r="C10" s="11" t="s">
        <v>30</v>
      </c>
      <c r="D10" s="11" t="s">
        <v>41</v>
      </c>
      <c r="E10" s="11" t="s">
        <v>31</v>
      </c>
      <c r="F10" s="11" t="s">
        <v>23</v>
      </c>
      <c r="G10" s="11" t="s">
        <v>24</v>
      </c>
      <c r="H10" s="11" t="s">
        <v>25</v>
      </c>
      <c r="I10" s="11" t="s">
        <v>32</v>
      </c>
      <c r="J10" s="11" t="s">
        <v>33</v>
      </c>
      <c r="K10" s="11" t="s">
        <v>104</v>
      </c>
      <c r="L10" s="79">
        <v>44835</v>
      </c>
      <c r="M10" s="79">
        <v>44926</v>
      </c>
      <c r="N10" s="11" t="s">
        <v>586</v>
      </c>
      <c r="O10" s="11" t="s">
        <v>29</v>
      </c>
      <c r="P10" s="11" t="s">
        <v>98</v>
      </c>
      <c r="Q10" s="11" t="s">
        <v>4</v>
      </c>
      <c r="R10" s="11" t="s">
        <v>28</v>
      </c>
      <c r="S10" s="9">
        <v>1</v>
      </c>
      <c r="T10" s="9">
        <v>0</v>
      </c>
      <c r="U10" s="9">
        <v>0</v>
      </c>
      <c r="V10" s="9">
        <v>0</v>
      </c>
      <c r="W10" s="9">
        <v>1</v>
      </c>
    </row>
    <row r="11" spans="1:23" ht="60" customHeight="1" x14ac:dyDescent="0.25">
      <c r="A11" s="10">
        <v>10</v>
      </c>
      <c r="B11" s="11" t="s">
        <v>32</v>
      </c>
      <c r="C11" s="11" t="s">
        <v>30</v>
      </c>
      <c r="D11" s="11" t="s">
        <v>41</v>
      </c>
      <c r="E11" s="11" t="s">
        <v>31</v>
      </c>
      <c r="F11" s="11" t="s">
        <v>23</v>
      </c>
      <c r="G11" s="11" t="s">
        <v>24</v>
      </c>
      <c r="H11" s="11" t="s">
        <v>25</v>
      </c>
      <c r="I11" s="11" t="s">
        <v>32</v>
      </c>
      <c r="J11" s="11" t="s">
        <v>33</v>
      </c>
      <c r="K11" s="11" t="s">
        <v>74</v>
      </c>
      <c r="L11" s="79">
        <v>44562</v>
      </c>
      <c r="M11" s="79">
        <v>44925</v>
      </c>
      <c r="N11" s="12" t="s">
        <v>75</v>
      </c>
      <c r="O11" s="11" t="s">
        <v>29</v>
      </c>
      <c r="P11" s="11" t="s">
        <v>98</v>
      </c>
      <c r="Q11" s="11" t="s">
        <v>4</v>
      </c>
      <c r="R11" s="11" t="s">
        <v>28</v>
      </c>
      <c r="S11" s="9">
        <v>9</v>
      </c>
      <c r="T11" s="9">
        <v>0</v>
      </c>
      <c r="U11" s="9">
        <v>3</v>
      </c>
      <c r="V11" s="9">
        <v>3</v>
      </c>
      <c r="W11" s="9">
        <v>3</v>
      </c>
    </row>
    <row r="12" spans="1:23" ht="60" customHeight="1" x14ac:dyDescent="0.25">
      <c r="A12" s="10">
        <v>11</v>
      </c>
      <c r="B12" s="11" t="s">
        <v>32</v>
      </c>
      <c r="C12" s="11" t="s">
        <v>30</v>
      </c>
      <c r="D12" s="11" t="s">
        <v>41</v>
      </c>
      <c r="E12" s="11" t="s">
        <v>31</v>
      </c>
      <c r="F12" s="11" t="s">
        <v>23</v>
      </c>
      <c r="G12" s="11" t="s">
        <v>24</v>
      </c>
      <c r="H12" s="11" t="s">
        <v>25</v>
      </c>
      <c r="I12" s="11" t="s">
        <v>32</v>
      </c>
      <c r="J12" s="11" t="s">
        <v>33</v>
      </c>
      <c r="K12" s="11" t="s">
        <v>76</v>
      </c>
      <c r="L12" s="79">
        <v>44652</v>
      </c>
      <c r="M12" s="79">
        <v>44834</v>
      </c>
      <c r="N12" s="11" t="s">
        <v>77</v>
      </c>
      <c r="O12" s="11" t="s">
        <v>29</v>
      </c>
      <c r="P12" s="11" t="s">
        <v>98</v>
      </c>
      <c r="Q12" s="11" t="s">
        <v>4</v>
      </c>
      <c r="R12" s="11" t="s">
        <v>28</v>
      </c>
      <c r="S12" s="9">
        <v>14</v>
      </c>
      <c r="T12" s="9">
        <v>0</v>
      </c>
      <c r="U12" s="9">
        <v>5</v>
      </c>
      <c r="V12" s="9">
        <v>5</v>
      </c>
      <c r="W12" s="9">
        <v>4</v>
      </c>
    </row>
    <row r="13" spans="1:23" ht="60" customHeight="1" x14ac:dyDescent="0.25">
      <c r="A13" s="10">
        <v>12</v>
      </c>
      <c r="B13" s="11" t="s">
        <v>32</v>
      </c>
      <c r="C13" s="11" t="s">
        <v>30</v>
      </c>
      <c r="D13" s="11" t="s">
        <v>41</v>
      </c>
      <c r="E13" s="11" t="s">
        <v>31</v>
      </c>
      <c r="F13" s="11" t="s">
        <v>23</v>
      </c>
      <c r="G13" s="11" t="s">
        <v>24</v>
      </c>
      <c r="H13" s="11" t="s">
        <v>25</v>
      </c>
      <c r="I13" s="11" t="s">
        <v>32</v>
      </c>
      <c r="J13" s="11" t="s">
        <v>33</v>
      </c>
      <c r="K13" s="11" t="s">
        <v>101</v>
      </c>
      <c r="L13" s="79">
        <v>44682</v>
      </c>
      <c r="M13" s="79">
        <v>44773</v>
      </c>
      <c r="N13" s="11" t="s">
        <v>71</v>
      </c>
      <c r="O13" s="11" t="s">
        <v>29</v>
      </c>
      <c r="P13" s="11" t="s">
        <v>98</v>
      </c>
      <c r="Q13" s="11" t="s">
        <v>4</v>
      </c>
      <c r="R13" s="11" t="s">
        <v>28</v>
      </c>
      <c r="S13" s="9">
        <v>1</v>
      </c>
      <c r="T13" s="9">
        <v>0</v>
      </c>
      <c r="U13" s="9">
        <v>0</v>
      </c>
      <c r="V13" s="9">
        <v>1</v>
      </c>
      <c r="W13" s="9">
        <v>0</v>
      </c>
    </row>
    <row r="14" spans="1:23" ht="60" customHeight="1" x14ac:dyDescent="0.25">
      <c r="A14" s="10">
        <v>13</v>
      </c>
      <c r="B14" s="11" t="s">
        <v>32</v>
      </c>
      <c r="C14" s="11" t="s">
        <v>30</v>
      </c>
      <c r="D14" s="11" t="s">
        <v>41</v>
      </c>
      <c r="E14" s="11" t="s">
        <v>31</v>
      </c>
      <c r="F14" s="11" t="s">
        <v>23</v>
      </c>
      <c r="G14" s="11" t="s">
        <v>24</v>
      </c>
      <c r="H14" s="11" t="s">
        <v>25</v>
      </c>
      <c r="I14" s="11" t="s">
        <v>32</v>
      </c>
      <c r="J14" s="11" t="s">
        <v>33</v>
      </c>
      <c r="K14" s="11" t="s">
        <v>102</v>
      </c>
      <c r="L14" s="79">
        <v>44682</v>
      </c>
      <c r="M14" s="79">
        <v>44926</v>
      </c>
      <c r="N14" s="11" t="s">
        <v>40</v>
      </c>
      <c r="O14" s="11" t="s">
        <v>29</v>
      </c>
      <c r="P14" s="11" t="s">
        <v>98</v>
      </c>
      <c r="Q14" s="11" t="s">
        <v>4</v>
      </c>
      <c r="R14" s="11" t="s">
        <v>28</v>
      </c>
      <c r="S14" s="9">
        <v>4</v>
      </c>
      <c r="T14" s="9">
        <v>0</v>
      </c>
      <c r="U14" s="9">
        <v>2</v>
      </c>
      <c r="V14" s="9">
        <v>1</v>
      </c>
      <c r="W14" s="9">
        <v>1</v>
      </c>
    </row>
    <row r="15" spans="1:23" ht="60" customHeight="1" x14ac:dyDescent="0.25">
      <c r="A15" s="10">
        <v>14</v>
      </c>
      <c r="B15" s="11" t="s">
        <v>32</v>
      </c>
      <c r="C15" s="11" t="s">
        <v>30</v>
      </c>
      <c r="D15" s="11" t="s">
        <v>41</v>
      </c>
      <c r="E15" s="11" t="s">
        <v>31</v>
      </c>
      <c r="F15" s="11" t="s">
        <v>23</v>
      </c>
      <c r="G15" s="11" t="s">
        <v>24</v>
      </c>
      <c r="H15" s="11" t="s">
        <v>25</v>
      </c>
      <c r="I15" s="11" t="s">
        <v>32</v>
      </c>
      <c r="J15" s="11" t="s">
        <v>33</v>
      </c>
      <c r="K15" s="11" t="s">
        <v>78</v>
      </c>
      <c r="L15" s="79">
        <v>44713</v>
      </c>
      <c r="M15" s="79">
        <v>44834</v>
      </c>
      <c r="N15" s="11" t="s">
        <v>79</v>
      </c>
      <c r="O15" s="11" t="s">
        <v>29</v>
      </c>
      <c r="P15" s="11" t="s">
        <v>98</v>
      </c>
      <c r="Q15" s="11" t="s">
        <v>4</v>
      </c>
      <c r="R15" s="11" t="s">
        <v>28</v>
      </c>
      <c r="S15" s="9">
        <v>2</v>
      </c>
      <c r="T15" s="9">
        <v>0</v>
      </c>
      <c r="U15" s="9">
        <v>1</v>
      </c>
      <c r="V15" s="9">
        <v>1</v>
      </c>
      <c r="W15" s="9">
        <v>0</v>
      </c>
    </row>
    <row r="16" spans="1:23" ht="60" customHeight="1" x14ac:dyDescent="0.25">
      <c r="A16" s="10">
        <v>15</v>
      </c>
      <c r="B16" s="11" t="s">
        <v>32</v>
      </c>
      <c r="C16" s="11" t="s">
        <v>30</v>
      </c>
      <c r="D16" s="11" t="s">
        <v>41</v>
      </c>
      <c r="E16" s="11" t="s">
        <v>31</v>
      </c>
      <c r="F16" s="11" t="s">
        <v>23</v>
      </c>
      <c r="G16" s="11" t="s">
        <v>24</v>
      </c>
      <c r="H16" s="11" t="s">
        <v>25</v>
      </c>
      <c r="I16" s="11" t="s">
        <v>32</v>
      </c>
      <c r="J16" s="11" t="s">
        <v>33</v>
      </c>
      <c r="K16" s="11" t="s">
        <v>80</v>
      </c>
      <c r="L16" s="79">
        <v>44562</v>
      </c>
      <c r="M16" s="79">
        <v>44926</v>
      </c>
      <c r="N16" s="11" t="s">
        <v>81</v>
      </c>
      <c r="O16" s="11" t="s">
        <v>26</v>
      </c>
      <c r="P16" s="11" t="s">
        <v>98</v>
      </c>
      <c r="Q16" s="11" t="s">
        <v>4</v>
      </c>
      <c r="R16" s="11" t="s">
        <v>28</v>
      </c>
      <c r="S16" s="33">
        <v>1</v>
      </c>
      <c r="T16" s="33">
        <v>0.1</v>
      </c>
      <c r="U16" s="33">
        <v>0</v>
      </c>
      <c r="V16" s="33">
        <v>0.8</v>
      </c>
      <c r="W16" s="33">
        <v>0.1</v>
      </c>
    </row>
    <row r="17" spans="1:23" ht="60" customHeight="1" x14ac:dyDescent="0.25">
      <c r="A17" s="10">
        <v>16</v>
      </c>
      <c r="B17" s="11" t="s">
        <v>32</v>
      </c>
      <c r="C17" s="11" t="s">
        <v>30</v>
      </c>
      <c r="D17" s="11" t="s">
        <v>41</v>
      </c>
      <c r="E17" s="11" t="s">
        <v>31</v>
      </c>
      <c r="F17" s="11" t="s">
        <v>23</v>
      </c>
      <c r="G17" s="11" t="s">
        <v>24</v>
      </c>
      <c r="H17" s="11" t="s">
        <v>25</v>
      </c>
      <c r="I17" s="11" t="s">
        <v>32</v>
      </c>
      <c r="J17" s="11" t="s">
        <v>33</v>
      </c>
      <c r="K17" s="11" t="s">
        <v>103</v>
      </c>
      <c r="L17" s="79">
        <v>44562</v>
      </c>
      <c r="M17" s="79">
        <v>44742</v>
      </c>
      <c r="N17" s="11" t="s">
        <v>82</v>
      </c>
      <c r="O17" s="11" t="s">
        <v>29</v>
      </c>
      <c r="P17" s="11" t="s">
        <v>98</v>
      </c>
      <c r="Q17" s="11" t="s">
        <v>4</v>
      </c>
      <c r="R17" s="11" t="s">
        <v>28</v>
      </c>
      <c r="S17" s="9">
        <v>1</v>
      </c>
      <c r="T17" s="9">
        <v>1</v>
      </c>
      <c r="U17" s="9">
        <v>0</v>
      </c>
      <c r="V17" s="9">
        <v>0</v>
      </c>
      <c r="W17" s="9">
        <v>0</v>
      </c>
    </row>
    <row r="18" spans="1:23" ht="60" customHeight="1" x14ac:dyDescent="0.25">
      <c r="A18" s="10">
        <v>17</v>
      </c>
      <c r="B18" s="11" t="s">
        <v>32</v>
      </c>
      <c r="C18" s="11" t="s">
        <v>30</v>
      </c>
      <c r="D18" s="11" t="s">
        <v>41</v>
      </c>
      <c r="E18" s="11" t="s">
        <v>31</v>
      </c>
      <c r="F18" s="11" t="s">
        <v>23</v>
      </c>
      <c r="G18" s="11" t="s">
        <v>24</v>
      </c>
      <c r="H18" s="11" t="s">
        <v>25</v>
      </c>
      <c r="I18" s="11" t="s">
        <v>32</v>
      </c>
      <c r="J18" s="11" t="s">
        <v>33</v>
      </c>
      <c r="K18" s="11" t="s">
        <v>83</v>
      </c>
      <c r="L18" s="79">
        <v>44866</v>
      </c>
      <c r="M18" s="79">
        <v>44925</v>
      </c>
      <c r="N18" s="11" t="s">
        <v>84</v>
      </c>
      <c r="O18" s="11" t="s">
        <v>29</v>
      </c>
      <c r="P18" s="11" t="s">
        <v>98</v>
      </c>
      <c r="Q18" s="11" t="s">
        <v>4</v>
      </c>
      <c r="R18" s="11" t="s">
        <v>28</v>
      </c>
      <c r="S18" s="9">
        <v>1</v>
      </c>
      <c r="T18" s="9">
        <v>0</v>
      </c>
      <c r="U18" s="9">
        <v>0</v>
      </c>
      <c r="V18" s="9">
        <v>0</v>
      </c>
      <c r="W18" s="9">
        <v>1</v>
      </c>
    </row>
    <row r="19" spans="1:23" ht="60" customHeight="1" x14ac:dyDescent="0.25">
      <c r="A19" s="10">
        <v>18</v>
      </c>
      <c r="B19" s="11" t="s">
        <v>32</v>
      </c>
      <c r="C19" s="11" t="s">
        <v>30</v>
      </c>
      <c r="D19" s="11" t="s">
        <v>41</v>
      </c>
      <c r="E19" s="11" t="s">
        <v>68</v>
      </c>
      <c r="F19" s="11" t="s">
        <v>43</v>
      </c>
      <c r="G19" s="11" t="s">
        <v>24</v>
      </c>
      <c r="H19" s="11" t="s">
        <v>69</v>
      </c>
      <c r="I19" s="11" t="s">
        <v>32</v>
      </c>
      <c r="J19" s="11" t="s">
        <v>33</v>
      </c>
      <c r="K19" s="11" t="s">
        <v>107</v>
      </c>
      <c r="L19" s="79">
        <v>44562</v>
      </c>
      <c r="M19" s="79">
        <v>44651</v>
      </c>
      <c r="N19" s="11" t="s">
        <v>108</v>
      </c>
      <c r="O19" s="11" t="s">
        <v>29</v>
      </c>
      <c r="P19" s="11" t="s">
        <v>585</v>
      </c>
      <c r="Q19" s="11" t="s">
        <v>4</v>
      </c>
      <c r="R19" s="11" t="s">
        <v>28</v>
      </c>
      <c r="S19" s="9">
        <v>1</v>
      </c>
      <c r="T19" s="9">
        <v>1</v>
      </c>
      <c r="U19" s="9">
        <v>0</v>
      </c>
      <c r="V19" s="9">
        <v>0</v>
      </c>
      <c r="W19" s="9">
        <v>0</v>
      </c>
    </row>
    <row r="20" spans="1:23" ht="60" customHeight="1" x14ac:dyDescent="0.25">
      <c r="A20" s="10">
        <v>19</v>
      </c>
      <c r="B20" s="11" t="s">
        <v>32</v>
      </c>
      <c r="C20" s="11" t="s">
        <v>30</v>
      </c>
      <c r="D20" s="11" t="s">
        <v>41</v>
      </c>
      <c r="E20" s="11" t="s">
        <v>68</v>
      </c>
      <c r="F20" s="11" t="s">
        <v>43</v>
      </c>
      <c r="G20" s="11" t="s">
        <v>24</v>
      </c>
      <c r="H20" s="11" t="s">
        <v>69</v>
      </c>
      <c r="I20" s="11" t="s">
        <v>32</v>
      </c>
      <c r="J20" s="11" t="s">
        <v>33</v>
      </c>
      <c r="K20" s="11" t="s">
        <v>109</v>
      </c>
      <c r="L20" s="79">
        <v>44652</v>
      </c>
      <c r="M20" s="79">
        <v>44834</v>
      </c>
      <c r="N20" s="11" t="s">
        <v>110</v>
      </c>
      <c r="O20" s="11" t="s">
        <v>29</v>
      </c>
      <c r="P20" s="11" t="s">
        <v>111</v>
      </c>
      <c r="Q20" s="11" t="s">
        <v>4</v>
      </c>
      <c r="R20" s="11" t="s">
        <v>28</v>
      </c>
      <c r="S20" s="9">
        <v>1</v>
      </c>
      <c r="T20" s="9">
        <v>0</v>
      </c>
      <c r="U20" s="9">
        <v>0</v>
      </c>
      <c r="V20" s="9">
        <v>1</v>
      </c>
      <c r="W20" s="9">
        <v>0</v>
      </c>
    </row>
    <row r="21" spans="1:23" ht="60" customHeight="1" x14ac:dyDescent="0.25">
      <c r="A21" s="10">
        <v>20</v>
      </c>
      <c r="B21" s="11" t="s">
        <v>32</v>
      </c>
      <c r="C21" s="11" t="s">
        <v>30</v>
      </c>
      <c r="D21" s="11" t="s">
        <v>41</v>
      </c>
      <c r="E21" s="11" t="s">
        <v>68</v>
      </c>
      <c r="F21" s="11" t="s">
        <v>43</v>
      </c>
      <c r="G21" s="11" t="s">
        <v>24</v>
      </c>
      <c r="H21" s="11" t="s">
        <v>69</v>
      </c>
      <c r="I21" s="11" t="s">
        <v>32</v>
      </c>
      <c r="J21" s="11" t="s">
        <v>33</v>
      </c>
      <c r="K21" s="11" t="s">
        <v>112</v>
      </c>
      <c r="L21" s="79">
        <v>44835</v>
      </c>
      <c r="M21" s="79">
        <v>44926</v>
      </c>
      <c r="N21" s="11" t="s">
        <v>113</v>
      </c>
      <c r="O21" s="11" t="s">
        <v>29</v>
      </c>
      <c r="P21" s="11" t="s">
        <v>114</v>
      </c>
      <c r="Q21" s="11" t="s">
        <v>4</v>
      </c>
      <c r="R21" s="11" t="s">
        <v>28</v>
      </c>
      <c r="S21" s="9">
        <v>1</v>
      </c>
      <c r="T21" s="9">
        <v>0</v>
      </c>
      <c r="U21" s="9">
        <v>0</v>
      </c>
      <c r="V21" s="9">
        <v>0</v>
      </c>
      <c r="W21" s="9">
        <v>1</v>
      </c>
    </row>
    <row r="22" spans="1:23" ht="60" customHeight="1" x14ac:dyDescent="0.25">
      <c r="A22" s="10">
        <v>21</v>
      </c>
      <c r="B22" s="11" t="s">
        <v>32</v>
      </c>
      <c r="C22" s="11" t="s">
        <v>38</v>
      </c>
      <c r="D22" s="11" t="s">
        <v>41</v>
      </c>
      <c r="E22" s="11" t="s">
        <v>31</v>
      </c>
      <c r="F22" s="11" t="s">
        <v>23</v>
      </c>
      <c r="G22" s="11" t="s">
        <v>24</v>
      </c>
      <c r="H22" s="11" t="s">
        <v>25</v>
      </c>
      <c r="I22" s="11" t="s">
        <v>32</v>
      </c>
      <c r="J22" s="11" t="s">
        <v>33</v>
      </c>
      <c r="K22" s="11" t="s">
        <v>73</v>
      </c>
      <c r="L22" s="79">
        <v>44562</v>
      </c>
      <c r="M22" s="79">
        <v>44926</v>
      </c>
      <c r="N22" s="11" t="s">
        <v>39</v>
      </c>
      <c r="O22" s="11" t="s">
        <v>29</v>
      </c>
      <c r="P22" s="11" t="s">
        <v>98</v>
      </c>
      <c r="Q22" s="11" t="s">
        <v>4</v>
      </c>
      <c r="R22" s="11" t="s">
        <v>28</v>
      </c>
      <c r="S22" s="9">
        <v>4</v>
      </c>
      <c r="T22" s="9">
        <v>1</v>
      </c>
      <c r="U22" s="9">
        <v>1</v>
      </c>
      <c r="V22" s="9">
        <v>1</v>
      </c>
      <c r="W22" s="9">
        <v>1</v>
      </c>
    </row>
    <row r="23" spans="1:23" ht="60" customHeight="1" x14ac:dyDescent="0.25">
      <c r="A23" s="10">
        <v>22</v>
      </c>
      <c r="B23" s="11" t="s">
        <v>32</v>
      </c>
      <c r="C23" s="11" t="s">
        <v>38</v>
      </c>
      <c r="D23" s="11" t="s">
        <v>41</v>
      </c>
      <c r="E23" s="11" t="s">
        <v>31</v>
      </c>
      <c r="F23" s="11" t="s">
        <v>23</v>
      </c>
      <c r="G23" s="11" t="s">
        <v>24</v>
      </c>
      <c r="H23" s="11" t="s">
        <v>25</v>
      </c>
      <c r="I23" s="11" t="s">
        <v>32</v>
      </c>
      <c r="J23" s="11" t="s">
        <v>33</v>
      </c>
      <c r="K23" s="11" t="s">
        <v>100</v>
      </c>
      <c r="L23" s="79">
        <v>44835</v>
      </c>
      <c r="M23" s="79">
        <v>44926</v>
      </c>
      <c r="N23" s="11" t="s">
        <v>39</v>
      </c>
      <c r="O23" s="11" t="s">
        <v>29</v>
      </c>
      <c r="P23" s="11" t="s">
        <v>98</v>
      </c>
      <c r="Q23" s="11" t="s">
        <v>4</v>
      </c>
      <c r="R23" s="11" t="s">
        <v>28</v>
      </c>
      <c r="S23" s="9">
        <v>2</v>
      </c>
      <c r="T23" s="9">
        <v>0</v>
      </c>
      <c r="U23" s="9">
        <v>0</v>
      </c>
      <c r="V23" s="9">
        <v>0</v>
      </c>
      <c r="W23" s="9">
        <v>2</v>
      </c>
    </row>
    <row r="24" spans="1:23" ht="60" customHeight="1" x14ac:dyDescent="0.25">
      <c r="A24" s="10">
        <v>23</v>
      </c>
      <c r="B24" s="11" t="s">
        <v>32</v>
      </c>
      <c r="C24" s="11" t="s">
        <v>38</v>
      </c>
      <c r="D24" s="11" t="s">
        <v>41</v>
      </c>
      <c r="E24" s="11" t="s">
        <v>49</v>
      </c>
      <c r="F24" s="11" t="s">
        <v>43</v>
      </c>
      <c r="G24" s="11" t="s">
        <v>24</v>
      </c>
      <c r="H24" s="11" t="s">
        <v>25</v>
      </c>
      <c r="I24" s="11" t="s">
        <v>32</v>
      </c>
      <c r="J24" s="11" t="s">
        <v>50</v>
      </c>
      <c r="K24" s="11" t="s">
        <v>51</v>
      </c>
      <c r="L24" s="79">
        <v>44593</v>
      </c>
      <c r="M24" s="79">
        <v>44651</v>
      </c>
      <c r="N24" s="11" t="s">
        <v>52</v>
      </c>
      <c r="O24" s="11" t="s">
        <v>29</v>
      </c>
      <c r="P24" s="11" t="s">
        <v>53</v>
      </c>
      <c r="Q24" s="11" t="s">
        <v>27</v>
      </c>
      <c r="R24" s="11" t="s">
        <v>28</v>
      </c>
      <c r="S24" s="9">
        <v>1</v>
      </c>
      <c r="T24" s="9">
        <v>1</v>
      </c>
      <c r="U24" s="9">
        <v>0</v>
      </c>
      <c r="V24" s="9">
        <v>0</v>
      </c>
      <c r="W24" s="9">
        <v>0</v>
      </c>
    </row>
    <row r="25" spans="1:23" ht="60" customHeight="1" x14ac:dyDescent="0.25">
      <c r="A25" s="10">
        <v>24</v>
      </c>
      <c r="B25" s="11" t="s">
        <v>32</v>
      </c>
      <c r="C25" s="11" t="s">
        <v>38</v>
      </c>
      <c r="D25" s="11" t="s">
        <v>41</v>
      </c>
      <c r="E25" s="11" t="s">
        <v>49</v>
      </c>
      <c r="F25" s="11" t="s">
        <v>43</v>
      </c>
      <c r="G25" s="11" t="s">
        <v>24</v>
      </c>
      <c r="H25" s="11" t="s">
        <v>25</v>
      </c>
      <c r="I25" s="11" t="s">
        <v>32</v>
      </c>
      <c r="J25" s="11" t="s">
        <v>50</v>
      </c>
      <c r="K25" s="11" t="s">
        <v>54</v>
      </c>
      <c r="L25" s="79">
        <v>44621</v>
      </c>
      <c r="M25" s="79">
        <v>44651</v>
      </c>
      <c r="N25" s="11" t="s">
        <v>55</v>
      </c>
      <c r="O25" s="11" t="s">
        <v>29</v>
      </c>
      <c r="P25" s="11" t="s">
        <v>53</v>
      </c>
      <c r="Q25" s="11" t="s">
        <v>27</v>
      </c>
      <c r="R25" s="11" t="s">
        <v>28</v>
      </c>
      <c r="S25" s="9">
        <v>1</v>
      </c>
      <c r="T25" s="9">
        <v>1</v>
      </c>
      <c r="U25" s="9">
        <v>0</v>
      </c>
      <c r="V25" s="9">
        <v>0</v>
      </c>
      <c r="W25" s="9">
        <v>0</v>
      </c>
    </row>
    <row r="26" spans="1:23" ht="60" customHeight="1" x14ac:dyDescent="0.25">
      <c r="A26" s="10">
        <v>25</v>
      </c>
      <c r="B26" s="11" t="s">
        <v>32</v>
      </c>
      <c r="C26" s="11" t="s">
        <v>38</v>
      </c>
      <c r="D26" s="11" t="s">
        <v>41</v>
      </c>
      <c r="E26" s="11" t="s">
        <v>49</v>
      </c>
      <c r="F26" s="11" t="s">
        <v>43</v>
      </c>
      <c r="G26" s="11" t="s">
        <v>24</v>
      </c>
      <c r="H26" s="11" t="s">
        <v>25</v>
      </c>
      <c r="I26" s="11" t="s">
        <v>32</v>
      </c>
      <c r="J26" s="11" t="s">
        <v>50</v>
      </c>
      <c r="K26" s="11" t="s">
        <v>56</v>
      </c>
      <c r="L26" s="79">
        <v>44621</v>
      </c>
      <c r="M26" s="79">
        <v>44711</v>
      </c>
      <c r="N26" s="11" t="s">
        <v>57</v>
      </c>
      <c r="O26" s="11" t="s">
        <v>29</v>
      </c>
      <c r="P26" s="11" t="s">
        <v>53</v>
      </c>
      <c r="Q26" s="11" t="s">
        <v>27</v>
      </c>
      <c r="R26" s="11" t="s">
        <v>28</v>
      </c>
      <c r="S26" s="9">
        <v>2</v>
      </c>
      <c r="T26" s="9">
        <v>1</v>
      </c>
      <c r="U26" s="9">
        <v>1</v>
      </c>
      <c r="V26" s="9">
        <v>0</v>
      </c>
      <c r="W26" s="9">
        <v>0</v>
      </c>
    </row>
    <row r="27" spans="1:23" ht="60" customHeight="1" x14ac:dyDescent="0.25">
      <c r="A27" s="10">
        <v>26</v>
      </c>
      <c r="B27" s="11" t="s">
        <v>32</v>
      </c>
      <c r="C27" s="11" t="s">
        <v>38</v>
      </c>
      <c r="D27" s="11" t="s">
        <v>41</v>
      </c>
      <c r="E27" s="11" t="s">
        <v>58</v>
      </c>
      <c r="F27" s="11" t="s">
        <v>43</v>
      </c>
      <c r="G27" s="11" t="s">
        <v>24</v>
      </c>
      <c r="H27" s="11" t="s">
        <v>25</v>
      </c>
      <c r="I27" s="11" t="s">
        <v>32</v>
      </c>
      <c r="J27" s="11" t="s">
        <v>96</v>
      </c>
      <c r="K27" s="11" t="s">
        <v>59</v>
      </c>
      <c r="L27" s="79">
        <v>44562</v>
      </c>
      <c r="M27" s="79">
        <v>44773</v>
      </c>
      <c r="N27" s="11" t="s">
        <v>60</v>
      </c>
      <c r="O27" s="11" t="s">
        <v>29</v>
      </c>
      <c r="P27" s="11" t="s">
        <v>61</v>
      </c>
      <c r="Q27" s="11" t="s">
        <v>27</v>
      </c>
      <c r="R27" s="11" t="s">
        <v>28</v>
      </c>
      <c r="S27" s="9">
        <v>2</v>
      </c>
      <c r="T27" s="9">
        <v>1</v>
      </c>
      <c r="U27" s="9">
        <v>0</v>
      </c>
      <c r="V27" s="9">
        <v>1</v>
      </c>
      <c r="W27" s="9">
        <v>0</v>
      </c>
    </row>
    <row r="28" spans="1:23" ht="60" customHeight="1" x14ac:dyDescent="0.25">
      <c r="A28" s="10">
        <v>27</v>
      </c>
      <c r="B28" s="11" t="s">
        <v>32</v>
      </c>
      <c r="C28" s="11" t="s">
        <v>38</v>
      </c>
      <c r="D28" s="11" t="s">
        <v>41</v>
      </c>
      <c r="E28" s="11" t="s">
        <v>58</v>
      </c>
      <c r="F28" s="11" t="s">
        <v>43</v>
      </c>
      <c r="G28" s="11" t="s">
        <v>24</v>
      </c>
      <c r="H28" s="11" t="s">
        <v>25</v>
      </c>
      <c r="I28" s="11" t="s">
        <v>32</v>
      </c>
      <c r="J28" s="11" t="s">
        <v>96</v>
      </c>
      <c r="K28" s="11" t="s">
        <v>62</v>
      </c>
      <c r="L28" s="79">
        <v>44562</v>
      </c>
      <c r="M28" s="79">
        <v>44926</v>
      </c>
      <c r="N28" s="11" t="s">
        <v>63</v>
      </c>
      <c r="O28" s="11" t="s">
        <v>29</v>
      </c>
      <c r="P28" s="11" t="s">
        <v>61</v>
      </c>
      <c r="Q28" s="11" t="s">
        <v>27</v>
      </c>
      <c r="R28" s="11" t="s">
        <v>28</v>
      </c>
      <c r="S28" s="9">
        <v>12</v>
      </c>
      <c r="T28" s="9">
        <v>3</v>
      </c>
      <c r="U28" s="9">
        <v>3</v>
      </c>
      <c r="V28" s="9">
        <v>3</v>
      </c>
      <c r="W28" s="9">
        <v>3</v>
      </c>
    </row>
    <row r="29" spans="1:23" ht="60" customHeight="1" x14ac:dyDescent="0.25">
      <c r="A29" s="10">
        <v>28</v>
      </c>
      <c r="B29" s="11" t="s">
        <v>32</v>
      </c>
      <c r="C29" s="11" t="s">
        <v>38</v>
      </c>
      <c r="D29" s="11" t="s">
        <v>41</v>
      </c>
      <c r="E29" s="11" t="s">
        <v>58</v>
      </c>
      <c r="F29" s="11" t="s">
        <v>43</v>
      </c>
      <c r="G29" s="11" t="s">
        <v>24</v>
      </c>
      <c r="H29" s="11" t="s">
        <v>25</v>
      </c>
      <c r="I29" s="11" t="s">
        <v>32</v>
      </c>
      <c r="J29" s="11" t="s">
        <v>96</v>
      </c>
      <c r="K29" s="11" t="s">
        <v>64</v>
      </c>
      <c r="L29" s="79">
        <v>44562</v>
      </c>
      <c r="M29" s="79">
        <v>44804</v>
      </c>
      <c r="N29" s="11" t="s">
        <v>65</v>
      </c>
      <c r="O29" s="11" t="s">
        <v>29</v>
      </c>
      <c r="P29" s="11" t="s">
        <v>61</v>
      </c>
      <c r="Q29" s="11" t="s">
        <v>27</v>
      </c>
      <c r="R29" s="11" t="s">
        <v>28</v>
      </c>
      <c r="S29" s="9">
        <v>2</v>
      </c>
      <c r="T29" s="9">
        <v>1</v>
      </c>
      <c r="U29" s="9">
        <v>0</v>
      </c>
      <c r="V29" s="9">
        <v>1</v>
      </c>
      <c r="W29" s="9">
        <v>0</v>
      </c>
    </row>
    <row r="30" spans="1:23" ht="60" customHeight="1" x14ac:dyDescent="0.25">
      <c r="A30" s="10">
        <v>29</v>
      </c>
      <c r="B30" s="11" t="s">
        <v>32</v>
      </c>
      <c r="C30" s="11" t="s">
        <v>38</v>
      </c>
      <c r="D30" s="11" t="s">
        <v>41</v>
      </c>
      <c r="E30" s="11" t="s">
        <v>58</v>
      </c>
      <c r="F30" s="11" t="s">
        <v>43</v>
      </c>
      <c r="G30" s="11" t="s">
        <v>24</v>
      </c>
      <c r="H30" s="11" t="s">
        <v>25</v>
      </c>
      <c r="I30" s="11" t="s">
        <v>32</v>
      </c>
      <c r="J30" s="11" t="s">
        <v>96</v>
      </c>
      <c r="K30" s="11" t="s">
        <v>66</v>
      </c>
      <c r="L30" s="79">
        <v>44562</v>
      </c>
      <c r="M30" s="79">
        <v>44926</v>
      </c>
      <c r="N30" s="11" t="s">
        <v>67</v>
      </c>
      <c r="O30" s="11" t="s">
        <v>29</v>
      </c>
      <c r="P30" s="11" t="s">
        <v>61</v>
      </c>
      <c r="Q30" s="11" t="s">
        <v>27</v>
      </c>
      <c r="R30" s="11" t="s">
        <v>28</v>
      </c>
      <c r="S30" s="9">
        <v>4</v>
      </c>
      <c r="T30" s="9">
        <v>1</v>
      </c>
      <c r="U30" s="9">
        <v>1</v>
      </c>
      <c r="V30" s="9">
        <v>1</v>
      </c>
      <c r="W30" s="9">
        <v>1</v>
      </c>
    </row>
    <row r="31" spans="1:23" ht="60" customHeight="1" x14ac:dyDescent="0.25">
      <c r="A31" s="10">
        <v>30</v>
      </c>
      <c r="B31" s="11" t="s">
        <v>32</v>
      </c>
      <c r="C31" s="11" t="s">
        <v>38</v>
      </c>
      <c r="D31" s="11" t="s">
        <v>41</v>
      </c>
      <c r="E31" s="11" t="s">
        <v>42</v>
      </c>
      <c r="F31" s="11" t="s">
        <v>43</v>
      </c>
      <c r="G31" s="11" t="s">
        <v>24</v>
      </c>
      <c r="H31" s="11" t="s">
        <v>25</v>
      </c>
      <c r="I31" s="11" t="s">
        <v>32</v>
      </c>
      <c r="J31" s="11" t="s">
        <v>96</v>
      </c>
      <c r="K31" s="11" t="s">
        <v>44</v>
      </c>
      <c r="L31" s="79">
        <v>44562</v>
      </c>
      <c r="M31" s="79">
        <v>44926</v>
      </c>
      <c r="N31" s="11" t="s">
        <v>45</v>
      </c>
      <c r="O31" s="11" t="s">
        <v>29</v>
      </c>
      <c r="P31" s="11" t="s">
        <v>46</v>
      </c>
      <c r="Q31" s="11" t="s">
        <v>27</v>
      </c>
      <c r="R31" s="11" t="s">
        <v>28</v>
      </c>
      <c r="S31" s="9">
        <v>12</v>
      </c>
      <c r="T31" s="9">
        <v>3</v>
      </c>
      <c r="U31" s="9">
        <v>3</v>
      </c>
      <c r="V31" s="9">
        <v>3</v>
      </c>
      <c r="W31" s="9">
        <v>3</v>
      </c>
    </row>
    <row r="32" spans="1:23" ht="60" customHeight="1" x14ac:dyDescent="0.25">
      <c r="A32" s="10">
        <v>31</v>
      </c>
      <c r="B32" s="11" t="s">
        <v>32</v>
      </c>
      <c r="C32" s="11" t="s">
        <v>38</v>
      </c>
      <c r="D32" s="11" t="s">
        <v>41</v>
      </c>
      <c r="E32" s="11" t="s">
        <v>42</v>
      </c>
      <c r="F32" s="11" t="s">
        <v>43</v>
      </c>
      <c r="G32" s="11" t="s">
        <v>24</v>
      </c>
      <c r="H32" s="11" t="s">
        <v>25</v>
      </c>
      <c r="I32" s="11" t="s">
        <v>32</v>
      </c>
      <c r="J32" s="11" t="s">
        <v>96</v>
      </c>
      <c r="K32" s="11" t="s">
        <v>47</v>
      </c>
      <c r="L32" s="79">
        <v>44562</v>
      </c>
      <c r="M32" s="79">
        <v>44926</v>
      </c>
      <c r="N32" s="11" t="s">
        <v>48</v>
      </c>
      <c r="O32" s="11" t="s">
        <v>29</v>
      </c>
      <c r="P32" s="11" t="s">
        <v>46</v>
      </c>
      <c r="Q32" s="11" t="s">
        <v>27</v>
      </c>
      <c r="R32" s="11" t="s">
        <v>28</v>
      </c>
      <c r="S32" s="9">
        <v>8</v>
      </c>
      <c r="T32" s="9">
        <v>2</v>
      </c>
      <c r="U32" s="9">
        <v>2</v>
      </c>
      <c r="V32" s="9">
        <v>2</v>
      </c>
      <c r="W32" s="9">
        <v>2</v>
      </c>
    </row>
    <row r="33" spans="1:23" ht="60" customHeight="1" x14ac:dyDescent="0.25">
      <c r="A33" s="10">
        <v>32</v>
      </c>
      <c r="B33" s="11" t="s">
        <v>298</v>
      </c>
      <c r="C33" s="11" t="s">
        <v>299</v>
      </c>
      <c r="D33" s="11" t="s">
        <v>300</v>
      </c>
      <c r="E33" s="11" t="s">
        <v>301</v>
      </c>
      <c r="F33" s="11" t="s">
        <v>23</v>
      </c>
      <c r="G33" s="11" t="s">
        <v>24</v>
      </c>
      <c r="H33" s="11" t="s">
        <v>25</v>
      </c>
      <c r="I33" s="11" t="s">
        <v>32</v>
      </c>
      <c r="J33" s="11" t="s">
        <v>96</v>
      </c>
      <c r="K33" s="11" t="s">
        <v>302</v>
      </c>
      <c r="L33" s="79">
        <v>44562</v>
      </c>
      <c r="M33" s="79">
        <v>44926</v>
      </c>
      <c r="N33" s="11" t="s">
        <v>303</v>
      </c>
      <c r="O33" s="11" t="s">
        <v>29</v>
      </c>
      <c r="P33" s="11" t="s">
        <v>304</v>
      </c>
      <c r="Q33" s="11" t="s">
        <v>27</v>
      </c>
      <c r="R33" s="11" t="s">
        <v>28</v>
      </c>
      <c r="S33" s="9">
        <v>12</v>
      </c>
      <c r="T33" s="9">
        <v>3</v>
      </c>
      <c r="U33" s="9">
        <v>3</v>
      </c>
      <c r="V33" s="9">
        <v>3</v>
      </c>
      <c r="W33" s="9">
        <v>3</v>
      </c>
    </row>
    <row r="34" spans="1:23" ht="60" customHeight="1" x14ac:dyDescent="0.25">
      <c r="A34" s="10">
        <v>33</v>
      </c>
      <c r="B34" s="11" t="s">
        <v>298</v>
      </c>
      <c r="C34" s="11" t="s">
        <v>299</v>
      </c>
      <c r="D34" s="11" t="s">
        <v>300</v>
      </c>
      <c r="E34" s="11" t="s">
        <v>301</v>
      </c>
      <c r="F34" s="11" t="s">
        <v>305</v>
      </c>
      <c r="G34" s="11" t="s">
        <v>24</v>
      </c>
      <c r="H34" s="11" t="s">
        <v>25</v>
      </c>
      <c r="I34" s="11" t="s">
        <v>32</v>
      </c>
      <c r="J34" s="11" t="s">
        <v>96</v>
      </c>
      <c r="K34" s="11" t="s">
        <v>306</v>
      </c>
      <c r="L34" s="79">
        <v>44652</v>
      </c>
      <c r="M34" s="79">
        <v>44926</v>
      </c>
      <c r="N34" s="11" t="s">
        <v>307</v>
      </c>
      <c r="O34" s="11" t="s">
        <v>26</v>
      </c>
      <c r="P34" s="11" t="s">
        <v>304</v>
      </c>
      <c r="Q34" s="11" t="s">
        <v>27</v>
      </c>
      <c r="R34" s="11" t="s">
        <v>28</v>
      </c>
      <c r="S34" s="33">
        <v>1</v>
      </c>
      <c r="T34" s="33">
        <v>0</v>
      </c>
      <c r="U34" s="33">
        <v>0.4</v>
      </c>
      <c r="V34" s="33">
        <v>0.4</v>
      </c>
      <c r="W34" s="33">
        <v>0.2</v>
      </c>
    </row>
    <row r="35" spans="1:23" ht="60" customHeight="1" x14ac:dyDescent="0.25">
      <c r="A35" s="10">
        <v>34</v>
      </c>
      <c r="B35" s="11" t="s">
        <v>298</v>
      </c>
      <c r="C35" s="11" t="s">
        <v>299</v>
      </c>
      <c r="D35" s="11" t="s">
        <v>300</v>
      </c>
      <c r="E35" s="11" t="s">
        <v>301</v>
      </c>
      <c r="F35" s="11" t="s">
        <v>305</v>
      </c>
      <c r="G35" s="11" t="s">
        <v>24</v>
      </c>
      <c r="H35" s="11" t="s">
        <v>25</v>
      </c>
      <c r="I35" s="11" t="s">
        <v>32</v>
      </c>
      <c r="J35" s="11" t="s">
        <v>96</v>
      </c>
      <c r="K35" s="11" t="s">
        <v>308</v>
      </c>
      <c r="L35" s="79">
        <v>44562</v>
      </c>
      <c r="M35" s="79">
        <v>44926</v>
      </c>
      <c r="N35" s="11" t="s">
        <v>309</v>
      </c>
      <c r="O35" s="11" t="s">
        <v>26</v>
      </c>
      <c r="P35" s="11" t="s">
        <v>304</v>
      </c>
      <c r="Q35" s="11" t="s">
        <v>27</v>
      </c>
      <c r="R35" s="11" t="s">
        <v>28</v>
      </c>
      <c r="S35" s="33">
        <v>1</v>
      </c>
      <c r="T35" s="33">
        <v>0.25</v>
      </c>
      <c r="U35" s="33">
        <v>0.25</v>
      </c>
      <c r="V35" s="33">
        <v>0.25</v>
      </c>
      <c r="W35" s="33">
        <v>0.25</v>
      </c>
    </row>
    <row r="36" spans="1:23" ht="60" customHeight="1" x14ac:dyDescent="0.25">
      <c r="A36" s="10">
        <v>35</v>
      </c>
      <c r="B36" s="11" t="s">
        <v>298</v>
      </c>
      <c r="C36" s="11" t="s">
        <v>299</v>
      </c>
      <c r="D36" s="11" t="s">
        <v>300</v>
      </c>
      <c r="E36" s="11" t="s">
        <v>301</v>
      </c>
      <c r="F36" s="11" t="s">
        <v>305</v>
      </c>
      <c r="G36" s="11" t="s">
        <v>24</v>
      </c>
      <c r="H36" s="11" t="s">
        <v>25</v>
      </c>
      <c r="I36" s="11" t="s">
        <v>32</v>
      </c>
      <c r="J36" s="11" t="s">
        <v>96</v>
      </c>
      <c r="K36" s="11" t="s">
        <v>310</v>
      </c>
      <c r="L36" s="79">
        <v>44593</v>
      </c>
      <c r="M36" s="79">
        <v>44926</v>
      </c>
      <c r="N36" s="11" t="s">
        <v>311</v>
      </c>
      <c r="O36" s="11" t="s">
        <v>26</v>
      </c>
      <c r="P36" s="11" t="s">
        <v>304</v>
      </c>
      <c r="Q36" s="11" t="s">
        <v>27</v>
      </c>
      <c r="R36" s="11" t="s">
        <v>28</v>
      </c>
      <c r="S36" s="33">
        <v>1</v>
      </c>
      <c r="T36" s="33">
        <v>0.2</v>
      </c>
      <c r="U36" s="33">
        <v>0.3</v>
      </c>
      <c r="V36" s="33">
        <v>0.25</v>
      </c>
      <c r="W36" s="33">
        <v>0.25</v>
      </c>
    </row>
    <row r="37" spans="1:23" ht="60" customHeight="1" x14ac:dyDescent="0.25">
      <c r="A37" s="10">
        <v>36</v>
      </c>
      <c r="B37" s="11" t="s">
        <v>298</v>
      </c>
      <c r="C37" s="11" t="s">
        <v>299</v>
      </c>
      <c r="D37" s="11" t="s">
        <v>300</v>
      </c>
      <c r="E37" s="11" t="s">
        <v>301</v>
      </c>
      <c r="F37" s="11" t="s">
        <v>23</v>
      </c>
      <c r="G37" s="11" t="s">
        <v>24</v>
      </c>
      <c r="H37" s="11" t="s">
        <v>25</v>
      </c>
      <c r="I37" s="11" t="s">
        <v>32</v>
      </c>
      <c r="J37" s="11" t="s">
        <v>96</v>
      </c>
      <c r="K37" s="11" t="s">
        <v>312</v>
      </c>
      <c r="L37" s="79">
        <v>44562</v>
      </c>
      <c r="M37" s="79">
        <v>44926</v>
      </c>
      <c r="N37" s="11" t="s">
        <v>313</v>
      </c>
      <c r="O37" s="11" t="s">
        <v>29</v>
      </c>
      <c r="P37" s="11" t="s">
        <v>304</v>
      </c>
      <c r="Q37" s="11" t="s">
        <v>27</v>
      </c>
      <c r="R37" s="11" t="s">
        <v>28</v>
      </c>
      <c r="S37" s="9">
        <v>8</v>
      </c>
      <c r="T37" s="9">
        <v>2</v>
      </c>
      <c r="U37" s="9">
        <v>2</v>
      </c>
      <c r="V37" s="9">
        <v>2</v>
      </c>
      <c r="W37" s="9">
        <v>2</v>
      </c>
    </row>
    <row r="38" spans="1:23" ht="60" customHeight="1" x14ac:dyDescent="0.25">
      <c r="A38" s="10">
        <v>37</v>
      </c>
      <c r="B38" s="11" t="s">
        <v>298</v>
      </c>
      <c r="C38" s="11" t="s">
        <v>299</v>
      </c>
      <c r="D38" s="11" t="s">
        <v>300</v>
      </c>
      <c r="E38" s="11" t="s">
        <v>301</v>
      </c>
      <c r="F38" s="11" t="s">
        <v>23</v>
      </c>
      <c r="G38" s="11" t="s">
        <v>24</v>
      </c>
      <c r="H38" s="11" t="s">
        <v>25</v>
      </c>
      <c r="I38" s="11" t="s">
        <v>32</v>
      </c>
      <c r="J38" s="11" t="s">
        <v>96</v>
      </c>
      <c r="K38" s="11" t="s">
        <v>314</v>
      </c>
      <c r="L38" s="79">
        <v>44562</v>
      </c>
      <c r="M38" s="79">
        <v>44926</v>
      </c>
      <c r="N38" s="11" t="s">
        <v>315</v>
      </c>
      <c r="O38" s="11" t="s">
        <v>29</v>
      </c>
      <c r="P38" s="11" t="s">
        <v>304</v>
      </c>
      <c r="Q38" s="11" t="s">
        <v>27</v>
      </c>
      <c r="R38" s="11" t="s">
        <v>28</v>
      </c>
      <c r="S38" s="9">
        <v>8</v>
      </c>
      <c r="T38" s="9">
        <v>2</v>
      </c>
      <c r="U38" s="9">
        <v>2</v>
      </c>
      <c r="V38" s="9">
        <v>2</v>
      </c>
      <c r="W38" s="9">
        <v>2</v>
      </c>
    </row>
    <row r="39" spans="1:23" ht="60" customHeight="1" x14ac:dyDescent="0.25">
      <c r="A39" s="10">
        <v>38</v>
      </c>
      <c r="B39" s="11" t="s">
        <v>298</v>
      </c>
      <c r="C39" s="11" t="s">
        <v>316</v>
      </c>
      <c r="D39" s="11" t="s">
        <v>300</v>
      </c>
      <c r="E39" s="11" t="s">
        <v>328</v>
      </c>
      <c r="F39" s="11" t="s">
        <v>276</v>
      </c>
      <c r="G39" s="11" t="s">
        <v>24</v>
      </c>
      <c r="H39" s="11" t="s">
        <v>25</v>
      </c>
      <c r="I39" s="11" t="s">
        <v>87</v>
      </c>
      <c r="J39" s="11" t="s">
        <v>88</v>
      </c>
      <c r="K39" s="11" t="s">
        <v>329</v>
      </c>
      <c r="L39" s="79">
        <v>44562</v>
      </c>
      <c r="M39" s="79">
        <v>44926</v>
      </c>
      <c r="N39" s="11" t="s">
        <v>325</v>
      </c>
      <c r="O39" s="11" t="s">
        <v>29</v>
      </c>
      <c r="P39" s="11" t="s">
        <v>330</v>
      </c>
      <c r="Q39" s="11" t="s">
        <v>196</v>
      </c>
      <c r="R39" s="11" t="s">
        <v>28</v>
      </c>
      <c r="S39" s="9">
        <v>12</v>
      </c>
      <c r="T39" s="9">
        <v>3</v>
      </c>
      <c r="U39" s="9">
        <v>3</v>
      </c>
      <c r="V39" s="9">
        <v>3</v>
      </c>
      <c r="W39" s="9">
        <v>3</v>
      </c>
    </row>
    <row r="40" spans="1:23" ht="60" customHeight="1" x14ac:dyDescent="0.25">
      <c r="A40" s="10">
        <v>39</v>
      </c>
      <c r="B40" s="11" t="s">
        <v>298</v>
      </c>
      <c r="C40" s="11" t="s">
        <v>316</v>
      </c>
      <c r="D40" s="11" t="s">
        <v>300</v>
      </c>
      <c r="E40" s="11" t="s">
        <v>328</v>
      </c>
      <c r="F40" s="11" t="s">
        <v>276</v>
      </c>
      <c r="G40" s="11" t="s">
        <v>24</v>
      </c>
      <c r="H40" s="11" t="s">
        <v>25</v>
      </c>
      <c r="I40" s="11" t="s">
        <v>87</v>
      </c>
      <c r="J40" s="11" t="s">
        <v>88</v>
      </c>
      <c r="K40" s="11" t="s">
        <v>331</v>
      </c>
      <c r="L40" s="79">
        <v>44562</v>
      </c>
      <c r="M40" s="79">
        <v>44926</v>
      </c>
      <c r="N40" s="11" t="s">
        <v>332</v>
      </c>
      <c r="O40" s="11" t="s">
        <v>26</v>
      </c>
      <c r="P40" s="11" t="s">
        <v>330</v>
      </c>
      <c r="Q40" s="11" t="s">
        <v>196</v>
      </c>
      <c r="R40" s="11" t="s">
        <v>28</v>
      </c>
      <c r="S40" s="33">
        <v>1</v>
      </c>
      <c r="T40" s="33">
        <v>0.25</v>
      </c>
      <c r="U40" s="33">
        <v>0.25</v>
      </c>
      <c r="V40" s="33">
        <v>0.25</v>
      </c>
      <c r="W40" s="33">
        <v>0.25</v>
      </c>
    </row>
    <row r="41" spans="1:23" ht="60" customHeight="1" x14ac:dyDescent="0.25">
      <c r="A41" s="10">
        <v>40</v>
      </c>
      <c r="B41" s="11" t="s">
        <v>298</v>
      </c>
      <c r="C41" s="11" t="s">
        <v>316</v>
      </c>
      <c r="D41" s="11" t="s">
        <v>300</v>
      </c>
      <c r="E41" s="11" t="s">
        <v>328</v>
      </c>
      <c r="F41" s="11" t="s">
        <v>276</v>
      </c>
      <c r="G41" s="11" t="s">
        <v>24</v>
      </c>
      <c r="H41" s="11" t="s">
        <v>25</v>
      </c>
      <c r="I41" s="11" t="s">
        <v>87</v>
      </c>
      <c r="J41" s="11" t="s">
        <v>88</v>
      </c>
      <c r="K41" s="11" t="s">
        <v>333</v>
      </c>
      <c r="L41" s="79">
        <v>44593</v>
      </c>
      <c r="M41" s="79">
        <v>44926</v>
      </c>
      <c r="N41" s="11" t="s">
        <v>90</v>
      </c>
      <c r="O41" s="11" t="s">
        <v>29</v>
      </c>
      <c r="P41" s="11" t="s">
        <v>330</v>
      </c>
      <c r="Q41" s="11" t="s">
        <v>196</v>
      </c>
      <c r="R41" s="11" t="s">
        <v>28</v>
      </c>
      <c r="S41" s="9">
        <v>4</v>
      </c>
      <c r="T41" s="9">
        <v>1</v>
      </c>
      <c r="U41" s="9">
        <v>1</v>
      </c>
      <c r="V41" s="9">
        <v>1</v>
      </c>
      <c r="W41" s="9">
        <v>1</v>
      </c>
    </row>
    <row r="42" spans="1:23" ht="60" customHeight="1" x14ac:dyDescent="0.25">
      <c r="A42" s="10">
        <v>41</v>
      </c>
      <c r="B42" s="11" t="s">
        <v>298</v>
      </c>
      <c r="C42" s="11" t="s">
        <v>316</v>
      </c>
      <c r="D42" s="11" t="s">
        <v>300</v>
      </c>
      <c r="E42" s="11" t="s">
        <v>317</v>
      </c>
      <c r="F42" s="11" t="s">
        <v>318</v>
      </c>
      <c r="G42" s="11" t="s">
        <v>24</v>
      </c>
      <c r="H42" s="11" t="s">
        <v>25</v>
      </c>
      <c r="I42" s="11" t="s">
        <v>87</v>
      </c>
      <c r="J42" s="11" t="s">
        <v>178</v>
      </c>
      <c r="K42" s="11" t="s">
        <v>319</v>
      </c>
      <c r="L42" s="79">
        <v>44562</v>
      </c>
      <c r="M42" s="79">
        <v>44925</v>
      </c>
      <c r="N42" s="11" t="s">
        <v>320</v>
      </c>
      <c r="O42" s="11" t="s">
        <v>26</v>
      </c>
      <c r="P42" s="11" t="s">
        <v>321</v>
      </c>
      <c r="Q42" s="11" t="s">
        <v>196</v>
      </c>
      <c r="R42" s="11" t="s">
        <v>28</v>
      </c>
      <c r="S42" s="33">
        <v>1</v>
      </c>
      <c r="T42" s="33">
        <v>0.25</v>
      </c>
      <c r="U42" s="33">
        <v>0.25</v>
      </c>
      <c r="V42" s="33">
        <v>0.25</v>
      </c>
      <c r="W42" s="33">
        <v>0.25</v>
      </c>
    </row>
    <row r="43" spans="1:23" ht="60" customHeight="1" x14ac:dyDescent="0.25">
      <c r="A43" s="10">
        <v>42</v>
      </c>
      <c r="B43" s="11" t="s">
        <v>298</v>
      </c>
      <c r="C43" s="11" t="s">
        <v>316</v>
      </c>
      <c r="D43" s="11" t="s">
        <v>300</v>
      </c>
      <c r="E43" s="11" t="s">
        <v>317</v>
      </c>
      <c r="F43" s="11" t="s">
        <v>318</v>
      </c>
      <c r="G43" s="11" t="s">
        <v>24</v>
      </c>
      <c r="H43" s="11" t="s">
        <v>25</v>
      </c>
      <c r="I43" s="11" t="s">
        <v>87</v>
      </c>
      <c r="J43" s="11" t="s">
        <v>178</v>
      </c>
      <c r="K43" s="11" t="s">
        <v>322</v>
      </c>
      <c r="L43" s="79">
        <v>44593</v>
      </c>
      <c r="M43" s="79">
        <v>44742</v>
      </c>
      <c r="N43" s="11" t="s">
        <v>323</v>
      </c>
      <c r="O43" s="11" t="s">
        <v>29</v>
      </c>
      <c r="P43" s="11" t="s">
        <v>321</v>
      </c>
      <c r="Q43" s="11" t="s">
        <v>196</v>
      </c>
      <c r="R43" s="11" t="s">
        <v>28</v>
      </c>
      <c r="S43" s="9">
        <v>1</v>
      </c>
      <c r="T43" s="9">
        <v>0</v>
      </c>
      <c r="U43" s="9">
        <v>1</v>
      </c>
      <c r="V43" s="9">
        <v>0</v>
      </c>
      <c r="W43" s="9">
        <v>0</v>
      </c>
    </row>
    <row r="44" spans="1:23" ht="60" customHeight="1" x14ac:dyDescent="0.25">
      <c r="A44" s="10">
        <v>43</v>
      </c>
      <c r="B44" s="11" t="s">
        <v>298</v>
      </c>
      <c r="C44" s="11" t="s">
        <v>316</v>
      </c>
      <c r="D44" s="11" t="s">
        <v>300</v>
      </c>
      <c r="E44" s="11" t="s">
        <v>317</v>
      </c>
      <c r="F44" s="11" t="s">
        <v>318</v>
      </c>
      <c r="G44" s="11" t="s">
        <v>24</v>
      </c>
      <c r="H44" s="11" t="s">
        <v>25</v>
      </c>
      <c r="I44" s="11" t="s">
        <v>87</v>
      </c>
      <c r="J44" s="11" t="s">
        <v>178</v>
      </c>
      <c r="K44" s="11" t="s">
        <v>324</v>
      </c>
      <c r="L44" s="79">
        <v>44562</v>
      </c>
      <c r="M44" s="79">
        <v>44926</v>
      </c>
      <c r="N44" s="11" t="s">
        <v>325</v>
      </c>
      <c r="O44" s="11" t="s">
        <v>29</v>
      </c>
      <c r="P44" s="11" t="s">
        <v>321</v>
      </c>
      <c r="Q44" s="11" t="s">
        <v>196</v>
      </c>
      <c r="R44" s="11" t="s">
        <v>28</v>
      </c>
      <c r="S44" s="9">
        <v>12</v>
      </c>
      <c r="T44" s="9">
        <v>3</v>
      </c>
      <c r="U44" s="9">
        <v>3</v>
      </c>
      <c r="V44" s="9">
        <v>3</v>
      </c>
      <c r="W44" s="9">
        <v>3</v>
      </c>
    </row>
    <row r="45" spans="1:23" ht="60" customHeight="1" x14ac:dyDescent="0.25">
      <c r="A45" s="10">
        <v>44</v>
      </c>
      <c r="B45" s="11" t="s">
        <v>298</v>
      </c>
      <c r="C45" s="11" t="s">
        <v>316</v>
      </c>
      <c r="D45" s="11" t="s">
        <v>300</v>
      </c>
      <c r="E45" s="11" t="s">
        <v>317</v>
      </c>
      <c r="F45" s="11" t="s">
        <v>318</v>
      </c>
      <c r="G45" s="11" t="s">
        <v>24</v>
      </c>
      <c r="H45" s="11" t="s">
        <v>25</v>
      </c>
      <c r="I45" s="11" t="s">
        <v>87</v>
      </c>
      <c r="J45" s="11" t="s">
        <v>178</v>
      </c>
      <c r="K45" s="11" t="s">
        <v>326</v>
      </c>
      <c r="L45" s="79">
        <v>44562</v>
      </c>
      <c r="M45" s="79">
        <v>44926</v>
      </c>
      <c r="N45" s="11" t="s">
        <v>325</v>
      </c>
      <c r="O45" s="11" t="s">
        <v>29</v>
      </c>
      <c r="P45" s="11" t="s">
        <v>321</v>
      </c>
      <c r="Q45" s="11" t="s">
        <v>196</v>
      </c>
      <c r="R45" s="11" t="s">
        <v>28</v>
      </c>
      <c r="S45" s="9">
        <v>12</v>
      </c>
      <c r="T45" s="9">
        <v>3</v>
      </c>
      <c r="U45" s="9">
        <v>3</v>
      </c>
      <c r="V45" s="9">
        <v>3</v>
      </c>
      <c r="W45" s="9">
        <v>3</v>
      </c>
    </row>
    <row r="46" spans="1:23" ht="60" customHeight="1" x14ac:dyDescent="0.25">
      <c r="A46" s="10">
        <v>45</v>
      </c>
      <c r="B46" s="11" t="s">
        <v>298</v>
      </c>
      <c r="C46" s="11" t="s">
        <v>316</v>
      </c>
      <c r="D46" s="11" t="s">
        <v>300</v>
      </c>
      <c r="E46" s="11" t="s">
        <v>317</v>
      </c>
      <c r="F46" s="11" t="s">
        <v>318</v>
      </c>
      <c r="G46" s="11" t="s">
        <v>24</v>
      </c>
      <c r="H46" s="11" t="s">
        <v>25</v>
      </c>
      <c r="I46" s="11" t="s">
        <v>87</v>
      </c>
      <c r="J46" s="11" t="s">
        <v>178</v>
      </c>
      <c r="K46" s="11" t="s">
        <v>327</v>
      </c>
      <c r="L46" s="79">
        <v>44562</v>
      </c>
      <c r="M46" s="79">
        <v>44926</v>
      </c>
      <c r="N46" s="11" t="s">
        <v>325</v>
      </c>
      <c r="O46" s="11" t="s">
        <v>29</v>
      </c>
      <c r="P46" s="11" t="s">
        <v>321</v>
      </c>
      <c r="Q46" s="11" t="s">
        <v>196</v>
      </c>
      <c r="R46" s="11" t="s">
        <v>28</v>
      </c>
      <c r="S46" s="9">
        <v>12</v>
      </c>
      <c r="T46" s="9">
        <v>3</v>
      </c>
      <c r="U46" s="9">
        <v>3</v>
      </c>
      <c r="V46" s="9">
        <v>3</v>
      </c>
      <c r="W46" s="9">
        <v>3</v>
      </c>
    </row>
    <row r="47" spans="1:23" ht="60" customHeight="1" x14ac:dyDescent="0.25">
      <c r="A47" s="10">
        <v>46</v>
      </c>
      <c r="B47" s="11" t="s">
        <v>298</v>
      </c>
      <c r="C47" s="11" t="s">
        <v>35</v>
      </c>
      <c r="D47" s="11" t="s">
        <v>300</v>
      </c>
      <c r="E47" s="11" t="s">
        <v>31</v>
      </c>
      <c r="F47" s="11" t="s">
        <v>23</v>
      </c>
      <c r="G47" s="11" t="s">
        <v>24</v>
      </c>
      <c r="H47" s="11" t="s">
        <v>25</v>
      </c>
      <c r="I47" s="11" t="s">
        <v>32</v>
      </c>
      <c r="J47" s="11" t="s">
        <v>33</v>
      </c>
      <c r="K47" s="11" t="s">
        <v>36</v>
      </c>
      <c r="L47" s="79">
        <v>44562</v>
      </c>
      <c r="M47" s="79">
        <v>44926</v>
      </c>
      <c r="N47" s="11" t="s">
        <v>37</v>
      </c>
      <c r="O47" s="11" t="s">
        <v>29</v>
      </c>
      <c r="P47" s="11" t="s">
        <v>98</v>
      </c>
      <c r="Q47" s="11" t="s">
        <v>4</v>
      </c>
      <c r="R47" s="11" t="s">
        <v>28</v>
      </c>
      <c r="S47" s="31">
        <v>4</v>
      </c>
      <c r="T47" s="31">
        <v>1</v>
      </c>
      <c r="U47" s="31">
        <v>1</v>
      </c>
      <c r="V47" s="31">
        <v>1</v>
      </c>
      <c r="W47" s="31">
        <v>1</v>
      </c>
    </row>
    <row r="48" spans="1:23" ht="60" customHeight="1" x14ac:dyDescent="0.25">
      <c r="A48" s="10">
        <v>47</v>
      </c>
      <c r="B48" s="11" t="s">
        <v>298</v>
      </c>
      <c r="C48" s="11" t="s">
        <v>35</v>
      </c>
      <c r="D48" s="11" t="s">
        <v>300</v>
      </c>
      <c r="E48" s="11" t="s">
        <v>31</v>
      </c>
      <c r="F48" s="11" t="s">
        <v>23</v>
      </c>
      <c r="G48" s="11" t="s">
        <v>24</v>
      </c>
      <c r="H48" s="11" t="s">
        <v>25</v>
      </c>
      <c r="I48" s="11" t="s">
        <v>32</v>
      </c>
      <c r="J48" s="11" t="s">
        <v>33</v>
      </c>
      <c r="K48" s="11" t="s">
        <v>676</v>
      </c>
      <c r="L48" s="79">
        <v>44835</v>
      </c>
      <c r="M48" s="79">
        <v>44926</v>
      </c>
      <c r="N48" s="11" t="s">
        <v>936</v>
      </c>
      <c r="O48" s="11" t="s">
        <v>29</v>
      </c>
      <c r="P48" s="11" t="s">
        <v>98</v>
      </c>
      <c r="Q48" s="11" t="s">
        <v>4</v>
      </c>
      <c r="R48" s="11" t="s">
        <v>28</v>
      </c>
      <c r="S48" s="31">
        <v>1</v>
      </c>
      <c r="T48" s="31">
        <v>0</v>
      </c>
      <c r="U48" s="31">
        <v>0</v>
      </c>
      <c r="V48" s="31">
        <v>0</v>
      </c>
      <c r="W48" s="31">
        <v>1</v>
      </c>
    </row>
    <row r="49" spans="1:23" ht="60" customHeight="1" x14ac:dyDescent="0.25">
      <c r="A49" s="10">
        <v>48</v>
      </c>
      <c r="B49" s="11" t="s">
        <v>298</v>
      </c>
      <c r="C49" s="11" t="s">
        <v>30</v>
      </c>
      <c r="D49" s="11" t="s">
        <v>300</v>
      </c>
      <c r="E49" s="11" t="s">
        <v>31</v>
      </c>
      <c r="F49" s="11" t="s">
        <v>23</v>
      </c>
      <c r="G49" s="11" t="s">
        <v>24</v>
      </c>
      <c r="H49" s="11" t="s">
        <v>25</v>
      </c>
      <c r="I49" s="11" t="s">
        <v>32</v>
      </c>
      <c r="J49" s="11" t="s">
        <v>33</v>
      </c>
      <c r="K49" s="11" t="s">
        <v>104</v>
      </c>
      <c r="L49" s="79">
        <v>44835</v>
      </c>
      <c r="M49" s="79">
        <v>44926</v>
      </c>
      <c r="N49" s="11" t="s">
        <v>586</v>
      </c>
      <c r="O49" s="11" t="s">
        <v>29</v>
      </c>
      <c r="P49" s="11" t="s">
        <v>98</v>
      </c>
      <c r="Q49" s="11" t="s">
        <v>4</v>
      </c>
      <c r="R49" s="11" t="s">
        <v>28</v>
      </c>
      <c r="S49" s="9">
        <v>1</v>
      </c>
      <c r="T49" s="31">
        <v>0</v>
      </c>
      <c r="U49" s="31">
        <v>0</v>
      </c>
      <c r="V49" s="31">
        <v>0</v>
      </c>
      <c r="W49" s="31">
        <v>1</v>
      </c>
    </row>
    <row r="50" spans="1:23" ht="60" customHeight="1" x14ac:dyDescent="0.25">
      <c r="A50" s="10">
        <v>49</v>
      </c>
      <c r="B50" s="11" t="s">
        <v>298</v>
      </c>
      <c r="C50" s="11" t="s">
        <v>30</v>
      </c>
      <c r="D50" s="11" t="s">
        <v>300</v>
      </c>
      <c r="E50" s="11" t="s">
        <v>31</v>
      </c>
      <c r="F50" s="11" t="s">
        <v>23</v>
      </c>
      <c r="G50" s="11" t="s">
        <v>24</v>
      </c>
      <c r="H50" s="11" t="s">
        <v>25</v>
      </c>
      <c r="I50" s="11" t="s">
        <v>32</v>
      </c>
      <c r="J50" s="11" t="s">
        <v>33</v>
      </c>
      <c r="K50" s="11" t="s">
        <v>34</v>
      </c>
      <c r="L50" s="79">
        <v>44562</v>
      </c>
      <c r="M50" s="79">
        <v>44742</v>
      </c>
      <c r="N50" s="12" t="s">
        <v>553</v>
      </c>
      <c r="O50" s="11" t="s">
        <v>26</v>
      </c>
      <c r="P50" s="11" t="s">
        <v>98</v>
      </c>
      <c r="Q50" s="11" t="s">
        <v>4</v>
      </c>
      <c r="R50" s="11" t="s">
        <v>28</v>
      </c>
      <c r="S50" s="33">
        <v>1</v>
      </c>
      <c r="T50" s="33">
        <v>0.5</v>
      </c>
      <c r="U50" s="33">
        <v>0.5</v>
      </c>
      <c r="V50" s="33">
        <v>0</v>
      </c>
      <c r="W50" s="33">
        <v>0</v>
      </c>
    </row>
    <row r="51" spans="1:23" ht="60" customHeight="1" x14ac:dyDescent="0.25">
      <c r="A51" s="10">
        <v>50</v>
      </c>
      <c r="B51" s="11" t="s">
        <v>298</v>
      </c>
      <c r="C51" s="11" t="s">
        <v>30</v>
      </c>
      <c r="D51" s="11" t="s">
        <v>300</v>
      </c>
      <c r="E51" s="11" t="s">
        <v>31</v>
      </c>
      <c r="F51" s="11" t="s">
        <v>23</v>
      </c>
      <c r="G51" s="11" t="s">
        <v>24</v>
      </c>
      <c r="H51" s="11" t="s">
        <v>25</v>
      </c>
      <c r="I51" s="11" t="s">
        <v>32</v>
      </c>
      <c r="J51" s="11" t="s">
        <v>33</v>
      </c>
      <c r="K51" s="11" t="s">
        <v>188</v>
      </c>
      <c r="L51" s="79">
        <v>44774</v>
      </c>
      <c r="M51" s="79">
        <v>44925</v>
      </c>
      <c r="N51" s="11" t="s">
        <v>40</v>
      </c>
      <c r="O51" s="11" t="s">
        <v>29</v>
      </c>
      <c r="P51" s="11" t="s">
        <v>98</v>
      </c>
      <c r="Q51" s="11" t="s">
        <v>4</v>
      </c>
      <c r="R51" s="11" t="s">
        <v>28</v>
      </c>
      <c r="S51" s="31">
        <v>1</v>
      </c>
      <c r="T51" s="31">
        <v>0</v>
      </c>
      <c r="U51" s="31">
        <v>0</v>
      </c>
      <c r="V51" s="31">
        <v>1</v>
      </c>
      <c r="W51" s="31">
        <v>0</v>
      </c>
    </row>
    <row r="52" spans="1:23" ht="60" customHeight="1" x14ac:dyDescent="0.25">
      <c r="A52" s="10">
        <v>51</v>
      </c>
      <c r="B52" s="11" t="s">
        <v>298</v>
      </c>
      <c r="C52" s="11" t="s">
        <v>23</v>
      </c>
      <c r="D52" s="11" t="s">
        <v>300</v>
      </c>
      <c r="E52" s="11" t="s">
        <v>31</v>
      </c>
      <c r="F52" s="11" t="s">
        <v>23</v>
      </c>
      <c r="G52" s="11" t="s">
        <v>24</v>
      </c>
      <c r="H52" s="11" t="s">
        <v>25</v>
      </c>
      <c r="I52" s="11" t="s">
        <v>32</v>
      </c>
      <c r="J52" s="11" t="s">
        <v>33</v>
      </c>
      <c r="K52" s="11" t="s">
        <v>186</v>
      </c>
      <c r="L52" s="79">
        <v>44562</v>
      </c>
      <c r="M52" s="79">
        <v>44926</v>
      </c>
      <c r="N52" s="11" t="s">
        <v>37</v>
      </c>
      <c r="O52" s="11" t="s">
        <v>29</v>
      </c>
      <c r="P52" s="11" t="s">
        <v>98</v>
      </c>
      <c r="Q52" s="11" t="s">
        <v>4</v>
      </c>
      <c r="R52" s="11" t="s">
        <v>28</v>
      </c>
      <c r="S52" s="31">
        <v>4</v>
      </c>
      <c r="T52" s="31">
        <v>1</v>
      </c>
      <c r="U52" s="31">
        <v>1</v>
      </c>
      <c r="V52" s="31">
        <v>1</v>
      </c>
      <c r="W52" s="31">
        <v>1</v>
      </c>
    </row>
    <row r="53" spans="1:23" ht="60" customHeight="1" x14ac:dyDescent="0.25">
      <c r="A53" s="10">
        <v>52</v>
      </c>
      <c r="B53" s="11" t="s">
        <v>298</v>
      </c>
      <c r="C53" s="11" t="s">
        <v>23</v>
      </c>
      <c r="D53" s="11" t="s">
        <v>300</v>
      </c>
      <c r="E53" s="11" t="s">
        <v>31</v>
      </c>
      <c r="F53" s="11" t="s">
        <v>23</v>
      </c>
      <c r="G53" s="11" t="s">
        <v>24</v>
      </c>
      <c r="H53" s="11" t="s">
        <v>25</v>
      </c>
      <c r="I53" s="11" t="s">
        <v>32</v>
      </c>
      <c r="J53" s="11" t="s">
        <v>33</v>
      </c>
      <c r="K53" s="11" t="s">
        <v>187</v>
      </c>
      <c r="L53" s="79">
        <v>44835</v>
      </c>
      <c r="M53" s="79">
        <v>44926</v>
      </c>
      <c r="N53" s="11" t="s">
        <v>938</v>
      </c>
      <c r="O53" s="11" t="s">
        <v>29</v>
      </c>
      <c r="P53" s="11" t="s">
        <v>98</v>
      </c>
      <c r="Q53" s="11" t="s">
        <v>4</v>
      </c>
      <c r="R53" s="11" t="s">
        <v>28</v>
      </c>
      <c r="S53" s="31">
        <v>2</v>
      </c>
      <c r="T53" s="31">
        <v>0</v>
      </c>
      <c r="U53" s="31">
        <v>0</v>
      </c>
      <c r="V53" s="31">
        <v>0</v>
      </c>
      <c r="W53" s="31">
        <v>2</v>
      </c>
    </row>
    <row r="54" spans="1:23" ht="60" customHeight="1" x14ac:dyDescent="0.25">
      <c r="A54" s="10">
        <v>53</v>
      </c>
      <c r="B54" s="12" t="s">
        <v>115</v>
      </c>
      <c r="C54" s="11" t="s">
        <v>279</v>
      </c>
      <c r="D54" s="11" t="s">
        <v>282</v>
      </c>
      <c r="E54" s="12" t="s">
        <v>148</v>
      </c>
      <c r="F54" s="11" t="s">
        <v>23</v>
      </c>
      <c r="G54" s="11" t="s">
        <v>836</v>
      </c>
      <c r="H54" s="11" t="s">
        <v>149</v>
      </c>
      <c r="I54" s="11" t="s">
        <v>87</v>
      </c>
      <c r="J54" s="11" t="s">
        <v>33</v>
      </c>
      <c r="K54" s="11" t="s">
        <v>150</v>
      </c>
      <c r="L54" s="79">
        <v>44562</v>
      </c>
      <c r="M54" s="79">
        <v>44742</v>
      </c>
      <c r="N54" s="11" t="s">
        <v>151</v>
      </c>
      <c r="O54" s="11" t="s">
        <v>29</v>
      </c>
      <c r="P54" s="11" t="s">
        <v>152</v>
      </c>
      <c r="Q54" s="11" t="s">
        <v>4</v>
      </c>
      <c r="R54" s="11" t="s">
        <v>28</v>
      </c>
      <c r="S54" s="9">
        <f t="shared" ref="S54:S69" si="0">SUM(T54:W54)</f>
        <v>1</v>
      </c>
      <c r="T54" s="9">
        <v>0</v>
      </c>
      <c r="U54" s="9">
        <v>1</v>
      </c>
      <c r="V54" s="9">
        <v>0</v>
      </c>
      <c r="W54" s="9">
        <v>0</v>
      </c>
    </row>
    <row r="55" spans="1:23" ht="60" customHeight="1" x14ac:dyDescent="0.25">
      <c r="A55" s="10">
        <v>54</v>
      </c>
      <c r="B55" s="12" t="s">
        <v>115</v>
      </c>
      <c r="C55" s="11" t="s">
        <v>279</v>
      </c>
      <c r="D55" s="11" t="s">
        <v>282</v>
      </c>
      <c r="E55" s="12" t="s">
        <v>121</v>
      </c>
      <c r="F55" s="12" t="s">
        <v>23</v>
      </c>
      <c r="G55" s="12" t="s">
        <v>122</v>
      </c>
      <c r="H55" s="12" t="s">
        <v>123</v>
      </c>
      <c r="I55" s="12" t="s">
        <v>87</v>
      </c>
      <c r="J55" s="12" t="s">
        <v>33</v>
      </c>
      <c r="K55" s="12" t="s">
        <v>124</v>
      </c>
      <c r="L55" s="79">
        <v>44682</v>
      </c>
      <c r="M55" s="79">
        <v>44895</v>
      </c>
      <c r="N55" s="12" t="s">
        <v>595</v>
      </c>
      <c r="O55" s="11" t="s">
        <v>29</v>
      </c>
      <c r="P55" s="12" t="s">
        <v>118</v>
      </c>
      <c r="Q55" s="12" t="s">
        <v>4</v>
      </c>
      <c r="R55" s="11" t="s">
        <v>28</v>
      </c>
      <c r="S55" s="31">
        <f t="shared" si="0"/>
        <v>4921</v>
      </c>
      <c r="T55" s="31">
        <v>0</v>
      </c>
      <c r="U55" s="31">
        <v>0</v>
      </c>
      <c r="V55" s="31">
        <v>0</v>
      </c>
      <c r="W55" s="31">
        <v>4921</v>
      </c>
    </row>
    <row r="56" spans="1:23" ht="60" customHeight="1" x14ac:dyDescent="0.25">
      <c r="A56" s="10">
        <v>55</v>
      </c>
      <c r="B56" s="12" t="s">
        <v>115</v>
      </c>
      <c r="C56" s="11" t="s">
        <v>279</v>
      </c>
      <c r="D56" s="11" t="s">
        <v>282</v>
      </c>
      <c r="E56" s="12" t="s">
        <v>116</v>
      </c>
      <c r="F56" s="12" t="s">
        <v>23</v>
      </c>
      <c r="G56" s="12" t="s">
        <v>191</v>
      </c>
      <c r="H56" s="12" t="s">
        <v>117</v>
      </c>
      <c r="I56" s="12" t="s">
        <v>87</v>
      </c>
      <c r="J56" s="12" t="s">
        <v>33</v>
      </c>
      <c r="K56" s="12" t="s">
        <v>593</v>
      </c>
      <c r="L56" s="79">
        <v>44562</v>
      </c>
      <c r="M56" s="79">
        <v>44926</v>
      </c>
      <c r="N56" s="12" t="s">
        <v>594</v>
      </c>
      <c r="O56" s="11" t="s">
        <v>29</v>
      </c>
      <c r="P56" s="12" t="s">
        <v>118</v>
      </c>
      <c r="Q56" s="12" t="s">
        <v>4</v>
      </c>
      <c r="R56" s="11" t="s">
        <v>28</v>
      </c>
      <c r="S56" s="31">
        <f t="shared" si="0"/>
        <v>1935</v>
      </c>
      <c r="T56" s="31">
        <v>210</v>
      </c>
      <c r="U56" s="31">
        <v>445</v>
      </c>
      <c r="V56" s="31">
        <v>630</v>
      </c>
      <c r="W56" s="31">
        <v>650</v>
      </c>
    </row>
    <row r="57" spans="1:23" ht="60" customHeight="1" x14ac:dyDescent="0.25">
      <c r="A57" s="10">
        <v>56</v>
      </c>
      <c r="B57" s="12" t="s">
        <v>115</v>
      </c>
      <c r="C57" s="11" t="s">
        <v>279</v>
      </c>
      <c r="D57" s="11" t="s">
        <v>282</v>
      </c>
      <c r="E57" s="12" t="s">
        <v>119</v>
      </c>
      <c r="F57" s="12" t="s">
        <v>23</v>
      </c>
      <c r="G57" s="12" t="s">
        <v>191</v>
      </c>
      <c r="H57" s="12" t="s">
        <v>117</v>
      </c>
      <c r="I57" s="12" t="s">
        <v>87</v>
      </c>
      <c r="J57" s="12" t="s">
        <v>33</v>
      </c>
      <c r="K57" s="12" t="s">
        <v>120</v>
      </c>
      <c r="L57" s="79">
        <v>44593</v>
      </c>
      <c r="M57" s="79">
        <v>44926</v>
      </c>
      <c r="N57" s="12" t="s">
        <v>594</v>
      </c>
      <c r="O57" s="11" t="s">
        <v>26</v>
      </c>
      <c r="P57" s="12" t="s">
        <v>118</v>
      </c>
      <c r="Q57" s="12" t="s">
        <v>4</v>
      </c>
      <c r="R57" s="11" t="s">
        <v>28</v>
      </c>
      <c r="S57" s="42">
        <f t="shared" si="0"/>
        <v>4</v>
      </c>
      <c r="T57" s="42">
        <v>1</v>
      </c>
      <c r="U57" s="42">
        <v>1</v>
      </c>
      <c r="V57" s="42">
        <v>1</v>
      </c>
      <c r="W57" s="42">
        <v>1</v>
      </c>
    </row>
    <row r="58" spans="1:23" ht="60" customHeight="1" x14ac:dyDescent="0.25">
      <c r="A58" s="10">
        <v>57</v>
      </c>
      <c r="B58" s="12" t="s">
        <v>115</v>
      </c>
      <c r="C58" s="11" t="s">
        <v>280</v>
      </c>
      <c r="D58" s="11" t="s">
        <v>284</v>
      </c>
      <c r="E58" s="12" t="s">
        <v>134</v>
      </c>
      <c r="F58" s="12" t="s">
        <v>23</v>
      </c>
      <c r="G58" s="12" t="s">
        <v>122</v>
      </c>
      <c r="H58" s="12" t="s">
        <v>123</v>
      </c>
      <c r="I58" s="12" t="s">
        <v>87</v>
      </c>
      <c r="J58" s="12" t="s">
        <v>33</v>
      </c>
      <c r="K58" s="12" t="s">
        <v>135</v>
      </c>
      <c r="L58" s="79">
        <v>44562</v>
      </c>
      <c r="M58" s="79">
        <v>44926</v>
      </c>
      <c r="N58" s="12" t="s">
        <v>136</v>
      </c>
      <c r="O58" s="11" t="s">
        <v>26</v>
      </c>
      <c r="P58" s="12" t="s">
        <v>137</v>
      </c>
      <c r="Q58" s="12" t="s">
        <v>27</v>
      </c>
      <c r="R58" s="11" t="s">
        <v>28</v>
      </c>
      <c r="S58" s="42">
        <f t="shared" si="0"/>
        <v>1</v>
      </c>
      <c r="T58" s="42">
        <v>0.20500000000000002</v>
      </c>
      <c r="U58" s="42">
        <v>0.47000000000000008</v>
      </c>
      <c r="V58" s="42">
        <v>0.17499999999999999</v>
      </c>
      <c r="W58" s="42">
        <v>0.15</v>
      </c>
    </row>
    <row r="59" spans="1:23" ht="60" customHeight="1" x14ac:dyDescent="0.25">
      <c r="A59" s="10">
        <v>58</v>
      </c>
      <c r="B59" s="12" t="s">
        <v>115</v>
      </c>
      <c r="C59" s="11" t="s">
        <v>280</v>
      </c>
      <c r="D59" s="11" t="s">
        <v>284</v>
      </c>
      <c r="E59" s="11" t="s">
        <v>145</v>
      </c>
      <c r="F59" s="11" t="s">
        <v>23</v>
      </c>
      <c r="G59" s="11" t="s">
        <v>122</v>
      </c>
      <c r="H59" s="11" t="s">
        <v>123</v>
      </c>
      <c r="I59" s="11" t="s">
        <v>87</v>
      </c>
      <c r="J59" s="11" t="s">
        <v>33</v>
      </c>
      <c r="K59" s="11" t="s">
        <v>146</v>
      </c>
      <c r="L59" s="79">
        <v>44593</v>
      </c>
      <c r="M59" s="79">
        <v>44926</v>
      </c>
      <c r="N59" s="11" t="s">
        <v>681</v>
      </c>
      <c r="O59" s="11" t="s">
        <v>26</v>
      </c>
      <c r="P59" s="11" t="s">
        <v>147</v>
      </c>
      <c r="Q59" s="11" t="s">
        <v>27</v>
      </c>
      <c r="R59" s="11" t="s">
        <v>28</v>
      </c>
      <c r="S59" s="41">
        <f t="shared" si="0"/>
        <v>0.8</v>
      </c>
      <c r="T59" s="33">
        <v>0</v>
      </c>
      <c r="U59" s="33">
        <v>0</v>
      </c>
      <c r="V59" s="33">
        <v>0</v>
      </c>
      <c r="W59" s="41">
        <v>0.8</v>
      </c>
    </row>
    <row r="60" spans="1:23" ht="60" customHeight="1" x14ac:dyDescent="0.25">
      <c r="A60" s="10">
        <v>59</v>
      </c>
      <c r="B60" s="12" t="s">
        <v>115</v>
      </c>
      <c r="C60" s="11" t="s">
        <v>280</v>
      </c>
      <c r="D60" s="11" t="s">
        <v>283</v>
      </c>
      <c r="E60" s="12" t="s">
        <v>119</v>
      </c>
      <c r="F60" s="12" t="s">
        <v>23</v>
      </c>
      <c r="G60" s="12" t="s">
        <v>122</v>
      </c>
      <c r="H60" s="12" t="s">
        <v>838</v>
      </c>
      <c r="I60" s="12" t="s">
        <v>87</v>
      </c>
      <c r="J60" s="12" t="s">
        <v>33</v>
      </c>
      <c r="K60" s="12" t="s">
        <v>125</v>
      </c>
      <c r="L60" s="79">
        <v>44593</v>
      </c>
      <c r="M60" s="79">
        <v>44926</v>
      </c>
      <c r="N60" s="12" t="s">
        <v>594</v>
      </c>
      <c r="O60" s="11" t="s">
        <v>26</v>
      </c>
      <c r="P60" s="12" t="s">
        <v>126</v>
      </c>
      <c r="Q60" s="12" t="s">
        <v>4</v>
      </c>
      <c r="R60" s="11" t="s">
        <v>28</v>
      </c>
      <c r="S60" s="42">
        <f t="shared" si="0"/>
        <v>4</v>
      </c>
      <c r="T60" s="42">
        <v>1</v>
      </c>
      <c r="U60" s="42">
        <v>1</v>
      </c>
      <c r="V60" s="42">
        <v>1</v>
      </c>
      <c r="W60" s="42">
        <v>1</v>
      </c>
    </row>
    <row r="61" spans="1:23" ht="60" customHeight="1" x14ac:dyDescent="0.25">
      <c r="A61" s="10">
        <v>60</v>
      </c>
      <c r="B61" s="12" t="s">
        <v>115</v>
      </c>
      <c r="C61" s="11" t="s">
        <v>280</v>
      </c>
      <c r="D61" s="11" t="s">
        <v>283</v>
      </c>
      <c r="E61" s="11" t="s">
        <v>138</v>
      </c>
      <c r="F61" s="11" t="s">
        <v>23</v>
      </c>
      <c r="G61" s="11" t="s">
        <v>122</v>
      </c>
      <c r="H61" s="11" t="s">
        <v>123</v>
      </c>
      <c r="I61" s="11" t="s">
        <v>87</v>
      </c>
      <c r="J61" s="11" t="s">
        <v>33</v>
      </c>
      <c r="K61" s="11" t="s">
        <v>139</v>
      </c>
      <c r="L61" s="79">
        <v>44562</v>
      </c>
      <c r="M61" s="79">
        <v>44926</v>
      </c>
      <c r="N61" s="11" t="s">
        <v>597</v>
      </c>
      <c r="O61" s="11" t="s">
        <v>29</v>
      </c>
      <c r="P61" s="11" t="s">
        <v>140</v>
      </c>
      <c r="Q61" s="34" t="s">
        <v>27</v>
      </c>
      <c r="R61" s="11" t="s">
        <v>28</v>
      </c>
      <c r="S61" s="9">
        <f t="shared" si="0"/>
        <v>288000</v>
      </c>
      <c r="T61" s="9">
        <v>57600</v>
      </c>
      <c r="U61" s="9">
        <v>72000</v>
      </c>
      <c r="V61" s="9">
        <v>72000</v>
      </c>
      <c r="W61" s="9">
        <v>86400</v>
      </c>
    </row>
    <row r="62" spans="1:23" ht="60" customHeight="1" x14ac:dyDescent="0.25">
      <c r="A62" s="10">
        <v>61</v>
      </c>
      <c r="B62" s="12" t="s">
        <v>115</v>
      </c>
      <c r="C62" s="11" t="s">
        <v>280</v>
      </c>
      <c r="D62" s="11" t="s">
        <v>284</v>
      </c>
      <c r="E62" s="11" t="s">
        <v>153</v>
      </c>
      <c r="F62" s="11" t="s">
        <v>23</v>
      </c>
      <c r="G62" s="11" t="s">
        <v>154</v>
      </c>
      <c r="H62" s="11" t="s">
        <v>450</v>
      </c>
      <c r="I62" s="11" t="s">
        <v>87</v>
      </c>
      <c r="J62" s="11" t="s">
        <v>33</v>
      </c>
      <c r="K62" s="11" t="s">
        <v>864</v>
      </c>
      <c r="L62" s="79">
        <v>44652</v>
      </c>
      <c r="M62" s="79">
        <v>44926</v>
      </c>
      <c r="N62" s="11" t="s">
        <v>866</v>
      </c>
      <c r="O62" s="11" t="s">
        <v>26</v>
      </c>
      <c r="P62" s="11" t="s">
        <v>867</v>
      </c>
      <c r="Q62" s="11" t="s">
        <v>4</v>
      </c>
      <c r="R62" s="11" t="s">
        <v>28</v>
      </c>
      <c r="S62" s="41">
        <f t="shared" si="0"/>
        <v>1</v>
      </c>
      <c r="T62" s="33">
        <v>0</v>
      </c>
      <c r="U62" s="41">
        <v>0</v>
      </c>
      <c r="V62" s="33">
        <v>0</v>
      </c>
      <c r="W62" s="41">
        <v>1</v>
      </c>
    </row>
    <row r="63" spans="1:23" ht="60" customHeight="1" x14ac:dyDescent="0.25">
      <c r="A63" s="10">
        <v>62</v>
      </c>
      <c r="B63" s="12" t="s">
        <v>115</v>
      </c>
      <c r="C63" s="11" t="s">
        <v>280</v>
      </c>
      <c r="D63" s="11" t="s">
        <v>284</v>
      </c>
      <c r="E63" s="11" t="s">
        <v>155</v>
      </c>
      <c r="F63" s="11" t="s">
        <v>23</v>
      </c>
      <c r="G63" s="11" t="s">
        <v>154</v>
      </c>
      <c r="H63" s="11" t="s">
        <v>156</v>
      </c>
      <c r="I63" s="11" t="s">
        <v>87</v>
      </c>
      <c r="J63" s="11" t="s">
        <v>33</v>
      </c>
      <c r="K63" s="11" t="s">
        <v>865</v>
      </c>
      <c r="L63" s="79">
        <v>44652</v>
      </c>
      <c r="M63" s="79">
        <v>44926</v>
      </c>
      <c r="N63" s="11" t="s">
        <v>866</v>
      </c>
      <c r="O63" s="11" t="s">
        <v>26</v>
      </c>
      <c r="P63" s="11" t="s">
        <v>868</v>
      </c>
      <c r="Q63" s="11" t="s">
        <v>4</v>
      </c>
      <c r="R63" s="11" t="s">
        <v>28</v>
      </c>
      <c r="S63" s="41">
        <f t="shared" si="0"/>
        <v>1</v>
      </c>
      <c r="T63" s="41">
        <v>0</v>
      </c>
      <c r="U63" s="41">
        <v>0</v>
      </c>
      <c r="V63" s="33">
        <v>0</v>
      </c>
      <c r="W63" s="41">
        <v>1</v>
      </c>
    </row>
    <row r="64" spans="1:23" ht="60" customHeight="1" x14ac:dyDescent="0.25">
      <c r="A64" s="10">
        <v>63</v>
      </c>
      <c r="B64" s="12" t="s">
        <v>115</v>
      </c>
      <c r="C64" s="11" t="s">
        <v>281</v>
      </c>
      <c r="D64" s="11" t="s">
        <v>284</v>
      </c>
      <c r="E64" s="12" t="s">
        <v>148</v>
      </c>
      <c r="F64" s="11" t="s">
        <v>23</v>
      </c>
      <c r="G64" s="11" t="s">
        <v>836</v>
      </c>
      <c r="H64" s="11" t="s">
        <v>149</v>
      </c>
      <c r="I64" s="11" t="s">
        <v>87</v>
      </c>
      <c r="J64" s="11" t="s">
        <v>33</v>
      </c>
      <c r="K64" s="11" t="s">
        <v>678</v>
      </c>
      <c r="L64" s="79">
        <v>44562</v>
      </c>
      <c r="M64" s="79">
        <v>44926</v>
      </c>
      <c r="N64" s="11" t="s">
        <v>151</v>
      </c>
      <c r="O64" s="11" t="s">
        <v>29</v>
      </c>
      <c r="P64" s="11" t="s">
        <v>152</v>
      </c>
      <c r="Q64" s="11" t="s">
        <v>4</v>
      </c>
      <c r="R64" s="11" t="s">
        <v>28</v>
      </c>
      <c r="S64" s="9">
        <f t="shared" si="0"/>
        <v>3</v>
      </c>
      <c r="T64" s="9">
        <v>0</v>
      </c>
      <c r="U64" s="9">
        <v>1</v>
      </c>
      <c r="V64" s="9">
        <v>0</v>
      </c>
      <c r="W64" s="9">
        <v>2</v>
      </c>
    </row>
    <row r="65" spans="1:23" ht="60" customHeight="1" x14ac:dyDescent="0.25">
      <c r="A65" s="10">
        <v>64</v>
      </c>
      <c r="B65" s="12" t="s">
        <v>115</v>
      </c>
      <c r="C65" s="11" t="s">
        <v>281</v>
      </c>
      <c r="D65" s="11" t="s">
        <v>283</v>
      </c>
      <c r="E65" s="11" t="s">
        <v>127</v>
      </c>
      <c r="F65" s="11" t="s">
        <v>23</v>
      </c>
      <c r="G65" s="11" t="s">
        <v>122</v>
      </c>
      <c r="H65" s="11" t="s">
        <v>128</v>
      </c>
      <c r="I65" s="11" t="s">
        <v>87</v>
      </c>
      <c r="J65" s="11" t="s">
        <v>33</v>
      </c>
      <c r="K65" s="11" t="s">
        <v>129</v>
      </c>
      <c r="L65" s="79">
        <v>44593</v>
      </c>
      <c r="M65" s="79">
        <v>44926</v>
      </c>
      <c r="N65" s="11" t="s">
        <v>596</v>
      </c>
      <c r="O65" s="11" t="s">
        <v>26</v>
      </c>
      <c r="P65" s="11" t="s">
        <v>130</v>
      </c>
      <c r="Q65" s="11" t="s">
        <v>27</v>
      </c>
      <c r="R65" s="11" t="s">
        <v>28</v>
      </c>
      <c r="S65" s="33">
        <f t="shared" si="0"/>
        <v>4</v>
      </c>
      <c r="T65" s="33">
        <v>1</v>
      </c>
      <c r="U65" s="33">
        <v>1</v>
      </c>
      <c r="V65" s="33">
        <v>1</v>
      </c>
      <c r="W65" s="33">
        <v>1</v>
      </c>
    </row>
    <row r="66" spans="1:23" ht="60" customHeight="1" x14ac:dyDescent="0.25">
      <c r="A66" s="10">
        <v>65</v>
      </c>
      <c r="B66" s="12" t="s">
        <v>115</v>
      </c>
      <c r="C66" s="11" t="s">
        <v>281</v>
      </c>
      <c r="D66" s="11" t="s">
        <v>283</v>
      </c>
      <c r="E66" s="11" t="s">
        <v>127</v>
      </c>
      <c r="F66" s="11" t="s">
        <v>23</v>
      </c>
      <c r="G66" s="11" t="s">
        <v>122</v>
      </c>
      <c r="H66" s="11" t="s">
        <v>128</v>
      </c>
      <c r="I66" s="11" t="s">
        <v>87</v>
      </c>
      <c r="J66" s="11" t="s">
        <v>33</v>
      </c>
      <c r="K66" s="11" t="s">
        <v>131</v>
      </c>
      <c r="L66" s="79">
        <v>44593</v>
      </c>
      <c r="M66" s="79">
        <v>44926</v>
      </c>
      <c r="N66" s="11" t="s">
        <v>596</v>
      </c>
      <c r="O66" s="11" t="s">
        <v>26</v>
      </c>
      <c r="P66" s="11" t="s">
        <v>130</v>
      </c>
      <c r="Q66" s="11" t="s">
        <v>27</v>
      </c>
      <c r="R66" s="11" t="s">
        <v>28</v>
      </c>
      <c r="S66" s="33">
        <f t="shared" si="0"/>
        <v>3.4</v>
      </c>
      <c r="T66" s="42">
        <v>0.85</v>
      </c>
      <c r="U66" s="42">
        <v>0.85</v>
      </c>
      <c r="V66" s="42">
        <v>0.85</v>
      </c>
      <c r="W66" s="42">
        <v>0.85</v>
      </c>
    </row>
    <row r="67" spans="1:23" ht="60" customHeight="1" x14ac:dyDescent="0.25">
      <c r="A67" s="10">
        <v>66</v>
      </c>
      <c r="B67" s="12" t="s">
        <v>115</v>
      </c>
      <c r="C67" s="11" t="s">
        <v>281</v>
      </c>
      <c r="D67" s="11" t="s">
        <v>283</v>
      </c>
      <c r="E67" s="11" t="s">
        <v>127</v>
      </c>
      <c r="F67" s="11" t="s">
        <v>23</v>
      </c>
      <c r="G67" s="11" t="s">
        <v>122</v>
      </c>
      <c r="H67" s="11" t="s">
        <v>128</v>
      </c>
      <c r="I67" s="11" t="s">
        <v>87</v>
      </c>
      <c r="J67" s="11" t="s">
        <v>33</v>
      </c>
      <c r="K67" s="11" t="s">
        <v>132</v>
      </c>
      <c r="L67" s="79">
        <v>44593</v>
      </c>
      <c r="M67" s="79">
        <v>44926</v>
      </c>
      <c r="N67" s="11" t="s">
        <v>596</v>
      </c>
      <c r="O67" s="11" t="s">
        <v>29</v>
      </c>
      <c r="P67" s="11" t="s">
        <v>133</v>
      </c>
      <c r="Q67" s="11" t="s">
        <v>27</v>
      </c>
      <c r="R67" s="11" t="s">
        <v>28</v>
      </c>
      <c r="S67" s="31">
        <f t="shared" si="0"/>
        <v>12</v>
      </c>
      <c r="T67" s="31">
        <v>3</v>
      </c>
      <c r="U67" s="31">
        <v>3</v>
      </c>
      <c r="V67" s="31">
        <v>3</v>
      </c>
      <c r="W67" s="31">
        <v>3</v>
      </c>
    </row>
    <row r="68" spans="1:23" ht="60" customHeight="1" x14ac:dyDescent="0.25">
      <c r="A68" s="10">
        <v>67</v>
      </c>
      <c r="B68" s="12" t="s">
        <v>115</v>
      </c>
      <c r="C68" s="11" t="s">
        <v>281</v>
      </c>
      <c r="D68" s="11" t="s">
        <v>283</v>
      </c>
      <c r="E68" s="11" t="s">
        <v>141</v>
      </c>
      <c r="F68" s="11" t="s">
        <v>23</v>
      </c>
      <c r="G68" s="11" t="s">
        <v>122</v>
      </c>
      <c r="H68" s="11" t="s">
        <v>123</v>
      </c>
      <c r="I68" s="11" t="s">
        <v>87</v>
      </c>
      <c r="J68" s="11" t="s">
        <v>33</v>
      </c>
      <c r="K68" s="11" t="s">
        <v>142</v>
      </c>
      <c r="L68" s="79">
        <v>44593</v>
      </c>
      <c r="M68" s="79">
        <v>44926</v>
      </c>
      <c r="N68" s="11" t="s">
        <v>143</v>
      </c>
      <c r="O68" s="11" t="s">
        <v>29</v>
      </c>
      <c r="P68" s="11" t="s">
        <v>144</v>
      </c>
      <c r="Q68" s="11" t="s">
        <v>27</v>
      </c>
      <c r="R68" s="11" t="s">
        <v>28</v>
      </c>
      <c r="S68" s="31">
        <f t="shared" si="0"/>
        <v>12</v>
      </c>
      <c r="T68" s="31">
        <v>3</v>
      </c>
      <c r="U68" s="31">
        <v>3</v>
      </c>
      <c r="V68" s="31">
        <v>3</v>
      </c>
      <c r="W68" s="31">
        <v>3</v>
      </c>
    </row>
    <row r="69" spans="1:23" ht="60" customHeight="1" x14ac:dyDescent="0.25">
      <c r="A69" s="10">
        <v>68</v>
      </c>
      <c r="B69" s="12" t="s">
        <v>115</v>
      </c>
      <c r="C69" s="11" t="s">
        <v>35</v>
      </c>
      <c r="D69" s="11" t="s">
        <v>284</v>
      </c>
      <c r="E69" s="11" t="s">
        <v>31</v>
      </c>
      <c r="F69" s="11" t="s">
        <v>23</v>
      </c>
      <c r="G69" s="11" t="s">
        <v>24</v>
      </c>
      <c r="H69" s="11" t="s">
        <v>25</v>
      </c>
      <c r="I69" s="11" t="s">
        <v>32</v>
      </c>
      <c r="J69" s="11" t="s">
        <v>33</v>
      </c>
      <c r="K69" s="11" t="s">
        <v>36</v>
      </c>
      <c r="L69" s="79">
        <v>44562</v>
      </c>
      <c r="M69" s="79">
        <v>44926</v>
      </c>
      <c r="N69" s="11" t="s">
        <v>37</v>
      </c>
      <c r="O69" s="11" t="s">
        <v>29</v>
      </c>
      <c r="P69" s="11" t="s">
        <v>98</v>
      </c>
      <c r="Q69" s="11" t="s">
        <v>4</v>
      </c>
      <c r="R69" s="11" t="s">
        <v>28</v>
      </c>
      <c r="S69" s="9">
        <f t="shared" si="0"/>
        <v>4</v>
      </c>
      <c r="T69" s="9">
        <v>1</v>
      </c>
      <c r="U69" s="9">
        <v>1</v>
      </c>
      <c r="V69" s="9">
        <v>1</v>
      </c>
      <c r="W69" s="9">
        <v>1</v>
      </c>
    </row>
    <row r="70" spans="1:23" ht="60" customHeight="1" x14ac:dyDescent="0.25">
      <c r="A70" s="10">
        <v>69</v>
      </c>
      <c r="B70" s="12" t="s">
        <v>115</v>
      </c>
      <c r="C70" s="11" t="s">
        <v>35</v>
      </c>
      <c r="D70" s="11" t="s">
        <v>284</v>
      </c>
      <c r="E70" s="11" t="s">
        <v>31</v>
      </c>
      <c r="F70" s="11" t="s">
        <v>23</v>
      </c>
      <c r="G70" s="11" t="s">
        <v>24</v>
      </c>
      <c r="H70" s="11" t="s">
        <v>25</v>
      </c>
      <c r="I70" s="11" t="s">
        <v>32</v>
      </c>
      <c r="J70" s="11" t="s">
        <v>33</v>
      </c>
      <c r="K70" s="11" t="s">
        <v>676</v>
      </c>
      <c r="L70" s="79">
        <v>44835</v>
      </c>
      <c r="M70" s="79">
        <v>44926</v>
      </c>
      <c r="N70" s="11" t="s">
        <v>936</v>
      </c>
      <c r="O70" s="11" t="s">
        <v>29</v>
      </c>
      <c r="P70" s="11" t="s">
        <v>98</v>
      </c>
      <c r="Q70" s="11" t="s">
        <v>4</v>
      </c>
      <c r="R70" s="11" t="s">
        <v>28</v>
      </c>
      <c r="S70" s="9">
        <v>1</v>
      </c>
      <c r="T70" s="9">
        <v>0</v>
      </c>
      <c r="U70" s="9">
        <v>0</v>
      </c>
      <c r="V70" s="9">
        <v>0</v>
      </c>
      <c r="W70" s="9">
        <v>1</v>
      </c>
    </row>
    <row r="71" spans="1:23" ht="60" customHeight="1" x14ac:dyDescent="0.25">
      <c r="A71" s="10">
        <v>70</v>
      </c>
      <c r="B71" s="12" t="s">
        <v>115</v>
      </c>
      <c r="C71" s="11" t="s">
        <v>30</v>
      </c>
      <c r="D71" s="11" t="s">
        <v>284</v>
      </c>
      <c r="E71" s="11" t="s">
        <v>31</v>
      </c>
      <c r="F71" s="11" t="s">
        <v>23</v>
      </c>
      <c r="G71" s="11" t="s">
        <v>24</v>
      </c>
      <c r="H71" s="11" t="s">
        <v>25</v>
      </c>
      <c r="I71" s="11" t="s">
        <v>32</v>
      </c>
      <c r="J71" s="11" t="s">
        <v>33</v>
      </c>
      <c r="K71" s="11" t="s">
        <v>34</v>
      </c>
      <c r="L71" s="79">
        <v>44562</v>
      </c>
      <c r="M71" s="79">
        <v>44926</v>
      </c>
      <c r="N71" s="12" t="s">
        <v>553</v>
      </c>
      <c r="O71" s="11" t="s">
        <v>26</v>
      </c>
      <c r="P71" s="11" t="s">
        <v>98</v>
      </c>
      <c r="Q71" s="11" t="s">
        <v>4</v>
      </c>
      <c r="R71" s="11" t="s">
        <v>28</v>
      </c>
      <c r="S71" s="33">
        <v>1</v>
      </c>
      <c r="T71" s="33">
        <v>0.5</v>
      </c>
      <c r="U71" s="33">
        <v>0.5</v>
      </c>
      <c r="V71" s="33">
        <v>0</v>
      </c>
      <c r="W71" s="33">
        <v>0</v>
      </c>
    </row>
    <row r="72" spans="1:23" ht="60" customHeight="1" x14ac:dyDescent="0.25">
      <c r="A72" s="10">
        <v>71</v>
      </c>
      <c r="B72" s="12" t="s">
        <v>115</v>
      </c>
      <c r="C72" s="11" t="s">
        <v>30</v>
      </c>
      <c r="D72" s="11" t="s">
        <v>284</v>
      </c>
      <c r="E72" s="11" t="s">
        <v>31</v>
      </c>
      <c r="F72" s="11" t="s">
        <v>23</v>
      </c>
      <c r="G72" s="11" t="s">
        <v>24</v>
      </c>
      <c r="H72" s="11" t="s">
        <v>25</v>
      </c>
      <c r="I72" s="11" t="s">
        <v>32</v>
      </c>
      <c r="J72" s="11" t="s">
        <v>33</v>
      </c>
      <c r="K72" s="11" t="s">
        <v>679</v>
      </c>
      <c r="L72" s="79">
        <v>44562</v>
      </c>
      <c r="M72" s="79">
        <v>44925</v>
      </c>
      <c r="N72" s="11" t="s">
        <v>158</v>
      </c>
      <c r="O72" s="11" t="s">
        <v>29</v>
      </c>
      <c r="P72" s="11" t="s">
        <v>159</v>
      </c>
      <c r="Q72" s="11" t="s">
        <v>4</v>
      </c>
      <c r="R72" s="11" t="s">
        <v>28</v>
      </c>
      <c r="S72" s="9">
        <f>+T72+U72+V72+W72</f>
        <v>4</v>
      </c>
      <c r="T72" s="9">
        <v>1</v>
      </c>
      <c r="U72" s="9">
        <v>1</v>
      </c>
      <c r="V72" s="9">
        <v>1</v>
      </c>
      <c r="W72" s="9">
        <v>1</v>
      </c>
    </row>
    <row r="73" spans="1:23" ht="60" customHeight="1" x14ac:dyDescent="0.25">
      <c r="A73" s="10">
        <v>72</v>
      </c>
      <c r="B73" s="12" t="s">
        <v>115</v>
      </c>
      <c r="C73" s="11" t="s">
        <v>30</v>
      </c>
      <c r="D73" s="11" t="s">
        <v>284</v>
      </c>
      <c r="E73" s="11" t="s">
        <v>31</v>
      </c>
      <c r="F73" s="11" t="s">
        <v>23</v>
      </c>
      <c r="G73" s="11" t="s">
        <v>24</v>
      </c>
      <c r="H73" s="11" t="s">
        <v>25</v>
      </c>
      <c r="I73" s="11" t="s">
        <v>32</v>
      </c>
      <c r="J73" s="11" t="s">
        <v>33</v>
      </c>
      <c r="K73" s="11" t="s">
        <v>104</v>
      </c>
      <c r="L73" s="79">
        <v>44835</v>
      </c>
      <c r="M73" s="79">
        <v>44926</v>
      </c>
      <c r="N73" s="11" t="s">
        <v>586</v>
      </c>
      <c r="O73" s="11" t="s">
        <v>29</v>
      </c>
      <c r="P73" s="11" t="s">
        <v>98</v>
      </c>
      <c r="Q73" s="11" t="s">
        <v>4</v>
      </c>
      <c r="R73" s="11" t="s">
        <v>28</v>
      </c>
      <c r="S73" s="9">
        <v>1</v>
      </c>
      <c r="T73" s="9">
        <v>0</v>
      </c>
      <c r="U73" s="9">
        <v>0</v>
      </c>
      <c r="V73" s="9">
        <v>0</v>
      </c>
      <c r="W73" s="9">
        <v>1</v>
      </c>
    </row>
    <row r="74" spans="1:23" ht="60" customHeight="1" x14ac:dyDescent="0.25">
      <c r="A74" s="10">
        <v>73</v>
      </c>
      <c r="B74" s="12" t="s">
        <v>115</v>
      </c>
      <c r="C74" s="11" t="s">
        <v>38</v>
      </c>
      <c r="D74" s="11" t="s">
        <v>284</v>
      </c>
      <c r="E74" s="11" t="s">
        <v>31</v>
      </c>
      <c r="F74" s="11" t="s">
        <v>23</v>
      </c>
      <c r="G74" s="11" t="s">
        <v>24</v>
      </c>
      <c r="H74" s="11" t="s">
        <v>25</v>
      </c>
      <c r="I74" s="11" t="s">
        <v>32</v>
      </c>
      <c r="J74" s="11" t="s">
        <v>33</v>
      </c>
      <c r="K74" s="11" t="s">
        <v>939</v>
      </c>
      <c r="L74" s="79">
        <v>44562</v>
      </c>
      <c r="M74" s="79">
        <v>44926</v>
      </c>
      <c r="N74" s="11" t="s">
        <v>37</v>
      </c>
      <c r="O74" s="11" t="s">
        <v>29</v>
      </c>
      <c r="P74" s="11" t="s">
        <v>98</v>
      </c>
      <c r="Q74" s="11" t="s">
        <v>4</v>
      </c>
      <c r="R74" s="11" t="s">
        <v>28</v>
      </c>
      <c r="S74" s="9">
        <v>4</v>
      </c>
      <c r="T74" s="9">
        <v>1</v>
      </c>
      <c r="U74" s="9">
        <v>1</v>
      </c>
      <c r="V74" s="9">
        <v>1</v>
      </c>
      <c r="W74" s="9">
        <v>1</v>
      </c>
    </row>
    <row r="75" spans="1:23" ht="60" customHeight="1" x14ac:dyDescent="0.25">
      <c r="A75" s="10">
        <v>74</v>
      </c>
      <c r="B75" s="12" t="s">
        <v>115</v>
      </c>
      <c r="C75" s="11" t="s">
        <v>38</v>
      </c>
      <c r="D75" s="11" t="s">
        <v>284</v>
      </c>
      <c r="E75" s="11" t="s">
        <v>31</v>
      </c>
      <c r="F75" s="11" t="s">
        <v>23</v>
      </c>
      <c r="G75" s="11" t="s">
        <v>24</v>
      </c>
      <c r="H75" s="11" t="s">
        <v>25</v>
      </c>
      <c r="I75" s="11" t="s">
        <v>32</v>
      </c>
      <c r="J75" s="11" t="s">
        <v>33</v>
      </c>
      <c r="K75" s="11" t="s">
        <v>187</v>
      </c>
      <c r="L75" s="79">
        <v>44835</v>
      </c>
      <c r="M75" s="79">
        <v>44926</v>
      </c>
      <c r="N75" s="11" t="s">
        <v>938</v>
      </c>
      <c r="O75" s="11" t="s">
        <v>29</v>
      </c>
      <c r="P75" s="11" t="s">
        <v>98</v>
      </c>
      <c r="Q75" s="11" t="s">
        <v>4</v>
      </c>
      <c r="R75" s="11" t="s">
        <v>28</v>
      </c>
      <c r="S75" s="9">
        <v>2</v>
      </c>
      <c r="T75" s="9">
        <v>0</v>
      </c>
      <c r="U75" s="9">
        <v>0</v>
      </c>
      <c r="V75" s="9">
        <v>0</v>
      </c>
      <c r="W75" s="9">
        <v>2</v>
      </c>
    </row>
    <row r="76" spans="1:23" ht="60" customHeight="1" x14ac:dyDescent="0.25">
      <c r="A76" s="10">
        <v>75</v>
      </c>
      <c r="B76" s="11" t="s">
        <v>760</v>
      </c>
      <c r="C76" s="11" t="s">
        <v>23</v>
      </c>
      <c r="D76" s="11" t="s">
        <v>189</v>
      </c>
      <c r="E76" s="11" t="s">
        <v>190</v>
      </c>
      <c r="F76" s="11" t="s">
        <v>23</v>
      </c>
      <c r="G76" s="11" t="s">
        <v>191</v>
      </c>
      <c r="H76" s="11" t="s">
        <v>117</v>
      </c>
      <c r="I76" s="11" t="s">
        <v>87</v>
      </c>
      <c r="J76" s="11" t="s">
        <v>33</v>
      </c>
      <c r="K76" s="11" t="s">
        <v>589</v>
      </c>
      <c r="L76" s="79">
        <v>44562</v>
      </c>
      <c r="M76" s="79">
        <v>44926</v>
      </c>
      <c r="N76" s="11" t="s">
        <v>980</v>
      </c>
      <c r="O76" s="11" t="s">
        <v>29</v>
      </c>
      <c r="P76" s="11" t="s">
        <v>200</v>
      </c>
      <c r="Q76" s="11" t="s">
        <v>196</v>
      </c>
      <c r="R76" s="11" t="s">
        <v>28</v>
      </c>
      <c r="S76" s="9">
        <f t="shared" ref="S76:S85" si="1">+T76+U76+V76+W76</f>
        <v>10</v>
      </c>
      <c r="T76" s="9">
        <v>2</v>
      </c>
      <c r="U76" s="9">
        <v>4</v>
      </c>
      <c r="V76" s="9">
        <v>2</v>
      </c>
      <c r="W76" s="9">
        <v>2</v>
      </c>
    </row>
    <row r="77" spans="1:23" ht="60" customHeight="1" x14ac:dyDescent="0.25">
      <c r="A77" s="10">
        <v>76</v>
      </c>
      <c r="B77" s="11" t="s">
        <v>760</v>
      </c>
      <c r="C77" s="11" t="s">
        <v>23</v>
      </c>
      <c r="D77" s="11" t="s">
        <v>189</v>
      </c>
      <c r="E77" s="11" t="s">
        <v>190</v>
      </c>
      <c r="F77" s="11" t="s">
        <v>23</v>
      </c>
      <c r="G77" s="11" t="s">
        <v>191</v>
      </c>
      <c r="H77" s="11" t="s">
        <v>117</v>
      </c>
      <c r="I77" s="11" t="s">
        <v>87</v>
      </c>
      <c r="J77" s="11" t="s">
        <v>205</v>
      </c>
      <c r="K77" s="11" t="s">
        <v>206</v>
      </c>
      <c r="L77" s="79">
        <v>44562</v>
      </c>
      <c r="M77" s="79">
        <v>44926</v>
      </c>
      <c r="N77" s="11" t="s">
        <v>590</v>
      </c>
      <c r="O77" s="11" t="s">
        <v>29</v>
      </c>
      <c r="P77" s="11" t="s">
        <v>200</v>
      </c>
      <c r="Q77" s="11" t="s">
        <v>196</v>
      </c>
      <c r="R77" s="11" t="s">
        <v>28</v>
      </c>
      <c r="S77" s="9">
        <f t="shared" si="1"/>
        <v>12</v>
      </c>
      <c r="T77" s="9">
        <v>3</v>
      </c>
      <c r="U77" s="9">
        <v>3</v>
      </c>
      <c r="V77" s="9">
        <v>3</v>
      </c>
      <c r="W77" s="9">
        <v>3</v>
      </c>
    </row>
    <row r="78" spans="1:23" ht="60" customHeight="1" x14ac:dyDescent="0.25">
      <c r="A78" s="10">
        <v>77</v>
      </c>
      <c r="B78" s="11" t="s">
        <v>760</v>
      </c>
      <c r="C78" s="11" t="s">
        <v>23</v>
      </c>
      <c r="D78" s="11" t="s">
        <v>189</v>
      </c>
      <c r="E78" s="11" t="s">
        <v>190</v>
      </c>
      <c r="F78" s="11" t="s">
        <v>23</v>
      </c>
      <c r="G78" s="11" t="s">
        <v>191</v>
      </c>
      <c r="H78" s="11" t="s">
        <v>117</v>
      </c>
      <c r="I78" s="11" t="s">
        <v>32</v>
      </c>
      <c r="J78" s="11" t="s">
        <v>192</v>
      </c>
      <c r="K78" s="11" t="s">
        <v>193</v>
      </c>
      <c r="L78" s="79">
        <v>44562</v>
      </c>
      <c r="M78" s="79">
        <v>44593</v>
      </c>
      <c r="N78" s="11" t="s">
        <v>194</v>
      </c>
      <c r="O78" s="11" t="s">
        <v>29</v>
      </c>
      <c r="P78" s="11" t="s">
        <v>195</v>
      </c>
      <c r="Q78" s="11" t="s">
        <v>196</v>
      </c>
      <c r="R78" s="11" t="s">
        <v>28</v>
      </c>
      <c r="S78" s="9">
        <f t="shared" si="1"/>
        <v>1</v>
      </c>
      <c r="T78" s="9">
        <v>1</v>
      </c>
      <c r="U78" s="9">
        <v>0</v>
      </c>
      <c r="V78" s="9">
        <v>0</v>
      </c>
      <c r="W78" s="9">
        <v>0</v>
      </c>
    </row>
    <row r="79" spans="1:23" ht="60" customHeight="1" x14ac:dyDescent="0.25">
      <c r="A79" s="10">
        <v>78</v>
      </c>
      <c r="B79" s="11" t="s">
        <v>760</v>
      </c>
      <c r="C79" s="11" t="s">
        <v>23</v>
      </c>
      <c r="D79" s="11" t="s">
        <v>189</v>
      </c>
      <c r="E79" s="11" t="s">
        <v>190</v>
      </c>
      <c r="F79" s="11" t="s">
        <v>23</v>
      </c>
      <c r="G79" s="11" t="s">
        <v>191</v>
      </c>
      <c r="H79" s="11" t="s">
        <v>117</v>
      </c>
      <c r="I79" s="11" t="s">
        <v>207</v>
      </c>
      <c r="J79" s="11" t="s">
        <v>591</v>
      </c>
      <c r="K79" s="11" t="s">
        <v>208</v>
      </c>
      <c r="L79" s="79">
        <v>44562</v>
      </c>
      <c r="M79" s="79">
        <v>44926</v>
      </c>
      <c r="N79" s="11" t="s">
        <v>209</v>
      </c>
      <c r="O79" s="11" t="s">
        <v>29</v>
      </c>
      <c r="P79" s="11" t="s">
        <v>210</v>
      </c>
      <c r="Q79" s="11" t="s">
        <v>211</v>
      </c>
      <c r="R79" s="11" t="s">
        <v>28</v>
      </c>
      <c r="S79" s="9">
        <f t="shared" si="1"/>
        <v>10</v>
      </c>
      <c r="T79" s="9">
        <v>2</v>
      </c>
      <c r="U79" s="9">
        <v>3</v>
      </c>
      <c r="V79" s="9">
        <v>3</v>
      </c>
      <c r="W79" s="9">
        <v>2</v>
      </c>
    </row>
    <row r="80" spans="1:23" ht="60" customHeight="1" x14ac:dyDescent="0.25">
      <c r="A80" s="10">
        <v>79</v>
      </c>
      <c r="B80" s="11" t="s">
        <v>760</v>
      </c>
      <c r="C80" s="11" t="s">
        <v>23</v>
      </c>
      <c r="D80" s="11" t="s">
        <v>189</v>
      </c>
      <c r="E80" s="11" t="s">
        <v>190</v>
      </c>
      <c r="F80" s="11" t="s">
        <v>23</v>
      </c>
      <c r="G80" s="11" t="s">
        <v>191</v>
      </c>
      <c r="H80" s="11" t="s">
        <v>117</v>
      </c>
      <c r="I80" s="11" t="s">
        <v>207</v>
      </c>
      <c r="J80" s="11" t="s">
        <v>591</v>
      </c>
      <c r="K80" s="11" t="s">
        <v>212</v>
      </c>
      <c r="L80" s="79">
        <v>44805</v>
      </c>
      <c r="M80" s="79">
        <v>44926</v>
      </c>
      <c r="N80" s="11" t="s">
        <v>592</v>
      </c>
      <c r="O80" s="11" t="s">
        <v>29</v>
      </c>
      <c r="P80" s="11" t="s">
        <v>213</v>
      </c>
      <c r="Q80" s="11" t="s">
        <v>214</v>
      </c>
      <c r="R80" s="11" t="s">
        <v>28</v>
      </c>
      <c r="S80" s="9">
        <f t="shared" si="1"/>
        <v>3</v>
      </c>
      <c r="T80" s="9">
        <v>0</v>
      </c>
      <c r="U80" s="9">
        <v>0</v>
      </c>
      <c r="V80" s="9">
        <v>1</v>
      </c>
      <c r="W80" s="9">
        <v>2</v>
      </c>
    </row>
    <row r="81" spans="1:23" ht="60" customHeight="1" x14ac:dyDescent="0.25">
      <c r="A81" s="10">
        <v>80</v>
      </c>
      <c r="B81" s="11" t="s">
        <v>760</v>
      </c>
      <c r="C81" s="11" t="s">
        <v>23</v>
      </c>
      <c r="D81" s="11" t="s">
        <v>189</v>
      </c>
      <c r="E81" s="11" t="s">
        <v>190</v>
      </c>
      <c r="F81" s="11" t="s">
        <v>23</v>
      </c>
      <c r="G81" s="11" t="s">
        <v>191</v>
      </c>
      <c r="H81" s="11" t="s">
        <v>117</v>
      </c>
      <c r="I81" s="11" t="s">
        <v>207</v>
      </c>
      <c r="J81" s="11" t="s">
        <v>591</v>
      </c>
      <c r="K81" s="11" t="s">
        <v>215</v>
      </c>
      <c r="L81" s="79">
        <v>44805</v>
      </c>
      <c r="M81" s="79">
        <v>44926</v>
      </c>
      <c r="N81" s="11" t="s">
        <v>216</v>
      </c>
      <c r="O81" s="11" t="s">
        <v>29</v>
      </c>
      <c r="P81" s="11" t="s">
        <v>213</v>
      </c>
      <c r="Q81" s="11" t="s">
        <v>214</v>
      </c>
      <c r="R81" s="11" t="s">
        <v>28</v>
      </c>
      <c r="S81" s="9">
        <f t="shared" si="1"/>
        <v>1</v>
      </c>
      <c r="T81" s="9">
        <v>0</v>
      </c>
      <c r="U81" s="9">
        <v>0</v>
      </c>
      <c r="V81" s="9">
        <v>0</v>
      </c>
      <c r="W81" s="9">
        <v>1</v>
      </c>
    </row>
    <row r="82" spans="1:23" ht="60" customHeight="1" x14ac:dyDescent="0.25">
      <c r="A82" s="10">
        <v>81</v>
      </c>
      <c r="B82" s="11" t="s">
        <v>760</v>
      </c>
      <c r="C82" s="11" t="s">
        <v>23</v>
      </c>
      <c r="D82" s="11" t="s">
        <v>189</v>
      </c>
      <c r="E82" s="11" t="s">
        <v>190</v>
      </c>
      <c r="F82" s="11" t="s">
        <v>23</v>
      </c>
      <c r="G82" s="11" t="s">
        <v>191</v>
      </c>
      <c r="H82" s="11" t="s">
        <v>117</v>
      </c>
      <c r="I82" s="11" t="s">
        <v>87</v>
      </c>
      <c r="J82" s="11" t="s">
        <v>201</v>
      </c>
      <c r="K82" s="11" t="s">
        <v>202</v>
      </c>
      <c r="L82" s="79">
        <v>44562</v>
      </c>
      <c r="M82" s="79">
        <v>44926</v>
      </c>
      <c r="N82" s="11" t="s">
        <v>203</v>
      </c>
      <c r="O82" s="11" t="s">
        <v>29</v>
      </c>
      <c r="P82" s="11" t="s">
        <v>200</v>
      </c>
      <c r="Q82" s="11" t="s">
        <v>196</v>
      </c>
      <c r="R82" s="11" t="s">
        <v>28</v>
      </c>
      <c r="S82" s="9">
        <f t="shared" si="1"/>
        <v>600</v>
      </c>
      <c r="T82" s="9">
        <v>100</v>
      </c>
      <c r="U82" s="9">
        <v>150</v>
      </c>
      <c r="V82" s="9">
        <v>250</v>
      </c>
      <c r="W82" s="9">
        <v>100</v>
      </c>
    </row>
    <row r="83" spans="1:23" ht="60" customHeight="1" x14ac:dyDescent="0.25">
      <c r="A83" s="10">
        <v>82</v>
      </c>
      <c r="B83" s="11" t="s">
        <v>760</v>
      </c>
      <c r="C83" s="11" t="s">
        <v>23</v>
      </c>
      <c r="D83" s="11" t="s">
        <v>189</v>
      </c>
      <c r="E83" s="11" t="s">
        <v>190</v>
      </c>
      <c r="F83" s="11" t="s">
        <v>23</v>
      </c>
      <c r="G83" s="11" t="s">
        <v>191</v>
      </c>
      <c r="H83" s="11" t="s">
        <v>117</v>
      </c>
      <c r="I83" s="11" t="s">
        <v>87</v>
      </c>
      <c r="J83" s="11" t="s">
        <v>201</v>
      </c>
      <c r="K83" s="11" t="s">
        <v>977</v>
      </c>
      <c r="L83" s="79">
        <v>44562</v>
      </c>
      <c r="M83" s="79">
        <v>44926</v>
      </c>
      <c r="N83" s="11" t="s">
        <v>978</v>
      </c>
      <c r="O83" s="11" t="s">
        <v>29</v>
      </c>
      <c r="P83" s="11" t="s">
        <v>200</v>
      </c>
      <c r="Q83" s="11" t="s">
        <v>196</v>
      </c>
      <c r="R83" s="11" t="s">
        <v>28</v>
      </c>
      <c r="S83" s="9">
        <f t="shared" si="1"/>
        <v>90</v>
      </c>
      <c r="T83" s="9">
        <v>10</v>
      </c>
      <c r="U83" s="9">
        <v>20</v>
      </c>
      <c r="V83" s="9">
        <v>40</v>
      </c>
      <c r="W83" s="9">
        <v>20</v>
      </c>
    </row>
    <row r="84" spans="1:23" ht="60" customHeight="1" x14ac:dyDescent="0.25">
      <c r="A84" s="10">
        <v>83</v>
      </c>
      <c r="B84" s="11" t="s">
        <v>760</v>
      </c>
      <c r="C84" s="11" t="s">
        <v>23</v>
      </c>
      <c r="D84" s="11" t="s">
        <v>189</v>
      </c>
      <c r="E84" s="11" t="s">
        <v>190</v>
      </c>
      <c r="F84" s="11" t="s">
        <v>23</v>
      </c>
      <c r="G84" s="11" t="s">
        <v>191</v>
      </c>
      <c r="H84" s="11" t="s">
        <v>117</v>
      </c>
      <c r="I84" s="11" t="s">
        <v>87</v>
      </c>
      <c r="J84" s="11" t="s">
        <v>201</v>
      </c>
      <c r="K84" s="11" t="s">
        <v>204</v>
      </c>
      <c r="L84" s="79">
        <v>44562</v>
      </c>
      <c r="M84" s="79">
        <v>44926</v>
      </c>
      <c r="N84" s="11" t="s">
        <v>979</v>
      </c>
      <c r="O84" s="11" t="s">
        <v>26</v>
      </c>
      <c r="P84" s="11" t="s">
        <v>200</v>
      </c>
      <c r="Q84" s="11" t="s">
        <v>196</v>
      </c>
      <c r="R84" s="11" t="s">
        <v>28</v>
      </c>
      <c r="S84" s="41">
        <f t="shared" si="1"/>
        <v>1</v>
      </c>
      <c r="T84" s="41">
        <v>0.2</v>
      </c>
      <c r="U84" s="41">
        <v>0.5</v>
      </c>
      <c r="V84" s="41">
        <v>0.15</v>
      </c>
      <c r="W84" s="41">
        <v>0.15</v>
      </c>
    </row>
    <row r="85" spans="1:23" ht="60" customHeight="1" x14ac:dyDescent="0.25">
      <c r="A85" s="10">
        <v>84</v>
      </c>
      <c r="B85" s="11" t="s">
        <v>760</v>
      </c>
      <c r="C85" s="11" t="s">
        <v>23</v>
      </c>
      <c r="D85" s="11" t="s">
        <v>189</v>
      </c>
      <c r="E85" s="11" t="s">
        <v>190</v>
      </c>
      <c r="F85" s="11" t="s">
        <v>23</v>
      </c>
      <c r="G85" s="11" t="s">
        <v>191</v>
      </c>
      <c r="H85" s="11" t="s">
        <v>117</v>
      </c>
      <c r="I85" s="11" t="s">
        <v>197</v>
      </c>
      <c r="J85" s="11" t="s">
        <v>225</v>
      </c>
      <c r="K85" s="11" t="s">
        <v>198</v>
      </c>
      <c r="L85" s="79">
        <v>44562</v>
      </c>
      <c r="M85" s="79">
        <v>44593</v>
      </c>
      <c r="N85" s="11" t="s">
        <v>199</v>
      </c>
      <c r="O85" s="11" t="s">
        <v>29</v>
      </c>
      <c r="P85" s="11" t="s">
        <v>200</v>
      </c>
      <c r="Q85" s="11" t="s">
        <v>196</v>
      </c>
      <c r="R85" s="11" t="s">
        <v>28</v>
      </c>
      <c r="S85" s="9">
        <f t="shared" si="1"/>
        <v>1</v>
      </c>
      <c r="T85" s="9">
        <v>1</v>
      </c>
      <c r="U85" s="9">
        <v>0</v>
      </c>
      <c r="V85" s="9">
        <v>0</v>
      </c>
      <c r="W85" s="9">
        <v>0</v>
      </c>
    </row>
    <row r="86" spans="1:23" ht="60" customHeight="1" x14ac:dyDescent="0.25">
      <c r="A86" s="10">
        <v>85</v>
      </c>
      <c r="B86" s="11" t="s">
        <v>760</v>
      </c>
      <c r="C86" s="11" t="s">
        <v>35</v>
      </c>
      <c r="D86" s="11" t="s">
        <v>189</v>
      </c>
      <c r="E86" s="11" t="s">
        <v>31</v>
      </c>
      <c r="F86" s="11" t="s">
        <v>23</v>
      </c>
      <c r="G86" s="11" t="s">
        <v>24</v>
      </c>
      <c r="H86" s="11" t="s">
        <v>25</v>
      </c>
      <c r="I86" s="11" t="s">
        <v>32</v>
      </c>
      <c r="J86" s="11" t="s">
        <v>33</v>
      </c>
      <c r="K86" s="11" t="s">
        <v>676</v>
      </c>
      <c r="L86" s="79">
        <v>44835</v>
      </c>
      <c r="M86" s="79">
        <v>44926</v>
      </c>
      <c r="N86" s="11" t="s">
        <v>936</v>
      </c>
      <c r="O86" s="11" t="s">
        <v>29</v>
      </c>
      <c r="P86" s="11" t="s">
        <v>98</v>
      </c>
      <c r="Q86" s="11" t="s">
        <v>4</v>
      </c>
      <c r="R86" s="11" t="s">
        <v>28</v>
      </c>
      <c r="S86" s="9">
        <v>1</v>
      </c>
      <c r="T86" s="9">
        <v>0</v>
      </c>
      <c r="U86" s="9">
        <v>0</v>
      </c>
      <c r="V86" s="9">
        <v>0</v>
      </c>
      <c r="W86" s="9">
        <v>1</v>
      </c>
    </row>
    <row r="87" spans="1:23" ht="60" customHeight="1" x14ac:dyDescent="0.25">
      <c r="A87" s="10">
        <v>86</v>
      </c>
      <c r="B87" s="11" t="s">
        <v>760</v>
      </c>
      <c r="C87" s="11" t="s">
        <v>35</v>
      </c>
      <c r="D87" s="11" t="s">
        <v>189</v>
      </c>
      <c r="E87" s="11" t="s">
        <v>31</v>
      </c>
      <c r="F87" s="11" t="s">
        <v>23</v>
      </c>
      <c r="G87" s="11" t="s">
        <v>24</v>
      </c>
      <c r="H87" s="11" t="s">
        <v>25</v>
      </c>
      <c r="I87" s="11" t="s">
        <v>32</v>
      </c>
      <c r="J87" s="11" t="s">
        <v>33</v>
      </c>
      <c r="K87" s="11" t="s">
        <v>36</v>
      </c>
      <c r="L87" s="79">
        <v>44562</v>
      </c>
      <c r="M87" s="79">
        <v>44926</v>
      </c>
      <c r="N87" s="11" t="s">
        <v>37</v>
      </c>
      <c r="O87" s="11" t="s">
        <v>29</v>
      </c>
      <c r="P87" s="11" t="s">
        <v>98</v>
      </c>
      <c r="Q87" s="11" t="s">
        <v>4</v>
      </c>
      <c r="R87" s="11" t="s">
        <v>28</v>
      </c>
      <c r="S87" s="9">
        <v>4</v>
      </c>
      <c r="T87" s="9">
        <v>1</v>
      </c>
      <c r="U87" s="9">
        <v>1</v>
      </c>
      <c r="V87" s="9">
        <v>1</v>
      </c>
      <c r="W87" s="9">
        <v>1</v>
      </c>
    </row>
    <row r="88" spans="1:23" ht="60" customHeight="1" x14ac:dyDescent="0.25">
      <c r="A88" s="10">
        <v>87</v>
      </c>
      <c r="B88" s="11" t="s">
        <v>760</v>
      </c>
      <c r="C88" s="11" t="s">
        <v>30</v>
      </c>
      <c r="D88" s="11" t="s">
        <v>189</v>
      </c>
      <c r="E88" s="11" t="s">
        <v>31</v>
      </c>
      <c r="F88" s="11" t="s">
        <v>23</v>
      </c>
      <c r="G88" s="11" t="s">
        <v>24</v>
      </c>
      <c r="H88" s="11" t="s">
        <v>25</v>
      </c>
      <c r="I88" s="11" t="s">
        <v>32</v>
      </c>
      <c r="J88" s="11" t="s">
        <v>33</v>
      </c>
      <c r="K88" s="11" t="s">
        <v>104</v>
      </c>
      <c r="L88" s="79">
        <v>44835</v>
      </c>
      <c r="M88" s="79">
        <v>44926</v>
      </c>
      <c r="N88" s="11" t="s">
        <v>586</v>
      </c>
      <c r="O88" s="11" t="s">
        <v>29</v>
      </c>
      <c r="P88" s="11" t="s">
        <v>98</v>
      </c>
      <c r="Q88" s="11" t="s">
        <v>4</v>
      </c>
      <c r="R88" s="11" t="s">
        <v>28</v>
      </c>
      <c r="S88" s="9">
        <v>1</v>
      </c>
      <c r="T88" s="9">
        <v>0</v>
      </c>
      <c r="U88" s="9">
        <v>0</v>
      </c>
      <c r="V88" s="9">
        <v>0</v>
      </c>
      <c r="W88" s="9">
        <v>1</v>
      </c>
    </row>
    <row r="89" spans="1:23" ht="60" customHeight="1" x14ac:dyDescent="0.25">
      <c r="A89" s="10">
        <v>88</v>
      </c>
      <c r="B89" s="11" t="s">
        <v>760</v>
      </c>
      <c r="C89" s="11" t="s">
        <v>30</v>
      </c>
      <c r="D89" s="11" t="s">
        <v>189</v>
      </c>
      <c r="E89" s="11" t="s">
        <v>31</v>
      </c>
      <c r="F89" s="11" t="s">
        <v>23</v>
      </c>
      <c r="G89" s="11" t="s">
        <v>24</v>
      </c>
      <c r="H89" s="11" t="s">
        <v>25</v>
      </c>
      <c r="I89" s="11" t="s">
        <v>32</v>
      </c>
      <c r="J89" s="11" t="s">
        <v>33</v>
      </c>
      <c r="K89" s="11" t="s">
        <v>34</v>
      </c>
      <c r="L89" s="79">
        <v>44562</v>
      </c>
      <c r="M89" s="79">
        <v>44926</v>
      </c>
      <c r="N89" s="12" t="s">
        <v>553</v>
      </c>
      <c r="O89" s="11" t="s">
        <v>26</v>
      </c>
      <c r="P89" s="11" t="s">
        <v>98</v>
      </c>
      <c r="Q89" s="11" t="s">
        <v>27</v>
      </c>
      <c r="R89" s="11" t="s">
        <v>28</v>
      </c>
      <c r="S89" s="33">
        <v>1</v>
      </c>
      <c r="T89" s="33">
        <v>0.5</v>
      </c>
      <c r="U89" s="33">
        <v>0.5</v>
      </c>
      <c r="V89" s="33">
        <v>0</v>
      </c>
      <c r="W89" s="33">
        <v>0</v>
      </c>
    </row>
    <row r="90" spans="1:23" ht="60" customHeight="1" x14ac:dyDescent="0.25">
      <c r="A90" s="10">
        <v>89</v>
      </c>
      <c r="B90" s="11" t="s">
        <v>760</v>
      </c>
      <c r="C90" s="11" t="s">
        <v>30</v>
      </c>
      <c r="D90" s="11" t="s">
        <v>189</v>
      </c>
      <c r="E90" s="11" t="s">
        <v>31</v>
      </c>
      <c r="F90" s="11" t="s">
        <v>23</v>
      </c>
      <c r="G90" s="11" t="s">
        <v>24</v>
      </c>
      <c r="H90" s="11" t="s">
        <v>25</v>
      </c>
      <c r="I90" s="11" t="s">
        <v>32</v>
      </c>
      <c r="J90" s="11" t="s">
        <v>33</v>
      </c>
      <c r="K90" s="11" t="s">
        <v>188</v>
      </c>
      <c r="L90" s="79">
        <v>44774</v>
      </c>
      <c r="M90" s="79">
        <v>44925</v>
      </c>
      <c r="N90" s="11" t="s">
        <v>40</v>
      </c>
      <c r="O90" s="11" t="s">
        <v>29</v>
      </c>
      <c r="P90" s="11" t="s">
        <v>98</v>
      </c>
      <c r="Q90" s="11" t="s">
        <v>4</v>
      </c>
      <c r="R90" s="11" t="s">
        <v>28</v>
      </c>
      <c r="S90" s="9">
        <v>1</v>
      </c>
      <c r="T90" s="9">
        <v>0</v>
      </c>
      <c r="U90" s="9">
        <v>0</v>
      </c>
      <c r="V90" s="9">
        <v>1</v>
      </c>
      <c r="W90" s="9">
        <v>0</v>
      </c>
    </row>
    <row r="91" spans="1:23" ht="60" customHeight="1" x14ac:dyDescent="0.25">
      <c r="A91" s="10">
        <v>90</v>
      </c>
      <c r="B91" s="11" t="s">
        <v>760</v>
      </c>
      <c r="C91" s="11" t="s">
        <v>30</v>
      </c>
      <c r="D91" s="11" t="s">
        <v>189</v>
      </c>
      <c r="E91" s="11" t="s">
        <v>31</v>
      </c>
      <c r="F91" s="11" t="s">
        <v>23</v>
      </c>
      <c r="G91" s="11" t="s">
        <v>24</v>
      </c>
      <c r="H91" s="11" t="s">
        <v>25</v>
      </c>
      <c r="I91" s="11" t="s">
        <v>32</v>
      </c>
      <c r="J91" s="11" t="s">
        <v>33</v>
      </c>
      <c r="K91" s="11" t="s">
        <v>217</v>
      </c>
      <c r="L91" s="79">
        <v>44562</v>
      </c>
      <c r="M91" s="79">
        <v>44925</v>
      </c>
      <c r="N91" s="11" t="s">
        <v>158</v>
      </c>
      <c r="O91" s="11" t="s">
        <v>29</v>
      </c>
      <c r="P91" s="11" t="s">
        <v>98</v>
      </c>
      <c r="Q91" s="11" t="s">
        <v>4</v>
      </c>
      <c r="R91" s="11" t="s">
        <v>28</v>
      </c>
      <c r="S91" s="9">
        <f>+T91+U91+V91+W91</f>
        <v>4</v>
      </c>
      <c r="T91" s="9">
        <v>1</v>
      </c>
      <c r="U91" s="9">
        <v>1</v>
      </c>
      <c r="V91" s="9">
        <v>1</v>
      </c>
      <c r="W91" s="9">
        <v>1</v>
      </c>
    </row>
    <row r="92" spans="1:23" ht="60" customHeight="1" x14ac:dyDescent="0.25">
      <c r="A92" s="10">
        <v>91</v>
      </c>
      <c r="B92" s="11" t="s">
        <v>760</v>
      </c>
      <c r="C92" s="11" t="s">
        <v>38</v>
      </c>
      <c r="D92" s="11" t="s">
        <v>189</v>
      </c>
      <c r="E92" s="11" t="s">
        <v>31</v>
      </c>
      <c r="F92" s="11" t="s">
        <v>23</v>
      </c>
      <c r="G92" s="11" t="s">
        <v>24</v>
      </c>
      <c r="H92" s="11" t="s">
        <v>25</v>
      </c>
      <c r="I92" s="11" t="s">
        <v>32</v>
      </c>
      <c r="J92" s="11" t="s">
        <v>33</v>
      </c>
      <c r="K92" s="11" t="s">
        <v>939</v>
      </c>
      <c r="L92" s="79">
        <v>44652</v>
      </c>
      <c r="M92" s="79">
        <v>44926</v>
      </c>
      <c r="N92" s="11" t="s">
        <v>37</v>
      </c>
      <c r="O92" s="11" t="s">
        <v>29</v>
      </c>
      <c r="P92" s="11" t="s">
        <v>98</v>
      </c>
      <c r="Q92" s="11" t="s">
        <v>4</v>
      </c>
      <c r="R92" s="11" t="s">
        <v>28</v>
      </c>
      <c r="S92" s="9">
        <v>4</v>
      </c>
      <c r="T92" s="9">
        <v>1</v>
      </c>
      <c r="U92" s="9">
        <v>1</v>
      </c>
      <c r="V92" s="9">
        <v>1</v>
      </c>
      <c r="W92" s="9">
        <v>1</v>
      </c>
    </row>
    <row r="93" spans="1:23" ht="60" customHeight="1" x14ac:dyDescent="0.25">
      <c r="A93" s="10">
        <v>92</v>
      </c>
      <c r="B93" s="11" t="s">
        <v>760</v>
      </c>
      <c r="C93" s="11" t="s">
        <v>38</v>
      </c>
      <c r="D93" s="11" t="s">
        <v>189</v>
      </c>
      <c r="E93" s="11" t="s">
        <v>31</v>
      </c>
      <c r="F93" s="11" t="s">
        <v>23</v>
      </c>
      <c r="G93" s="11" t="s">
        <v>24</v>
      </c>
      <c r="H93" s="11" t="s">
        <v>25</v>
      </c>
      <c r="I93" s="11" t="s">
        <v>32</v>
      </c>
      <c r="J93" s="11" t="s">
        <v>33</v>
      </c>
      <c r="K93" s="11" t="s">
        <v>187</v>
      </c>
      <c r="L93" s="79">
        <v>44835</v>
      </c>
      <c r="M93" s="79">
        <v>44926</v>
      </c>
      <c r="N93" s="11" t="s">
        <v>938</v>
      </c>
      <c r="O93" s="11" t="s">
        <v>29</v>
      </c>
      <c r="P93" s="11" t="s">
        <v>98</v>
      </c>
      <c r="Q93" s="11" t="s">
        <v>4</v>
      </c>
      <c r="R93" s="11" t="s">
        <v>28</v>
      </c>
      <c r="S93" s="9">
        <v>2</v>
      </c>
      <c r="T93" s="9">
        <v>0</v>
      </c>
      <c r="U93" s="9">
        <v>0</v>
      </c>
      <c r="V93" s="9">
        <v>0</v>
      </c>
      <c r="W93" s="9">
        <v>2</v>
      </c>
    </row>
    <row r="94" spans="1:23" ht="60" customHeight="1" x14ac:dyDescent="0.25">
      <c r="A94" s="10">
        <v>93</v>
      </c>
      <c r="B94" s="11" t="s">
        <v>334</v>
      </c>
      <c r="C94" s="11" t="s">
        <v>286</v>
      </c>
      <c r="D94" s="11" t="s">
        <v>335</v>
      </c>
      <c r="E94" s="11" t="s">
        <v>336</v>
      </c>
      <c r="F94" s="11" t="s">
        <v>305</v>
      </c>
      <c r="G94" s="11" t="s">
        <v>24</v>
      </c>
      <c r="H94" s="11" t="s">
        <v>25</v>
      </c>
      <c r="I94" s="11" t="s">
        <v>32</v>
      </c>
      <c r="J94" s="11" t="s">
        <v>96</v>
      </c>
      <c r="K94" s="11" t="s">
        <v>337</v>
      </c>
      <c r="L94" s="79">
        <v>44562</v>
      </c>
      <c r="M94" s="79">
        <v>44925</v>
      </c>
      <c r="N94" s="11" t="s">
        <v>338</v>
      </c>
      <c r="O94" s="11" t="s">
        <v>29</v>
      </c>
      <c r="P94" s="11" t="s">
        <v>339</v>
      </c>
      <c r="Q94" s="11" t="s">
        <v>106</v>
      </c>
      <c r="R94" s="11" t="s">
        <v>28</v>
      </c>
      <c r="S94" s="9">
        <v>12</v>
      </c>
      <c r="T94" s="9">
        <v>3</v>
      </c>
      <c r="U94" s="9">
        <v>3</v>
      </c>
      <c r="V94" s="9">
        <v>3</v>
      </c>
      <c r="W94" s="9">
        <v>3</v>
      </c>
    </row>
    <row r="95" spans="1:23" ht="60" customHeight="1" x14ac:dyDescent="0.25">
      <c r="A95" s="10">
        <v>94</v>
      </c>
      <c r="B95" s="11" t="s">
        <v>334</v>
      </c>
      <c r="C95" s="11" t="s">
        <v>286</v>
      </c>
      <c r="D95" s="11" t="s">
        <v>335</v>
      </c>
      <c r="E95" s="11" t="s">
        <v>336</v>
      </c>
      <c r="F95" s="11" t="s">
        <v>305</v>
      </c>
      <c r="G95" s="11" t="s">
        <v>24</v>
      </c>
      <c r="H95" s="11" t="s">
        <v>25</v>
      </c>
      <c r="I95" s="11" t="s">
        <v>32</v>
      </c>
      <c r="J95" s="11" t="s">
        <v>96</v>
      </c>
      <c r="K95" s="11" t="s">
        <v>340</v>
      </c>
      <c r="L95" s="79">
        <v>44562</v>
      </c>
      <c r="M95" s="79">
        <v>44925</v>
      </c>
      <c r="N95" s="11" t="s">
        <v>341</v>
      </c>
      <c r="O95" s="11" t="s">
        <v>26</v>
      </c>
      <c r="P95" s="11" t="s">
        <v>342</v>
      </c>
      <c r="Q95" s="11" t="s">
        <v>106</v>
      </c>
      <c r="R95" s="11" t="s">
        <v>28</v>
      </c>
      <c r="S95" s="33">
        <v>1</v>
      </c>
      <c r="T95" s="33">
        <v>0.25</v>
      </c>
      <c r="U95" s="33">
        <v>0.25</v>
      </c>
      <c r="V95" s="33">
        <v>0.25</v>
      </c>
      <c r="W95" s="33">
        <v>0.25</v>
      </c>
    </row>
    <row r="96" spans="1:23" ht="60" customHeight="1" x14ac:dyDescent="0.25">
      <c r="A96" s="10">
        <v>95</v>
      </c>
      <c r="B96" s="11" t="s">
        <v>334</v>
      </c>
      <c r="C96" s="11" t="s">
        <v>286</v>
      </c>
      <c r="D96" s="11" t="s">
        <v>335</v>
      </c>
      <c r="E96" s="11" t="s">
        <v>336</v>
      </c>
      <c r="F96" s="11" t="s">
        <v>23</v>
      </c>
      <c r="G96" s="11" t="s">
        <v>24</v>
      </c>
      <c r="H96" s="11" t="s">
        <v>25</v>
      </c>
      <c r="I96" s="11" t="s">
        <v>32</v>
      </c>
      <c r="J96" s="11" t="s">
        <v>96</v>
      </c>
      <c r="K96" s="11" t="s">
        <v>343</v>
      </c>
      <c r="L96" s="79">
        <v>44562</v>
      </c>
      <c r="M96" s="79">
        <v>44925</v>
      </c>
      <c r="N96" s="11" t="s">
        <v>344</v>
      </c>
      <c r="O96" s="11" t="s">
        <v>26</v>
      </c>
      <c r="P96" s="11" t="s">
        <v>342</v>
      </c>
      <c r="Q96" s="11" t="s">
        <v>106</v>
      </c>
      <c r="R96" s="11" t="s">
        <v>28</v>
      </c>
      <c r="S96" s="33">
        <v>1</v>
      </c>
      <c r="T96" s="33">
        <v>0.25</v>
      </c>
      <c r="U96" s="33">
        <v>0.25</v>
      </c>
      <c r="V96" s="33">
        <v>0.25</v>
      </c>
      <c r="W96" s="33">
        <v>0.25</v>
      </c>
    </row>
    <row r="97" spans="1:23" ht="60" customHeight="1" x14ac:dyDescent="0.25">
      <c r="A97" s="10">
        <v>96</v>
      </c>
      <c r="B97" s="11" t="s">
        <v>334</v>
      </c>
      <c r="C97" s="11" t="s">
        <v>286</v>
      </c>
      <c r="D97" s="11" t="s">
        <v>335</v>
      </c>
      <c r="E97" s="11" t="s">
        <v>336</v>
      </c>
      <c r="F97" s="11" t="s">
        <v>23</v>
      </c>
      <c r="G97" s="11" t="s">
        <v>24</v>
      </c>
      <c r="H97" s="11" t="s">
        <v>25</v>
      </c>
      <c r="I97" s="11" t="s">
        <v>32</v>
      </c>
      <c r="J97" s="11" t="s">
        <v>96</v>
      </c>
      <c r="K97" s="11" t="s">
        <v>345</v>
      </c>
      <c r="L97" s="79">
        <v>44562</v>
      </c>
      <c r="M97" s="79">
        <v>44925</v>
      </c>
      <c r="N97" s="11" t="s">
        <v>315</v>
      </c>
      <c r="O97" s="11" t="s">
        <v>29</v>
      </c>
      <c r="P97" s="11" t="s">
        <v>346</v>
      </c>
      <c r="Q97" s="11" t="s">
        <v>106</v>
      </c>
      <c r="R97" s="11" t="s">
        <v>28</v>
      </c>
      <c r="S97" s="9">
        <v>12</v>
      </c>
      <c r="T97" s="9">
        <v>3</v>
      </c>
      <c r="U97" s="9">
        <v>3</v>
      </c>
      <c r="V97" s="9">
        <v>3</v>
      </c>
      <c r="W97" s="9">
        <v>3</v>
      </c>
    </row>
    <row r="98" spans="1:23" ht="60" customHeight="1" x14ac:dyDescent="0.25">
      <c r="A98" s="10">
        <v>97</v>
      </c>
      <c r="B98" s="11" t="s">
        <v>334</v>
      </c>
      <c r="C98" s="11" t="s">
        <v>286</v>
      </c>
      <c r="D98" s="11" t="s">
        <v>335</v>
      </c>
      <c r="E98" s="11" t="s">
        <v>336</v>
      </c>
      <c r="F98" s="11" t="s">
        <v>23</v>
      </c>
      <c r="G98" s="11" t="s">
        <v>24</v>
      </c>
      <c r="H98" s="11" t="s">
        <v>25</v>
      </c>
      <c r="I98" s="11" t="s">
        <v>32</v>
      </c>
      <c r="J98" s="11" t="s">
        <v>96</v>
      </c>
      <c r="K98" s="11" t="s">
        <v>347</v>
      </c>
      <c r="L98" s="79">
        <v>44562</v>
      </c>
      <c r="M98" s="79">
        <v>44925</v>
      </c>
      <c r="N98" s="11" t="s">
        <v>348</v>
      </c>
      <c r="O98" s="11" t="s">
        <v>29</v>
      </c>
      <c r="P98" s="11" t="s">
        <v>349</v>
      </c>
      <c r="Q98" s="11" t="s">
        <v>106</v>
      </c>
      <c r="R98" s="11" t="s">
        <v>28</v>
      </c>
      <c r="S98" s="9">
        <v>12</v>
      </c>
      <c r="T98" s="9">
        <v>3</v>
      </c>
      <c r="U98" s="9">
        <v>3</v>
      </c>
      <c r="V98" s="9">
        <v>3</v>
      </c>
      <c r="W98" s="9">
        <v>3</v>
      </c>
    </row>
    <row r="99" spans="1:23" ht="60" customHeight="1" x14ac:dyDescent="0.25">
      <c r="A99" s="10">
        <v>98</v>
      </c>
      <c r="B99" s="11" t="s">
        <v>334</v>
      </c>
      <c r="C99" s="11" t="s">
        <v>286</v>
      </c>
      <c r="D99" s="11" t="s">
        <v>335</v>
      </c>
      <c r="E99" s="11" t="s">
        <v>350</v>
      </c>
      <c r="F99" s="11" t="s">
        <v>23</v>
      </c>
      <c r="G99" s="11" t="s">
        <v>24</v>
      </c>
      <c r="H99" s="11" t="s">
        <v>25</v>
      </c>
      <c r="I99" s="11" t="s">
        <v>32</v>
      </c>
      <c r="J99" s="11" t="s">
        <v>96</v>
      </c>
      <c r="K99" s="11" t="s">
        <v>351</v>
      </c>
      <c r="L99" s="79">
        <v>44562</v>
      </c>
      <c r="M99" s="79">
        <v>44925</v>
      </c>
      <c r="N99" s="11" t="s">
        <v>352</v>
      </c>
      <c r="O99" s="11" t="s">
        <v>29</v>
      </c>
      <c r="P99" s="11" t="s">
        <v>353</v>
      </c>
      <c r="Q99" s="11" t="s">
        <v>27</v>
      </c>
      <c r="R99" s="11" t="s">
        <v>28</v>
      </c>
      <c r="S99" s="9">
        <v>8</v>
      </c>
      <c r="T99" s="9">
        <v>2</v>
      </c>
      <c r="U99" s="9">
        <v>2</v>
      </c>
      <c r="V99" s="9">
        <v>2</v>
      </c>
      <c r="W99" s="9">
        <v>2</v>
      </c>
    </row>
    <row r="100" spans="1:23" ht="60" customHeight="1" x14ac:dyDescent="0.25">
      <c r="A100" s="10">
        <v>99</v>
      </c>
      <c r="B100" s="11" t="s">
        <v>334</v>
      </c>
      <c r="C100" s="11" t="s">
        <v>286</v>
      </c>
      <c r="D100" s="11" t="s">
        <v>335</v>
      </c>
      <c r="E100" s="11" t="s">
        <v>350</v>
      </c>
      <c r="F100" s="11" t="s">
        <v>23</v>
      </c>
      <c r="G100" s="11" t="s">
        <v>24</v>
      </c>
      <c r="H100" s="11" t="s">
        <v>25</v>
      </c>
      <c r="I100" s="11" t="s">
        <v>32</v>
      </c>
      <c r="J100" s="11" t="s">
        <v>96</v>
      </c>
      <c r="K100" s="11" t="s">
        <v>354</v>
      </c>
      <c r="L100" s="79">
        <v>44562</v>
      </c>
      <c r="M100" s="79">
        <v>44925</v>
      </c>
      <c r="N100" s="11" t="s">
        <v>355</v>
      </c>
      <c r="O100" s="11" t="s">
        <v>29</v>
      </c>
      <c r="P100" s="11" t="s">
        <v>356</v>
      </c>
      <c r="Q100" s="11" t="s">
        <v>27</v>
      </c>
      <c r="R100" s="11" t="s">
        <v>28</v>
      </c>
      <c r="S100" s="9">
        <v>8</v>
      </c>
      <c r="T100" s="9">
        <v>2</v>
      </c>
      <c r="U100" s="9">
        <v>2</v>
      </c>
      <c r="V100" s="9">
        <v>2</v>
      </c>
      <c r="W100" s="9">
        <v>2</v>
      </c>
    </row>
    <row r="101" spans="1:23" ht="60" customHeight="1" x14ac:dyDescent="0.25">
      <c r="A101" s="10">
        <v>100</v>
      </c>
      <c r="B101" s="11" t="s">
        <v>334</v>
      </c>
      <c r="C101" s="11" t="s">
        <v>35</v>
      </c>
      <c r="D101" s="11" t="s">
        <v>335</v>
      </c>
      <c r="E101" s="11" t="s">
        <v>31</v>
      </c>
      <c r="F101" s="11" t="s">
        <v>23</v>
      </c>
      <c r="G101" s="11" t="s">
        <v>24</v>
      </c>
      <c r="H101" s="11" t="s">
        <v>25</v>
      </c>
      <c r="I101" s="11" t="s">
        <v>32</v>
      </c>
      <c r="J101" s="11" t="s">
        <v>33</v>
      </c>
      <c r="K101" s="11" t="s">
        <v>36</v>
      </c>
      <c r="L101" s="79">
        <v>44562</v>
      </c>
      <c r="M101" s="79">
        <v>44926</v>
      </c>
      <c r="N101" s="11" t="s">
        <v>37</v>
      </c>
      <c r="O101" s="11" t="s">
        <v>29</v>
      </c>
      <c r="P101" s="11" t="s">
        <v>98</v>
      </c>
      <c r="Q101" s="11" t="s">
        <v>4</v>
      </c>
      <c r="R101" s="11" t="s">
        <v>28</v>
      </c>
      <c r="S101" s="31">
        <v>4</v>
      </c>
      <c r="T101" s="31">
        <v>1</v>
      </c>
      <c r="U101" s="31">
        <v>1</v>
      </c>
      <c r="V101" s="31">
        <v>1</v>
      </c>
      <c r="W101" s="31">
        <v>1</v>
      </c>
    </row>
    <row r="102" spans="1:23" ht="60" customHeight="1" x14ac:dyDescent="0.25">
      <c r="A102" s="10">
        <v>101</v>
      </c>
      <c r="B102" s="11" t="s">
        <v>334</v>
      </c>
      <c r="C102" s="11" t="s">
        <v>35</v>
      </c>
      <c r="D102" s="11" t="s">
        <v>335</v>
      </c>
      <c r="E102" s="11" t="s">
        <v>31</v>
      </c>
      <c r="F102" s="11" t="s">
        <v>23</v>
      </c>
      <c r="G102" s="11" t="s">
        <v>24</v>
      </c>
      <c r="H102" s="11" t="s">
        <v>25</v>
      </c>
      <c r="I102" s="11" t="s">
        <v>32</v>
      </c>
      <c r="J102" s="11" t="s">
        <v>33</v>
      </c>
      <c r="K102" s="11" t="s">
        <v>676</v>
      </c>
      <c r="L102" s="79">
        <v>44835</v>
      </c>
      <c r="M102" s="79">
        <v>44926</v>
      </c>
      <c r="N102" s="11" t="s">
        <v>936</v>
      </c>
      <c r="O102" s="11" t="s">
        <v>29</v>
      </c>
      <c r="P102" s="11" t="s">
        <v>98</v>
      </c>
      <c r="Q102" s="11" t="s">
        <v>4</v>
      </c>
      <c r="R102" s="11" t="s">
        <v>28</v>
      </c>
      <c r="S102" s="31">
        <v>1</v>
      </c>
      <c r="T102" s="31">
        <v>0</v>
      </c>
      <c r="U102" s="31">
        <v>0</v>
      </c>
      <c r="V102" s="31">
        <v>0</v>
      </c>
      <c r="W102" s="31">
        <v>1</v>
      </c>
    </row>
    <row r="103" spans="1:23" ht="60" customHeight="1" x14ac:dyDescent="0.25">
      <c r="A103" s="10">
        <v>102</v>
      </c>
      <c r="B103" s="11" t="s">
        <v>334</v>
      </c>
      <c r="C103" s="11" t="s">
        <v>30</v>
      </c>
      <c r="D103" s="11" t="s">
        <v>335</v>
      </c>
      <c r="E103" s="11" t="s">
        <v>31</v>
      </c>
      <c r="F103" s="11" t="s">
        <v>23</v>
      </c>
      <c r="G103" s="11" t="s">
        <v>24</v>
      </c>
      <c r="H103" s="11" t="s">
        <v>25</v>
      </c>
      <c r="I103" s="11" t="s">
        <v>32</v>
      </c>
      <c r="J103" s="11" t="s">
        <v>33</v>
      </c>
      <c r="K103" s="11" t="s">
        <v>104</v>
      </c>
      <c r="L103" s="79">
        <v>44835</v>
      </c>
      <c r="M103" s="79">
        <v>44926</v>
      </c>
      <c r="N103" s="11" t="s">
        <v>586</v>
      </c>
      <c r="O103" s="11" t="s">
        <v>29</v>
      </c>
      <c r="P103" s="11" t="s">
        <v>98</v>
      </c>
      <c r="Q103" s="11" t="s">
        <v>4</v>
      </c>
      <c r="R103" s="11" t="s">
        <v>28</v>
      </c>
      <c r="S103" s="9">
        <v>1</v>
      </c>
      <c r="T103" s="31">
        <v>0</v>
      </c>
      <c r="U103" s="31">
        <v>0</v>
      </c>
      <c r="V103" s="31">
        <v>0</v>
      </c>
      <c r="W103" s="31">
        <v>1</v>
      </c>
    </row>
    <row r="104" spans="1:23" ht="60" customHeight="1" x14ac:dyDescent="0.25">
      <c r="A104" s="10">
        <v>103</v>
      </c>
      <c r="B104" s="11" t="s">
        <v>334</v>
      </c>
      <c r="C104" s="11" t="s">
        <v>30</v>
      </c>
      <c r="D104" s="11" t="s">
        <v>335</v>
      </c>
      <c r="E104" s="11" t="s">
        <v>31</v>
      </c>
      <c r="F104" s="11" t="s">
        <v>23</v>
      </c>
      <c r="G104" s="11" t="s">
        <v>24</v>
      </c>
      <c r="H104" s="11" t="s">
        <v>25</v>
      </c>
      <c r="I104" s="11" t="s">
        <v>32</v>
      </c>
      <c r="J104" s="11" t="s">
        <v>33</v>
      </c>
      <c r="K104" s="11" t="s">
        <v>34</v>
      </c>
      <c r="L104" s="79">
        <v>44562</v>
      </c>
      <c r="M104" s="79">
        <v>44926</v>
      </c>
      <c r="N104" s="12" t="s">
        <v>553</v>
      </c>
      <c r="O104" s="11" t="s">
        <v>26</v>
      </c>
      <c r="P104" s="11" t="s">
        <v>98</v>
      </c>
      <c r="Q104" s="11" t="s">
        <v>4</v>
      </c>
      <c r="R104" s="11" t="s">
        <v>28</v>
      </c>
      <c r="S104" s="33">
        <v>1</v>
      </c>
      <c r="T104" s="33">
        <v>0.5</v>
      </c>
      <c r="U104" s="33">
        <v>0.5</v>
      </c>
      <c r="V104" s="33">
        <v>0</v>
      </c>
      <c r="W104" s="33">
        <v>0</v>
      </c>
    </row>
    <row r="105" spans="1:23" ht="60" customHeight="1" x14ac:dyDescent="0.25">
      <c r="A105" s="10">
        <v>104</v>
      </c>
      <c r="B105" s="11" t="s">
        <v>334</v>
      </c>
      <c r="C105" s="11" t="s">
        <v>30</v>
      </c>
      <c r="D105" s="11" t="s">
        <v>335</v>
      </c>
      <c r="E105" s="11" t="s">
        <v>31</v>
      </c>
      <c r="F105" s="11" t="s">
        <v>23</v>
      </c>
      <c r="G105" s="11" t="s">
        <v>24</v>
      </c>
      <c r="H105" s="11" t="s">
        <v>25</v>
      </c>
      <c r="I105" s="11" t="s">
        <v>32</v>
      </c>
      <c r="J105" s="11" t="s">
        <v>33</v>
      </c>
      <c r="K105" s="11" t="s">
        <v>188</v>
      </c>
      <c r="L105" s="79">
        <v>44774</v>
      </c>
      <c r="M105" s="79">
        <v>44925</v>
      </c>
      <c r="N105" s="11" t="s">
        <v>40</v>
      </c>
      <c r="O105" s="11" t="s">
        <v>29</v>
      </c>
      <c r="P105" s="11" t="s">
        <v>98</v>
      </c>
      <c r="Q105" s="11" t="s">
        <v>4</v>
      </c>
      <c r="R105" s="11" t="s">
        <v>28</v>
      </c>
      <c r="S105" s="31">
        <v>1</v>
      </c>
      <c r="T105" s="31">
        <v>0</v>
      </c>
      <c r="U105" s="31">
        <v>0</v>
      </c>
      <c r="V105" s="31">
        <v>1</v>
      </c>
      <c r="W105" s="31">
        <v>0</v>
      </c>
    </row>
    <row r="106" spans="1:23" ht="60" customHeight="1" x14ac:dyDescent="0.25">
      <c r="A106" s="10">
        <v>105</v>
      </c>
      <c r="B106" s="11" t="s">
        <v>334</v>
      </c>
      <c r="C106" s="11" t="s">
        <v>38</v>
      </c>
      <c r="D106" s="11" t="s">
        <v>335</v>
      </c>
      <c r="E106" s="11" t="s">
        <v>31</v>
      </c>
      <c r="F106" s="11" t="s">
        <v>23</v>
      </c>
      <c r="G106" s="11" t="s">
        <v>24</v>
      </c>
      <c r="H106" s="11" t="s">
        <v>25</v>
      </c>
      <c r="I106" s="11" t="s">
        <v>32</v>
      </c>
      <c r="J106" s="11" t="s">
        <v>33</v>
      </c>
      <c r="K106" s="11" t="s">
        <v>186</v>
      </c>
      <c r="L106" s="79">
        <v>44562</v>
      </c>
      <c r="M106" s="79">
        <v>44926</v>
      </c>
      <c r="N106" s="11" t="s">
        <v>37</v>
      </c>
      <c r="O106" s="11" t="s">
        <v>29</v>
      </c>
      <c r="P106" s="11" t="s">
        <v>98</v>
      </c>
      <c r="Q106" s="11" t="s">
        <v>4</v>
      </c>
      <c r="R106" s="11" t="s">
        <v>28</v>
      </c>
      <c r="S106" s="31">
        <v>4</v>
      </c>
      <c r="T106" s="31">
        <v>1</v>
      </c>
      <c r="U106" s="31">
        <v>1</v>
      </c>
      <c r="V106" s="31">
        <v>1</v>
      </c>
      <c r="W106" s="31">
        <v>1</v>
      </c>
    </row>
    <row r="107" spans="1:23" ht="60" customHeight="1" x14ac:dyDescent="0.25">
      <c r="A107" s="10">
        <v>106</v>
      </c>
      <c r="B107" s="11" t="s">
        <v>334</v>
      </c>
      <c r="C107" s="11" t="s">
        <v>38</v>
      </c>
      <c r="D107" s="11" t="s">
        <v>335</v>
      </c>
      <c r="E107" s="11" t="s">
        <v>31</v>
      </c>
      <c r="F107" s="11" t="s">
        <v>23</v>
      </c>
      <c r="G107" s="11" t="s">
        <v>24</v>
      </c>
      <c r="H107" s="11" t="s">
        <v>25</v>
      </c>
      <c r="I107" s="11" t="s">
        <v>32</v>
      </c>
      <c r="J107" s="11" t="s">
        <v>33</v>
      </c>
      <c r="K107" s="11" t="s">
        <v>187</v>
      </c>
      <c r="L107" s="79">
        <v>44835</v>
      </c>
      <c r="M107" s="79">
        <v>44926</v>
      </c>
      <c r="N107" s="11" t="s">
        <v>938</v>
      </c>
      <c r="O107" s="11" t="s">
        <v>29</v>
      </c>
      <c r="P107" s="11" t="s">
        <v>98</v>
      </c>
      <c r="Q107" s="11" t="s">
        <v>4</v>
      </c>
      <c r="R107" s="11" t="s">
        <v>28</v>
      </c>
      <c r="S107" s="31">
        <v>2</v>
      </c>
      <c r="T107" s="31">
        <v>0</v>
      </c>
      <c r="U107" s="31">
        <v>0</v>
      </c>
      <c r="V107" s="31">
        <v>0</v>
      </c>
      <c r="W107" s="31">
        <v>2</v>
      </c>
    </row>
    <row r="108" spans="1:23" ht="60" customHeight="1" x14ac:dyDescent="0.25">
      <c r="A108" s="10">
        <v>107</v>
      </c>
      <c r="B108" s="13" t="s">
        <v>219</v>
      </c>
      <c r="C108" s="11" t="s">
        <v>220</v>
      </c>
      <c r="D108" s="10" t="s">
        <v>221</v>
      </c>
      <c r="E108" s="11" t="s">
        <v>222</v>
      </c>
      <c r="F108" s="11" t="s">
        <v>23</v>
      </c>
      <c r="G108" s="12" t="s">
        <v>837</v>
      </c>
      <c r="H108" s="11" t="s">
        <v>223</v>
      </c>
      <c r="I108" s="11" t="s">
        <v>224</v>
      </c>
      <c r="J108" s="11" t="s">
        <v>225</v>
      </c>
      <c r="K108" s="11" t="s">
        <v>688</v>
      </c>
      <c r="L108" s="79">
        <v>44562</v>
      </c>
      <c r="M108" s="79">
        <v>44607</v>
      </c>
      <c r="N108" s="11" t="s">
        <v>226</v>
      </c>
      <c r="O108" s="11" t="s">
        <v>29</v>
      </c>
      <c r="P108" s="11" t="s">
        <v>227</v>
      </c>
      <c r="Q108" s="11" t="s">
        <v>27</v>
      </c>
      <c r="R108" s="11" t="s">
        <v>28</v>
      </c>
      <c r="S108" s="9">
        <v>1</v>
      </c>
      <c r="T108" s="9">
        <v>1</v>
      </c>
      <c r="U108" s="9">
        <v>0</v>
      </c>
      <c r="V108" s="9">
        <v>0</v>
      </c>
      <c r="W108" s="9">
        <v>0</v>
      </c>
    </row>
    <row r="109" spans="1:23" ht="60" customHeight="1" x14ac:dyDescent="0.25">
      <c r="A109" s="10">
        <v>108</v>
      </c>
      <c r="B109" s="13" t="s">
        <v>219</v>
      </c>
      <c r="C109" s="11" t="s">
        <v>220</v>
      </c>
      <c r="D109" s="10" t="s">
        <v>221</v>
      </c>
      <c r="E109" s="11" t="s">
        <v>222</v>
      </c>
      <c r="F109" s="11" t="s">
        <v>23</v>
      </c>
      <c r="G109" s="12" t="s">
        <v>837</v>
      </c>
      <c r="H109" s="11" t="s">
        <v>223</v>
      </c>
      <c r="I109" s="11" t="s">
        <v>224</v>
      </c>
      <c r="J109" s="11" t="s">
        <v>225</v>
      </c>
      <c r="K109" s="11" t="s">
        <v>940</v>
      </c>
      <c r="L109" s="79">
        <v>44562</v>
      </c>
      <c r="M109" s="79">
        <v>44926</v>
      </c>
      <c r="N109" s="11" t="s">
        <v>941</v>
      </c>
      <c r="O109" s="11" t="s">
        <v>29</v>
      </c>
      <c r="P109" s="11" t="s">
        <v>229</v>
      </c>
      <c r="Q109" s="11" t="s">
        <v>27</v>
      </c>
      <c r="R109" s="11" t="s">
        <v>28</v>
      </c>
      <c r="S109" s="9">
        <f>SUM(T109:W109)</f>
        <v>21</v>
      </c>
      <c r="T109" s="9">
        <v>1</v>
      </c>
      <c r="U109" s="9">
        <v>10</v>
      </c>
      <c r="V109" s="9">
        <v>5</v>
      </c>
      <c r="W109" s="9">
        <v>5</v>
      </c>
    </row>
    <row r="110" spans="1:23" ht="60" customHeight="1" x14ac:dyDescent="0.25">
      <c r="A110" s="10">
        <v>109</v>
      </c>
      <c r="B110" s="13" t="s">
        <v>219</v>
      </c>
      <c r="C110" s="11" t="s">
        <v>220</v>
      </c>
      <c r="D110" s="10" t="s">
        <v>221</v>
      </c>
      <c r="E110" s="11" t="s">
        <v>222</v>
      </c>
      <c r="F110" s="11" t="s">
        <v>23</v>
      </c>
      <c r="G110" s="12" t="s">
        <v>837</v>
      </c>
      <c r="H110" s="11" t="s">
        <v>223</v>
      </c>
      <c r="I110" s="11" t="s">
        <v>224</v>
      </c>
      <c r="J110" s="11" t="s">
        <v>225</v>
      </c>
      <c r="K110" s="11" t="s">
        <v>694</v>
      </c>
      <c r="L110" s="79">
        <v>44562</v>
      </c>
      <c r="M110" s="79">
        <v>44926</v>
      </c>
      <c r="N110" s="11" t="s">
        <v>230</v>
      </c>
      <c r="O110" s="11" t="s">
        <v>26</v>
      </c>
      <c r="P110" s="11" t="s">
        <v>229</v>
      </c>
      <c r="Q110" s="11" t="s">
        <v>27</v>
      </c>
      <c r="R110" s="11" t="s">
        <v>28</v>
      </c>
      <c r="S110" s="41">
        <v>1</v>
      </c>
      <c r="T110" s="41">
        <v>0.25</v>
      </c>
      <c r="U110" s="41">
        <v>0.25</v>
      </c>
      <c r="V110" s="41">
        <v>0.25</v>
      </c>
      <c r="W110" s="41">
        <v>0.25</v>
      </c>
    </row>
    <row r="111" spans="1:23" ht="60" customHeight="1" x14ac:dyDescent="0.25">
      <c r="A111" s="10">
        <v>110</v>
      </c>
      <c r="B111" s="13" t="s">
        <v>219</v>
      </c>
      <c r="C111" s="11" t="s">
        <v>220</v>
      </c>
      <c r="D111" s="10" t="s">
        <v>221</v>
      </c>
      <c r="E111" s="11" t="s">
        <v>222</v>
      </c>
      <c r="F111" s="11" t="s">
        <v>23</v>
      </c>
      <c r="G111" s="12" t="s">
        <v>837</v>
      </c>
      <c r="H111" s="11" t="s">
        <v>223</v>
      </c>
      <c r="I111" s="11" t="s">
        <v>224</v>
      </c>
      <c r="J111" s="11" t="s">
        <v>225</v>
      </c>
      <c r="K111" s="11" t="s">
        <v>689</v>
      </c>
      <c r="L111" s="79">
        <v>44562</v>
      </c>
      <c r="M111" s="79">
        <v>44926</v>
      </c>
      <c r="N111" s="11" t="s">
        <v>231</v>
      </c>
      <c r="O111" s="11" t="s">
        <v>29</v>
      </c>
      <c r="P111" s="11" t="s">
        <v>229</v>
      </c>
      <c r="Q111" s="11" t="s">
        <v>27</v>
      </c>
      <c r="R111" s="11" t="s">
        <v>28</v>
      </c>
      <c r="S111" s="9">
        <f>SUM(T111:W111)</f>
        <v>312</v>
      </c>
      <c r="T111" s="9">
        <v>38</v>
      </c>
      <c r="U111" s="9">
        <v>200</v>
      </c>
      <c r="V111" s="9">
        <v>38</v>
      </c>
      <c r="W111" s="9">
        <v>36</v>
      </c>
    </row>
    <row r="112" spans="1:23" ht="60" customHeight="1" x14ac:dyDescent="0.25">
      <c r="A112" s="10">
        <v>111</v>
      </c>
      <c r="B112" s="13" t="s">
        <v>219</v>
      </c>
      <c r="C112" s="11" t="s">
        <v>220</v>
      </c>
      <c r="D112" s="10" t="s">
        <v>221</v>
      </c>
      <c r="E112" s="11" t="s">
        <v>222</v>
      </c>
      <c r="F112" s="11" t="s">
        <v>23</v>
      </c>
      <c r="G112" s="12" t="s">
        <v>837</v>
      </c>
      <c r="H112" s="11" t="s">
        <v>223</v>
      </c>
      <c r="I112" s="11" t="s">
        <v>224</v>
      </c>
      <c r="J112" s="11" t="s">
        <v>225</v>
      </c>
      <c r="K112" s="11" t="s">
        <v>690</v>
      </c>
      <c r="L112" s="79">
        <v>44593</v>
      </c>
      <c r="M112" s="79">
        <v>44926</v>
      </c>
      <c r="N112" s="11" t="s">
        <v>232</v>
      </c>
      <c r="O112" s="11" t="s">
        <v>29</v>
      </c>
      <c r="P112" s="11" t="s">
        <v>229</v>
      </c>
      <c r="Q112" s="11" t="s">
        <v>27</v>
      </c>
      <c r="R112" s="11" t="s">
        <v>28</v>
      </c>
      <c r="S112" s="9">
        <f>SUM(T112:W112)</f>
        <v>36</v>
      </c>
      <c r="T112" s="9">
        <v>1</v>
      </c>
      <c r="U112" s="9">
        <v>15</v>
      </c>
      <c r="V112" s="9">
        <v>10</v>
      </c>
      <c r="W112" s="9">
        <v>10</v>
      </c>
    </row>
    <row r="113" spans="1:23" ht="60" customHeight="1" x14ac:dyDescent="0.25">
      <c r="A113" s="10">
        <v>112</v>
      </c>
      <c r="B113" s="13" t="s">
        <v>219</v>
      </c>
      <c r="C113" s="11" t="s">
        <v>220</v>
      </c>
      <c r="D113" s="10" t="s">
        <v>221</v>
      </c>
      <c r="E113" s="11" t="s">
        <v>222</v>
      </c>
      <c r="F113" s="11" t="s">
        <v>23</v>
      </c>
      <c r="G113" s="12" t="s">
        <v>837</v>
      </c>
      <c r="H113" s="11" t="s">
        <v>223</v>
      </c>
      <c r="I113" s="11" t="s">
        <v>224</v>
      </c>
      <c r="J113" s="11" t="s">
        <v>225</v>
      </c>
      <c r="K113" s="11" t="s">
        <v>691</v>
      </c>
      <c r="L113" s="79">
        <v>44562</v>
      </c>
      <c r="M113" s="79">
        <v>44926</v>
      </c>
      <c r="N113" s="11" t="s">
        <v>692</v>
      </c>
      <c r="O113" s="11" t="s">
        <v>26</v>
      </c>
      <c r="P113" s="11" t="s">
        <v>229</v>
      </c>
      <c r="Q113" s="11" t="s">
        <v>27</v>
      </c>
      <c r="R113" s="11" t="s">
        <v>28</v>
      </c>
      <c r="S113" s="41">
        <v>1</v>
      </c>
      <c r="T113" s="41">
        <v>0.25</v>
      </c>
      <c r="U113" s="41">
        <v>0.25</v>
      </c>
      <c r="V113" s="41">
        <v>0.25</v>
      </c>
      <c r="W113" s="41">
        <v>0.25</v>
      </c>
    </row>
    <row r="114" spans="1:23" ht="60" customHeight="1" x14ac:dyDescent="0.25">
      <c r="A114" s="10">
        <v>113</v>
      </c>
      <c r="B114" s="13" t="s">
        <v>219</v>
      </c>
      <c r="C114" s="11" t="s">
        <v>233</v>
      </c>
      <c r="D114" s="10" t="s">
        <v>221</v>
      </c>
      <c r="E114" s="11" t="s">
        <v>222</v>
      </c>
      <c r="F114" s="11" t="s">
        <v>23</v>
      </c>
      <c r="G114" s="12" t="s">
        <v>837</v>
      </c>
      <c r="H114" s="11" t="s">
        <v>223</v>
      </c>
      <c r="I114" s="11" t="s">
        <v>224</v>
      </c>
      <c r="J114" s="11" t="s">
        <v>225</v>
      </c>
      <c r="K114" s="11" t="s">
        <v>693</v>
      </c>
      <c r="L114" s="79">
        <v>44593</v>
      </c>
      <c r="M114" s="79">
        <v>44926</v>
      </c>
      <c r="N114" s="11" t="s">
        <v>234</v>
      </c>
      <c r="O114" s="11" t="s">
        <v>29</v>
      </c>
      <c r="P114" s="11" t="s">
        <v>235</v>
      </c>
      <c r="Q114" s="11" t="s">
        <v>27</v>
      </c>
      <c r="R114" s="11" t="s">
        <v>28</v>
      </c>
      <c r="S114" s="9">
        <v>4</v>
      </c>
      <c r="T114" s="9">
        <v>1</v>
      </c>
      <c r="U114" s="9">
        <v>1</v>
      </c>
      <c r="V114" s="9">
        <v>1</v>
      </c>
      <c r="W114" s="9">
        <v>1</v>
      </c>
    </row>
    <row r="115" spans="1:23" ht="60" customHeight="1" x14ac:dyDescent="0.25">
      <c r="A115" s="10">
        <v>114</v>
      </c>
      <c r="B115" s="13" t="s">
        <v>219</v>
      </c>
      <c r="C115" s="11" t="s">
        <v>233</v>
      </c>
      <c r="D115" s="10" t="s">
        <v>221</v>
      </c>
      <c r="E115" s="11" t="s">
        <v>222</v>
      </c>
      <c r="F115" s="11" t="s">
        <v>23</v>
      </c>
      <c r="G115" s="12" t="s">
        <v>837</v>
      </c>
      <c r="H115" s="11" t="s">
        <v>223</v>
      </c>
      <c r="I115" s="11" t="s">
        <v>224</v>
      </c>
      <c r="J115" s="11" t="s">
        <v>225</v>
      </c>
      <c r="K115" s="11" t="s">
        <v>236</v>
      </c>
      <c r="L115" s="79">
        <v>44562</v>
      </c>
      <c r="M115" s="79">
        <v>44926</v>
      </c>
      <c r="N115" s="11" t="s">
        <v>237</v>
      </c>
      <c r="O115" s="11" t="s">
        <v>29</v>
      </c>
      <c r="P115" s="11" t="s">
        <v>235</v>
      </c>
      <c r="Q115" s="11" t="s">
        <v>27</v>
      </c>
      <c r="R115" s="11" t="s">
        <v>28</v>
      </c>
      <c r="S115" s="9">
        <v>20</v>
      </c>
      <c r="T115" s="9">
        <v>4</v>
      </c>
      <c r="U115" s="9">
        <v>6</v>
      </c>
      <c r="V115" s="9">
        <v>6</v>
      </c>
      <c r="W115" s="9">
        <v>4</v>
      </c>
    </row>
    <row r="116" spans="1:23" ht="60" customHeight="1" x14ac:dyDescent="0.25">
      <c r="A116" s="10">
        <v>115</v>
      </c>
      <c r="B116" s="13" t="s">
        <v>219</v>
      </c>
      <c r="C116" s="11" t="s">
        <v>233</v>
      </c>
      <c r="D116" s="10" t="s">
        <v>221</v>
      </c>
      <c r="E116" s="11" t="s">
        <v>222</v>
      </c>
      <c r="F116" s="11" t="s">
        <v>23</v>
      </c>
      <c r="G116" s="12" t="s">
        <v>837</v>
      </c>
      <c r="H116" s="11" t="s">
        <v>223</v>
      </c>
      <c r="I116" s="11" t="s">
        <v>224</v>
      </c>
      <c r="J116" s="11" t="s">
        <v>225</v>
      </c>
      <c r="K116" s="11" t="s">
        <v>239</v>
      </c>
      <c r="L116" s="79">
        <v>44562</v>
      </c>
      <c r="M116" s="79">
        <v>44926</v>
      </c>
      <c r="N116" s="11" t="s">
        <v>238</v>
      </c>
      <c r="O116" s="11" t="s">
        <v>26</v>
      </c>
      <c r="P116" s="11" t="s">
        <v>235</v>
      </c>
      <c r="Q116" s="11" t="s">
        <v>196</v>
      </c>
      <c r="R116" s="11" t="s">
        <v>28</v>
      </c>
      <c r="S116" s="41">
        <v>1</v>
      </c>
      <c r="T116" s="41">
        <v>0.25</v>
      </c>
      <c r="U116" s="41">
        <v>0.25</v>
      </c>
      <c r="V116" s="41">
        <v>0.25</v>
      </c>
      <c r="W116" s="41">
        <v>0.25</v>
      </c>
    </row>
    <row r="117" spans="1:23" ht="60" customHeight="1" x14ac:dyDescent="0.25">
      <c r="A117" s="10">
        <v>116</v>
      </c>
      <c r="B117" s="13" t="s">
        <v>219</v>
      </c>
      <c r="C117" s="11" t="s">
        <v>233</v>
      </c>
      <c r="D117" s="10" t="s">
        <v>221</v>
      </c>
      <c r="E117" s="11" t="s">
        <v>222</v>
      </c>
      <c r="F117" s="11" t="s">
        <v>23</v>
      </c>
      <c r="G117" s="12" t="s">
        <v>837</v>
      </c>
      <c r="H117" s="11" t="s">
        <v>223</v>
      </c>
      <c r="I117" s="11" t="s">
        <v>224</v>
      </c>
      <c r="J117" s="11" t="s">
        <v>225</v>
      </c>
      <c r="K117" s="11" t="s">
        <v>240</v>
      </c>
      <c r="L117" s="79">
        <v>44562</v>
      </c>
      <c r="M117" s="79">
        <v>44926</v>
      </c>
      <c r="N117" s="11" t="s">
        <v>241</v>
      </c>
      <c r="O117" s="11" t="s">
        <v>26</v>
      </c>
      <c r="P117" s="11" t="s">
        <v>235</v>
      </c>
      <c r="Q117" s="11" t="s">
        <v>27</v>
      </c>
      <c r="R117" s="11" t="s">
        <v>28</v>
      </c>
      <c r="S117" s="33">
        <v>1</v>
      </c>
      <c r="T117" s="33">
        <v>0.25</v>
      </c>
      <c r="U117" s="33">
        <v>0.25</v>
      </c>
      <c r="V117" s="33">
        <v>0.25</v>
      </c>
      <c r="W117" s="33">
        <v>0.25</v>
      </c>
    </row>
    <row r="118" spans="1:23" ht="60" customHeight="1" x14ac:dyDescent="0.25">
      <c r="A118" s="10">
        <v>117</v>
      </c>
      <c r="B118" s="13" t="s">
        <v>219</v>
      </c>
      <c r="C118" s="11" t="s">
        <v>233</v>
      </c>
      <c r="D118" s="10" t="s">
        <v>221</v>
      </c>
      <c r="E118" s="11" t="s">
        <v>222</v>
      </c>
      <c r="F118" s="11" t="s">
        <v>23</v>
      </c>
      <c r="G118" s="12" t="s">
        <v>837</v>
      </c>
      <c r="H118" s="11" t="s">
        <v>223</v>
      </c>
      <c r="I118" s="11" t="s">
        <v>224</v>
      </c>
      <c r="J118" s="11" t="s">
        <v>225</v>
      </c>
      <c r="K118" s="11" t="s">
        <v>242</v>
      </c>
      <c r="L118" s="79">
        <v>44562</v>
      </c>
      <c r="M118" s="79">
        <v>44926</v>
      </c>
      <c r="N118" s="11" t="s">
        <v>243</v>
      </c>
      <c r="O118" s="11" t="s">
        <v>26</v>
      </c>
      <c r="P118" s="11" t="s">
        <v>235</v>
      </c>
      <c r="Q118" s="11" t="s">
        <v>27</v>
      </c>
      <c r="R118" s="11" t="s">
        <v>28</v>
      </c>
      <c r="S118" s="33">
        <v>1</v>
      </c>
      <c r="T118" s="33">
        <v>0</v>
      </c>
      <c r="U118" s="33">
        <v>0.3</v>
      </c>
      <c r="V118" s="33">
        <v>0.4</v>
      </c>
      <c r="W118" s="33">
        <v>0.3</v>
      </c>
    </row>
    <row r="119" spans="1:23" ht="60" customHeight="1" x14ac:dyDescent="0.25">
      <c r="A119" s="10">
        <v>118</v>
      </c>
      <c r="B119" s="13" t="s">
        <v>219</v>
      </c>
      <c r="C119" s="11" t="s">
        <v>233</v>
      </c>
      <c r="D119" s="10" t="s">
        <v>221</v>
      </c>
      <c r="E119" s="11" t="s">
        <v>222</v>
      </c>
      <c r="F119" s="11" t="s">
        <v>23</v>
      </c>
      <c r="G119" s="12" t="s">
        <v>837</v>
      </c>
      <c r="H119" s="11" t="s">
        <v>223</v>
      </c>
      <c r="I119" s="11" t="s">
        <v>224</v>
      </c>
      <c r="J119" s="11" t="s">
        <v>225</v>
      </c>
      <c r="K119" s="11" t="s">
        <v>244</v>
      </c>
      <c r="L119" s="79">
        <v>44562</v>
      </c>
      <c r="M119" s="79">
        <v>44926</v>
      </c>
      <c r="N119" s="11" t="s">
        <v>228</v>
      </c>
      <c r="O119" s="11" t="s">
        <v>26</v>
      </c>
      <c r="P119" s="11" t="s">
        <v>235</v>
      </c>
      <c r="Q119" s="11" t="s">
        <v>27</v>
      </c>
      <c r="R119" s="11" t="s">
        <v>28</v>
      </c>
      <c r="S119" s="33">
        <v>1</v>
      </c>
      <c r="T119" s="33">
        <v>0.25</v>
      </c>
      <c r="U119" s="33">
        <v>0.25</v>
      </c>
      <c r="V119" s="33">
        <v>0.25</v>
      </c>
      <c r="W119" s="33">
        <v>0.25</v>
      </c>
    </row>
    <row r="120" spans="1:23" ht="60" customHeight="1" x14ac:dyDescent="0.25">
      <c r="A120" s="10">
        <v>119</v>
      </c>
      <c r="B120" s="13" t="s">
        <v>219</v>
      </c>
      <c r="C120" s="11" t="s">
        <v>233</v>
      </c>
      <c r="D120" s="10" t="s">
        <v>221</v>
      </c>
      <c r="E120" s="11" t="s">
        <v>222</v>
      </c>
      <c r="F120" s="11" t="s">
        <v>23</v>
      </c>
      <c r="G120" s="12" t="s">
        <v>837</v>
      </c>
      <c r="H120" s="11" t="s">
        <v>223</v>
      </c>
      <c r="I120" s="11" t="s">
        <v>224</v>
      </c>
      <c r="J120" s="11" t="s">
        <v>225</v>
      </c>
      <c r="K120" s="11" t="s">
        <v>245</v>
      </c>
      <c r="L120" s="79">
        <v>44621</v>
      </c>
      <c r="M120" s="79">
        <v>44926</v>
      </c>
      <c r="N120" s="11" t="s">
        <v>246</v>
      </c>
      <c r="O120" s="11" t="s">
        <v>29</v>
      </c>
      <c r="P120" s="11" t="s">
        <v>247</v>
      </c>
      <c r="Q120" s="11" t="s">
        <v>27</v>
      </c>
      <c r="R120" s="11" t="s">
        <v>28</v>
      </c>
      <c r="S120" s="10">
        <v>2</v>
      </c>
      <c r="T120" s="10">
        <v>0</v>
      </c>
      <c r="U120" s="10">
        <v>1</v>
      </c>
      <c r="V120" s="10">
        <v>0</v>
      </c>
      <c r="W120" s="10">
        <v>1</v>
      </c>
    </row>
    <row r="121" spans="1:23" ht="60" customHeight="1" x14ac:dyDescent="0.25">
      <c r="A121" s="10">
        <v>120</v>
      </c>
      <c r="B121" s="11" t="s">
        <v>219</v>
      </c>
      <c r="C121" s="11" t="s">
        <v>35</v>
      </c>
      <c r="D121" s="11" t="s">
        <v>221</v>
      </c>
      <c r="E121" s="11" t="s">
        <v>31</v>
      </c>
      <c r="F121" s="11" t="s">
        <v>23</v>
      </c>
      <c r="G121" s="11" t="s">
        <v>24</v>
      </c>
      <c r="H121" s="11" t="s">
        <v>25</v>
      </c>
      <c r="I121" s="11" t="s">
        <v>32</v>
      </c>
      <c r="J121" s="11" t="s">
        <v>33</v>
      </c>
      <c r="K121" s="11" t="s">
        <v>676</v>
      </c>
      <c r="L121" s="79">
        <v>44835</v>
      </c>
      <c r="M121" s="79">
        <v>44926</v>
      </c>
      <c r="N121" s="11" t="s">
        <v>936</v>
      </c>
      <c r="O121" s="11" t="s">
        <v>29</v>
      </c>
      <c r="P121" s="11" t="s">
        <v>98</v>
      </c>
      <c r="Q121" s="11" t="s">
        <v>4</v>
      </c>
      <c r="R121" s="11" t="s">
        <v>28</v>
      </c>
      <c r="S121" s="9">
        <v>1</v>
      </c>
      <c r="T121" s="9">
        <v>0</v>
      </c>
      <c r="U121" s="9">
        <v>0</v>
      </c>
      <c r="V121" s="9">
        <v>0</v>
      </c>
      <c r="W121" s="9">
        <v>1</v>
      </c>
    </row>
    <row r="122" spans="1:23" ht="60" customHeight="1" x14ac:dyDescent="0.25">
      <c r="A122" s="10">
        <v>121</v>
      </c>
      <c r="B122" s="11" t="s">
        <v>219</v>
      </c>
      <c r="C122" s="11" t="s">
        <v>35</v>
      </c>
      <c r="D122" s="11" t="s">
        <v>221</v>
      </c>
      <c r="E122" s="11" t="s">
        <v>31</v>
      </c>
      <c r="F122" s="11" t="s">
        <v>23</v>
      </c>
      <c r="G122" s="11" t="s">
        <v>24</v>
      </c>
      <c r="H122" s="11" t="s">
        <v>25</v>
      </c>
      <c r="I122" s="11" t="s">
        <v>32</v>
      </c>
      <c r="J122" s="11" t="s">
        <v>33</v>
      </c>
      <c r="K122" s="11" t="s">
        <v>36</v>
      </c>
      <c r="L122" s="79">
        <v>44562</v>
      </c>
      <c r="M122" s="79">
        <v>44926</v>
      </c>
      <c r="N122" s="11" t="s">
        <v>37</v>
      </c>
      <c r="O122" s="11" t="s">
        <v>29</v>
      </c>
      <c r="P122" s="11" t="s">
        <v>98</v>
      </c>
      <c r="Q122" s="11" t="s">
        <v>4</v>
      </c>
      <c r="R122" s="11" t="s">
        <v>28</v>
      </c>
      <c r="S122" s="9">
        <v>4</v>
      </c>
      <c r="T122" s="9">
        <v>1</v>
      </c>
      <c r="U122" s="9">
        <v>1</v>
      </c>
      <c r="V122" s="9">
        <v>1</v>
      </c>
      <c r="W122" s="9">
        <v>1</v>
      </c>
    </row>
    <row r="123" spans="1:23" ht="60" customHeight="1" x14ac:dyDescent="0.25">
      <c r="A123" s="10">
        <v>122</v>
      </c>
      <c r="B123" s="11" t="s">
        <v>219</v>
      </c>
      <c r="C123" s="11" t="s">
        <v>30</v>
      </c>
      <c r="D123" s="11" t="s">
        <v>221</v>
      </c>
      <c r="E123" s="11" t="s">
        <v>31</v>
      </c>
      <c r="F123" s="11" t="s">
        <v>23</v>
      </c>
      <c r="G123" s="11" t="s">
        <v>24</v>
      </c>
      <c r="H123" s="11" t="s">
        <v>25</v>
      </c>
      <c r="I123" s="11" t="s">
        <v>32</v>
      </c>
      <c r="J123" s="11" t="s">
        <v>33</v>
      </c>
      <c r="K123" s="11" t="s">
        <v>34</v>
      </c>
      <c r="L123" s="79">
        <v>44562</v>
      </c>
      <c r="M123" s="79">
        <v>44926</v>
      </c>
      <c r="N123" s="12" t="s">
        <v>553</v>
      </c>
      <c r="O123" s="11" t="s">
        <v>26</v>
      </c>
      <c r="P123" s="11" t="s">
        <v>98</v>
      </c>
      <c r="Q123" s="11" t="s">
        <v>27</v>
      </c>
      <c r="R123" s="11" t="s">
        <v>28</v>
      </c>
      <c r="S123" s="33">
        <v>1</v>
      </c>
      <c r="T123" s="33">
        <v>0.5</v>
      </c>
      <c r="U123" s="33">
        <v>0.5</v>
      </c>
      <c r="V123" s="33">
        <v>0</v>
      </c>
      <c r="W123" s="33">
        <v>0</v>
      </c>
    </row>
    <row r="124" spans="1:23" ht="60" customHeight="1" x14ac:dyDescent="0.25">
      <c r="A124" s="10">
        <v>123</v>
      </c>
      <c r="B124" s="11" t="s">
        <v>219</v>
      </c>
      <c r="C124" s="11" t="s">
        <v>30</v>
      </c>
      <c r="D124" s="11" t="s">
        <v>221</v>
      </c>
      <c r="E124" s="11" t="s">
        <v>31</v>
      </c>
      <c r="F124" s="11" t="s">
        <v>23</v>
      </c>
      <c r="G124" s="11" t="s">
        <v>24</v>
      </c>
      <c r="H124" s="11" t="s">
        <v>25</v>
      </c>
      <c r="I124" s="11" t="s">
        <v>32</v>
      </c>
      <c r="J124" s="11" t="s">
        <v>33</v>
      </c>
      <c r="K124" s="11" t="s">
        <v>188</v>
      </c>
      <c r="L124" s="79">
        <v>44774</v>
      </c>
      <c r="M124" s="79">
        <v>44925</v>
      </c>
      <c r="N124" s="11" t="s">
        <v>40</v>
      </c>
      <c r="O124" s="11" t="s">
        <v>29</v>
      </c>
      <c r="P124" s="11" t="s">
        <v>98</v>
      </c>
      <c r="Q124" s="11" t="s">
        <v>4</v>
      </c>
      <c r="R124" s="11" t="s">
        <v>28</v>
      </c>
      <c r="S124" s="9">
        <v>1</v>
      </c>
      <c r="T124" s="9">
        <v>0</v>
      </c>
      <c r="U124" s="9">
        <v>0</v>
      </c>
      <c r="V124" s="9">
        <v>1</v>
      </c>
      <c r="W124" s="9">
        <v>0</v>
      </c>
    </row>
    <row r="125" spans="1:23" ht="60" customHeight="1" x14ac:dyDescent="0.25">
      <c r="A125" s="10">
        <v>124</v>
      </c>
      <c r="B125" s="11" t="s">
        <v>219</v>
      </c>
      <c r="C125" s="11" t="s">
        <v>30</v>
      </c>
      <c r="D125" s="11" t="s">
        <v>221</v>
      </c>
      <c r="E125" s="11" t="s">
        <v>31</v>
      </c>
      <c r="F125" s="11" t="s">
        <v>23</v>
      </c>
      <c r="G125" s="11" t="s">
        <v>24</v>
      </c>
      <c r="H125" s="11" t="s">
        <v>25</v>
      </c>
      <c r="I125" s="11" t="s">
        <v>32</v>
      </c>
      <c r="J125" s="11" t="s">
        <v>33</v>
      </c>
      <c r="K125" s="11" t="s">
        <v>104</v>
      </c>
      <c r="L125" s="79">
        <v>44835</v>
      </c>
      <c r="M125" s="79">
        <v>44926</v>
      </c>
      <c r="N125" s="11" t="s">
        <v>586</v>
      </c>
      <c r="O125" s="11" t="s">
        <v>29</v>
      </c>
      <c r="P125" s="11" t="s">
        <v>98</v>
      </c>
      <c r="Q125" s="11" t="s">
        <v>4</v>
      </c>
      <c r="R125" s="11" t="s">
        <v>28</v>
      </c>
      <c r="S125" s="9">
        <v>1</v>
      </c>
      <c r="T125" s="9">
        <v>0</v>
      </c>
      <c r="U125" s="9">
        <v>0</v>
      </c>
      <c r="V125" s="9">
        <v>0</v>
      </c>
      <c r="W125" s="9">
        <v>1</v>
      </c>
    </row>
    <row r="126" spans="1:23" ht="60" customHeight="1" x14ac:dyDescent="0.25">
      <c r="A126" s="10">
        <v>125</v>
      </c>
      <c r="B126" s="11" t="s">
        <v>219</v>
      </c>
      <c r="C126" s="11" t="s">
        <v>38</v>
      </c>
      <c r="D126" s="11" t="s">
        <v>221</v>
      </c>
      <c r="E126" s="11" t="s">
        <v>31</v>
      </c>
      <c r="F126" s="11" t="s">
        <v>23</v>
      </c>
      <c r="G126" s="11" t="s">
        <v>24</v>
      </c>
      <c r="H126" s="11" t="s">
        <v>25</v>
      </c>
      <c r="I126" s="11" t="s">
        <v>32</v>
      </c>
      <c r="J126" s="11" t="s">
        <v>33</v>
      </c>
      <c r="K126" s="11" t="s">
        <v>186</v>
      </c>
      <c r="L126" s="79">
        <v>44652</v>
      </c>
      <c r="M126" s="79">
        <v>44926</v>
      </c>
      <c r="N126" s="11" t="s">
        <v>37</v>
      </c>
      <c r="O126" s="11" t="s">
        <v>29</v>
      </c>
      <c r="P126" s="11" t="s">
        <v>98</v>
      </c>
      <c r="Q126" s="11" t="s">
        <v>4</v>
      </c>
      <c r="R126" s="11" t="s">
        <v>28</v>
      </c>
      <c r="S126" s="9">
        <v>4</v>
      </c>
      <c r="T126" s="9">
        <v>1</v>
      </c>
      <c r="U126" s="9">
        <v>1</v>
      </c>
      <c r="V126" s="9">
        <v>1</v>
      </c>
      <c r="W126" s="9">
        <v>1</v>
      </c>
    </row>
    <row r="127" spans="1:23" ht="60" customHeight="1" x14ac:dyDescent="0.25">
      <c r="A127" s="10">
        <v>126</v>
      </c>
      <c r="B127" s="11" t="s">
        <v>219</v>
      </c>
      <c r="C127" s="11" t="s">
        <v>38</v>
      </c>
      <c r="D127" s="11" t="s">
        <v>221</v>
      </c>
      <c r="E127" s="11" t="s">
        <v>31</v>
      </c>
      <c r="F127" s="11" t="s">
        <v>23</v>
      </c>
      <c r="G127" s="11" t="s">
        <v>24</v>
      </c>
      <c r="H127" s="11" t="s">
        <v>25</v>
      </c>
      <c r="I127" s="11" t="s">
        <v>32</v>
      </c>
      <c r="J127" s="11" t="s">
        <v>33</v>
      </c>
      <c r="K127" s="11" t="s">
        <v>187</v>
      </c>
      <c r="L127" s="79">
        <v>44835</v>
      </c>
      <c r="M127" s="79">
        <v>44926</v>
      </c>
      <c r="N127" s="11" t="s">
        <v>938</v>
      </c>
      <c r="O127" s="11" t="s">
        <v>29</v>
      </c>
      <c r="P127" s="11" t="s">
        <v>98</v>
      </c>
      <c r="Q127" s="11" t="s">
        <v>4</v>
      </c>
      <c r="R127" s="11" t="s">
        <v>28</v>
      </c>
      <c r="S127" s="9">
        <v>2</v>
      </c>
      <c r="T127" s="9">
        <v>0</v>
      </c>
      <c r="U127" s="9">
        <v>0</v>
      </c>
      <c r="V127" s="9">
        <v>0</v>
      </c>
      <c r="W127" s="9">
        <v>2</v>
      </c>
    </row>
    <row r="128" spans="1:23" ht="60" customHeight="1" x14ac:dyDescent="0.25">
      <c r="A128" s="10">
        <v>127</v>
      </c>
      <c r="B128" s="11" t="s">
        <v>218</v>
      </c>
      <c r="C128" s="11" t="s">
        <v>160</v>
      </c>
      <c r="D128" s="11" t="s">
        <v>161</v>
      </c>
      <c r="E128" s="11" t="s">
        <v>588</v>
      </c>
      <c r="F128" s="11" t="s">
        <v>23</v>
      </c>
      <c r="G128" s="11" t="s">
        <v>122</v>
      </c>
      <c r="H128" s="11" t="s">
        <v>123</v>
      </c>
      <c r="I128" s="11" t="s">
        <v>87</v>
      </c>
      <c r="J128" s="11" t="s">
        <v>33</v>
      </c>
      <c r="K128" s="11" t="s">
        <v>173</v>
      </c>
      <c r="L128" s="79">
        <v>44593</v>
      </c>
      <c r="M128" s="79">
        <v>44926</v>
      </c>
      <c r="N128" s="11" t="s">
        <v>174</v>
      </c>
      <c r="O128" s="11" t="s">
        <v>26</v>
      </c>
      <c r="P128" s="11" t="s">
        <v>175</v>
      </c>
      <c r="Q128" s="11" t="s">
        <v>27</v>
      </c>
      <c r="R128" s="11" t="s">
        <v>28</v>
      </c>
      <c r="S128" s="33">
        <v>1</v>
      </c>
      <c r="T128" s="33">
        <v>0.25</v>
      </c>
      <c r="U128" s="33">
        <v>0.25</v>
      </c>
      <c r="V128" s="33">
        <v>0.25</v>
      </c>
      <c r="W128" s="33">
        <v>0.25</v>
      </c>
    </row>
    <row r="129" spans="1:23" ht="60" customHeight="1" x14ac:dyDescent="0.25">
      <c r="A129" s="10">
        <v>128</v>
      </c>
      <c r="B129" s="11" t="s">
        <v>218</v>
      </c>
      <c r="C129" s="11" t="s">
        <v>160</v>
      </c>
      <c r="D129" s="11" t="s">
        <v>161</v>
      </c>
      <c r="E129" s="11" t="s">
        <v>587</v>
      </c>
      <c r="F129" s="11" t="s">
        <v>23</v>
      </c>
      <c r="G129" s="11" t="s">
        <v>122</v>
      </c>
      <c r="H129" s="11" t="s">
        <v>123</v>
      </c>
      <c r="I129" s="11" t="s">
        <v>87</v>
      </c>
      <c r="J129" s="11" t="s">
        <v>33</v>
      </c>
      <c r="K129" s="11" t="s">
        <v>170</v>
      </c>
      <c r="L129" s="79">
        <v>44593</v>
      </c>
      <c r="M129" s="79">
        <v>44772</v>
      </c>
      <c r="N129" s="11" t="s">
        <v>171</v>
      </c>
      <c r="O129" s="11" t="s">
        <v>26</v>
      </c>
      <c r="P129" s="11" t="s">
        <v>172</v>
      </c>
      <c r="Q129" s="11" t="s">
        <v>27</v>
      </c>
      <c r="R129" s="11" t="s">
        <v>28</v>
      </c>
      <c r="S129" s="33">
        <v>1</v>
      </c>
      <c r="T129" s="33">
        <v>0.5</v>
      </c>
      <c r="U129" s="33">
        <v>0.5</v>
      </c>
      <c r="V129" s="33">
        <v>0</v>
      </c>
      <c r="W129" s="33">
        <v>0</v>
      </c>
    </row>
    <row r="130" spans="1:23" ht="60" customHeight="1" x14ac:dyDescent="0.25">
      <c r="A130" s="10">
        <v>129</v>
      </c>
      <c r="B130" s="11" t="s">
        <v>218</v>
      </c>
      <c r="C130" s="11" t="s">
        <v>160</v>
      </c>
      <c r="D130" s="11" t="s">
        <v>161</v>
      </c>
      <c r="E130" s="11" t="s">
        <v>162</v>
      </c>
      <c r="F130" s="11" t="s">
        <v>23</v>
      </c>
      <c r="G130" s="11" t="s">
        <v>122</v>
      </c>
      <c r="H130" s="11" t="s">
        <v>123</v>
      </c>
      <c r="I130" s="11" t="s">
        <v>87</v>
      </c>
      <c r="J130" s="11" t="s">
        <v>33</v>
      </c>
      <c r="K130" s="11" t="s">
        <v>163</v>
      </c>
      <c r="L130" s="79">
        <v>44593</v>
      </c>
      <c r="M130" s="79">
        <v>44926</v>
      </c>
      <c r="N130" s="11" t="s">
        <v>164</v>
      </c>
      <c r="O130" s="11" t="s">
        <v>29</v>
      </c>
      <c r="P130" s="11" t="s">
        <v>165</v>
      </c>
      <c r="Q130" s="11" t="s">
        <v>27</v>
      </c>
      <c r="R130" s="11" t="s">
        <v>28</v>
      </c>
      <c r="S130" s="9">
        <v>3</v>
      </c>
      <c r="T130" s="9">
        <v>0</v>
      </c>
      <c r="U130" s="9">
        <v>1</v>
      </c>
      <c r="V130" s="9">
        <v>1</v>
      </c>
      <c r="W130" s="9">
        <v>1</v>
      </c>
    </row>
    <row r="131" spans="1:23" ht="60" customHeight="1" x14ac:dyDescent="0.25">
      <c r="A131" s="10">
        <v>130</v>
      </c>
      <c r="B131" s="11" t="s">
        <v>218</v>
      </c>
      <c r="C131" s="11" t="s">
        <v>160</v>
      </c>
      <c r="D131" s="11" t="s">
        <v>161</v>
      </c>
      <c r="E131" s="11" t="s">
        <v>166</v>
      </c>
      <c r="F131" s="11" t="s">
        <v>23</v>
      </c>
      <c r="G131" s="11" t="s">
        <v>122</v>
      </c>
      <c r="H131" s="11" t="s">
        <v>123</v>
      </c>
      <c r="I131" s="11" t="s">
        <v>87</v>
      </c>
      <c r="J131" s="11" t="s">
        <v>33</v>
      </c>
      <c r="K131" s="11" t="s">
        <v>167</v>
      </c>
      <c r="L131" s="79">
        <v>44593</v>
      </c>
      <c r="M131" s="79">
        <v>44926</v>
      </c>
      <c r="N131" s="11" t="s">
        <v>168</v>
      </c>
      <c r="O131" s="11" t="s">
        <v>26</v>
      </c>
      <c r="P131" s="11" t="s">
        <v>169</v>
      </c>
      <c r="Q131" s="11" t="s">
        <v>27</v>
      </c>
      <c r="R131" s="11" t="s">
        <v>28</v>
      </c>
      <c r="S131" s="33">
        <v>1</v>
      </c>
      <c r="T131" s="33">
        <v>0.25</v>
      </c>
      <c r="U131" s="33">
        <v>0.25</v>
      </c>
      <c r="V131" s="33">
        <v>0.25</v>
      </c>
      <c r="W131" s="33">
        <v>0.25</v>
      </c>
    </row>
    <row r="132" spans="1:23" ht="60" customHeight="1" x14ac:dyDescent="0.25">
      <c r="A132" s="10">
        <v>131</v>
      </c>
      <c r="B132" s="11" t="s">
        <v>218</v>
      </c>
      <c r="C132" s="11" t="s">
        <v>176</v>
      </c>
      <c r="D132" s="11" t="s">
        <v>161</v>
      </c>
      <c r="E132" s="11" t="s">
        <v>181</v>
      </c>
      <c r="F132" s="11" t="s">
        <v>43</v>
      </c>
      <c r="G132" s="11" t="s">
        <v>836</v>
      </c>
      <c r="H132" s="11" t="s">
        <v>149</v>
      </c>
      <c r="I132" s="11" t="s">
        <v>87</v>
      </c>
      <c r="J132" s="11" t="s">
        <v>178</v>
      </c>
      <c r="K132" s="11" t="s">
        <v>758</v>
      </c>
      <c r="L132" s="79">
        <v>44593</v>
      </c>
      <c r="M132" s="79">
        <v>44926</v>
      </c>
      <c r="N132" s="11" t="s">
        <v>683</v>
      </c>
      <c r="O132" s="11" t="s">
        <v>26</v>
      </c>
      <c r="P132" s="11" t="s">
        <v>182</v>
      </c>
      <c r="Q132" s="11" t="s">
        <v>27</v>
      </c>
      <c r="R132" s="11" t="s">
        <v>28</v>
      </c>
      <c r="S132" s="33">
        <v>1</v>
      </c>
      <c r="T132" s="33">
        <v>0.2</v>
      </c>
      <c r="U132" s="33">
        <v>0.3</v>
      </c>
      <c r="V132" s="33">
        <v>0.3</v>
      </c>
      <c r="W132" s="33">
        <v>0.2</v>
      </c>
    </row>
    <row r="133" spans="1:23" ht="60" customHeight="1" x14ac:dyDescent="0.25">
      <c r="A133" s="10">
        <v>132</v>
      </c>
      <c r="B133" s="11" t="s">
        <v>218</v>
      </c>
      <c r="C133" s="11" t="s">
        <v>176</v>
      </c>
      <c r="D133" s="11" t="s">
        <v>161</v>
      </c>
      <c r="E133" s="11" t="s">
        <v>181</v>
      </c>
      <c r="F133" s="11" t="s">
        <v>43</v>
      </c>
      <c r="G133" s="11" t="s">
        <v>836</v>
      </c>
      <c r="H133" s="11" t="s">
        <v>149</v>
      </c>
      <c r="I133" s="11" t="s">
        <v>87</v>
      </c>
      <c r="J133" s="11" t="s">
        <v>178</v>
      </c>
      <c r="K133" s="11" t="s">
        <v>183</v>
      </c>
      <c r="L133" s="79">
        <v>44593</v>
      </c>
      <c r="M133" s="79">
        <v>44926</v>
      </c>
      <c r="N133" s="11" t="s">
        <v>684</v>
      </c>
      <c r="O133" s="11" t="s">
        <v>26</v>
      </c>
      <c r="P133" s="11" t="s">
        <v>184</v>
      </c>
      <c r="Q133" s="11" t="s">
        <v>27</v>
      </c>
      <c r="R133" s="11" t="s">
        <v>28</v>
      </c>
      <c r="S133" s="33">
        <v>1</v>
      </c>
      <c r="T133" s="33">
        <v>0.2</v>
      </c>
      <c r="U133" s="33">
        <v>0.3</v>
      </c>
      <c r="V133" s="33">
        <v>0.3</v>
      </c>
      <c r="W133" s="33">
        <v>0.2</v>
      </c>
    </row>
    <row r="134" spans="1:23" ht="60" customHeight="1" x14ac:dyDescent="0.25">
      <c r="A134" s="10">
        <v>133</v>
      </c>
      <c r="B134" s="11" t="s">
        <v>218</v>
      </c>
      <c r="C134" s="11" t="s">
        <v>176</v>
      </c>
      <c r="D134" s="11" t="s">
        <v>161</v>
      </c>
      <c r="E134" s="11" t="s">
        <v>177</v>
      </c>
      <c r="F134" s="11" t="s">
        <v>43</v>
      </c>
      <c r="G134" s="11" t="s">
        <v>836</v>
      </c>
      <c r="H134" s="11" t="s">
        <v>149</v>
      </c>
      <c r="I134" s="11" t="s">
        <v>87</v>
      </c>
      <c r="J134" s="11" t="s">
        <v>178</v>
      </c>
      <c r="K134" s="11" t="s">
        <v>179</v>
      </c>
      <c r="L134" s="79">
        <v>44593</v>
      </c>
      <c r="M134" s="79">
        <v>44926</v>
      </c>
      <c r="N134" s="11" t="s">
        <v>682</v>
      </c>
      <c r="O134" s="11" t="s">
        <v>29</v>
      </c>
      <c r="P134" s="11" t="s">
        <v>180</v>
      </c>
      <c r="Q134" s="11" t="s">
        <v>27</v>
      </c>
      <c r="R134" s="11" t="s">
        <v>28</v>
      </c>
      <c r="S134" s="9">
        <v>4</v>
      </c>
      <c r="T134" s="9">
        <v>1</v>
      </c>
      <c r="U134" s="9">
        <v>1</v>
      </c>
      <c r="V134" s="9">
        <v>1</v>
      </c>
      <c r="W134" s="9">
        <v>1</v>
      </c>
    </row>
    <row r="135" spans="1:23" ht="60" customHeight="1" x14ac:dyDescent="0.25">
      <c r="A135" s="10">
        <v>134</v>
      </c>
      <c r="B135" s="11" t="s">
        <v>218</v>
      </c>
      <c r="C135" s="11" t="s">
        <v>35</v>
      </c>
      <c r="D135" s="11" t="s">
        <v>161</v>
      </c>
      <c r="E135" s="11" t="s">
        <v>31</v>
      </c>
      <c r="F135" s="11" t="s">
        <v>23</v>
      </c>
      <c r="G135" s="11" t="s">
        <v>24</v>
      </c>
      <c r="H135" s="11" t="s">
        <v>25</v>
      </c>
      <c r="I135" s="11" t="s">
        <v>32</v>
      </c>
      <c r="J135" s="11" t="s">
        <v>33</v>
      </c>
      <c r="K135" s="11" t="s">
        <v>36</v>
      </c>
      <c r="L135" s="79">
        <v>44562</v>
      </c>
      <c r="M135" s="79">
        <v>44926</v>
      </c>
      <c r="N135" s="11" t="s">
        <v>37</v>
      </c>
      <c r="O135" s="11" t="s">
        <v>29</v>
      </c>
      <c r="P135" s="11" t="s">
        <v>98</v>
      </c>
      <c r="Q135" s="11" t="s">
        <v>4</v>
      </c>
      <c r="R135" s="11" t="s">
        <v>28</v>
      </c>
      <c r="S135" s="9">
        <v>4</v>
      </c>
      <c r="T135" s="9">
        <v>1</v>
      </c>
      <c r="U135" s="9">
        <v>1</v>
      </c>
      <c r="V135" s="9">
        <v>1</v>
      </c>
      <c r="W135" s="9">
        <v>1</v>
      </c>
    </row>
    <row r="136" spans="1:23" ht="60" customHeight="1" x14ac:dyDescent="0.25">
      <c r="A136" s="10">
        <v>135</v>
      </c>
      <c r="B136" s="11" t="s">
        <v>218</v>
      </c>
      <c r="C136" s="11" t="s">
        <v>35</v>
      </c>
      <c r="D136" s="11" t="s">
        <v>161</v>
      </c>
      <c r="E136" s="11" t="s">
        <v>31</v>
      </c>
      <c r="F136" s="11" t="s">
        <v>23</v>
      </c>
      <c r="G136" s="11" t="s">
        <v>24</v>
      </c>
      <c r="H136" s="11" t="s">
        <v>25</v>
      </c>
      <c r="I136" s="11" t="s">
        <v>32</v>
      </c>
      <c r="J136" s="11" t="s">
        <v>33</v>
      </c>
      <c r="K136" s="11" t="s">
        <v>676</v>
      </c>
      <c r="L136" s="79">
        <v>44835</v>
      </c>
      <c r="M136" s="79">
        <v>44926</v>
      </c>
      <c r="N136" s="11" t="s">
        <v>936</v>
      </c>
      <c r="O136" s="11" t="s">
        <v>29</v>
      </c>
      <c r="P136" s="11" t="s">
        <v>98</v>
      </c>
      <c r="Q136" s="11" t="s">
        <v>4</v>
      </c>
      <c r="R136" s="11" t="s">
        <v>28</v>
      </c>
      <c r="S136" s="9">
        <v>1</v>
      </c>
      <c r="T136" s="9">
        <v>0</v>
      </c>
      <c r="U136" s="9">
        <v>0</v>
      </c>
      <c r="V136" s="9">
        <v>0</v>
      </c>
      <c r="W136" s="9">
        <v>1</v>
      </c>
    </row>
    <row r="137" spans="1:23" ht="60" customHeight="1" x14ac:dyDescent="0.25">
      <c r="A137" s="10">
        <v>136</v>
      </c>
      <c r="B137" s="11" t="s">
        <v>218</v>
      </c>
      <c r="C137" s="11" t="s">
        <v>30</v>
      </c>
      <c r="D137" s="11" t="s">
        <v>161</v>
      </c>
      <c r="E137" s="11" t="s">
        <v>31</v>
      </c>
      <c r="F137" s="11" t="s">
        <v>23</v>
      </c>
      <c r="G137" s="11" t="s">
        <v>24</v>
      </c>
      <c r="H137" s="11" t="s">
        <v>25</v>
      </c>
      <c r="I137" s="11" t="s">
        <v>32</v>
      </c>
      <c r="J137" s="11" t="s">
        <v>33</v>
      </c>
      <c r="K137" s="11" t="s">
        <v>104</v>
      </c>
      <c r="L137" s="79">
        <v>44835</v>
      </c>
      <c r="M137" s="79">
        <v>44926</v>
      </c>
      <c r="N137" s="11" t="s">
        <v>586</v>
      </c>
      <c r="O137" s="11" t="s">
        <v>29</v>
      </c>
      <c r="P137" s="11" t="s">
        <v>98</v>
      </c>
      <c r="Q137" s="11" t="s">
        <v>4</v>
      </c>
      <c r="R137" s="11" t="s">
        <v>28</v>
      </c>
      <c r="S137" s="9">
        <v>1</v>
      </c>
      <c r="T137" s="9">
        <v>0</v>
      </c>
      <c r="U137" s="9">
        <v>0</v>
      </c>
      <c r="V137" s="9">
        <v>0</v>
      </c>
      <c r="W137" s="9">
        <v>1</v>
      </c>
    </row>
    <row r="138" spans="1:23" ht="60" customHeight="1" x14ac:dyDescent="0.25">
      <c r="A138" s="10">
        <v>137</v>
      </c>
      <c r="B138" s="11" t="s">
        <v>218</v>
      </c>
      <c r="C138" s="11" t="s">
        <v>30</v>
      </c>
      <c r="D138" s="11" t="s">
        <v>161</v>
      </c>
      <c r="E138" s="11" t="s">
        <v>31</v>
      </c>
      <c r="F138" s="11" t="s">
        <v>23</v>
      </c>
      <c r="G138" s="11" t="s">
        <v>24</v>
      </c>
      <c r="H138" s="11" t="s">
        <v>25</v>
      </c>
      <c r="I138" s="11" t="s">
        <v>32</v>
      </c>
      <c r="J138" s="11" t="s">
        <v>33</v>
      </c>
      <c r="K138" s="11" t="s">
        <v>34</v>
      </c>
      <c r="L138" s="79">
        <v>44562</v>
      </c>
      <c r="M138" s="79">
        <v>44926</v>
      </c>
      <c r="N138" s="12" t="s">
        <v>553</v>
      </c>
      <c r="O138" s="11" t="s">
        <v>26</v>
      </c>
      <c r="P138" s="11" t="s">
        <v>98</v>
      </c>
      <c r="Q138" s="11" t="s">
        <v>4</v>
      </c>
      <c r="R138" s="11" t="s">
        <v>28</v>
      </c>
      <c r="S138" s="33">
        <v>1</v>
      </c>
      <c r="T138" s="33">
        <v>0.5</v>
      </c>
      <c r="U138" s="33">
        <v>0.5</v>
      </c>
      <c r="V138" s="33">
        <v>0</v>
      </c>
      <c r="W138" s="33">
        <v>0</v>
      </c>
    </row>
    <row r="139" spans="1:23" ht="60" customHeight="1" x14ac:dyDescent="0.25">
      <c r="A139" s="10">
        <v>138</v>
      </c>
      <c r="B139" s="11" t="s">
        <v>218</v>
      </c>
      <c r="C139" s="11" t="s">
        <v>30</v>
      </c>
      <c r="D139" s="11" t="s">
        <v>161</v>
      </c>
      <c r="E139" s="11" t="s">
        <v>31</v>
      </c>
      <c r="F139" s="11" t="s">
        <v>23</v>
      </c>
      <c r="G139" s="11" t="s">
        <v>24</v>
      </c>
      <c r="H139" s="11" t="s">
        <v>25</v>
      </c>
      <c r="I139" s="11" t="s">
        <v>32</v>
      </c>
      <c r="J139" s="11" t="s">
        <v>33</v>
      </c>
      <c r="K139" s="11" t="s">
        <v>188</v>
      </c>
      <c r="L139" s="79">
        <v>44774</v>
      </c>
      <c r="M139" s="79">
        <v>44925</v>
      </c>
      <c r="N139" s="11" t="s">
        <v>40</v>
      </c>
      <c r="O139" s="11" t="s">
        <v>29</v>
      </c>
      <c r="P139" s="11" t="s">
        <v>98</v>
      </c>
      <c r="Q139" s="11" t="s">
        <v>4</v>
      </c>
      <c r="R139" s="11" t="s">
        <v>28</v>
      </c>
      <c r="S139" s="9">
        <v>1</v>
      </c>
      <c r="T139" s="9">
        <v>0</v>
      </c>
      <c r="U139" s="9">
        <v>0</v>
      </c>
      <c r="V139" s="9">
        <v>1</v>
      </c>
      <c r="W139" s="9">
        <v>0</v>
      </c>
    </row>
    <row r="140" spans="1:23" ht="60" customHeight="1" x14ac:dyDescent="0.25">
      <c r="A140" s="10">
        <v>139</v>
      </c>
      <c r="B140" s="11" t="s">
        <v>218</v>
      </c>
      <c r="C140" s="11" t="s">
        <v>30</v>
      </c>
      <c r="D140" s="11" t="s">
        <v>161</v>
      </c>
      <c r="E140" s="11" t="s">
        <v>31</v>
      </c>
      <c r="F140" s="11" t="s">
        <v>23</v>
      </c>
      <c r="G140" s="11" t="s">
        <v>24</v>
      </c>
      <c r="H140" s="11" t="s">
        <v>25</v>
      </c>
      <c r="I140" s="11" t="s">
        <v>32</v>
      </c>
      <c r="J140" s="11" t="s">
        <v>33</v>
      </c>
      <c r="K140" s="11" t="s">
        <v>217</v>
      </c>
      <c r="L140" s="79">
        <v>44562</v>
      </c>
      <c r="M140" s="79">
        <v>44925</v>
      </c>
      <c r="N140" s="11" t="s">
        <v>158</v>
      </c>
      <c r="O140" s="11" t="s">
        <v>29</v>
      </c>
      <c r="P140" s="11" t="s">
        <v>159</v>
      </c>
      <c r="Q140" s="11" t="s">
        <v>4</v>
      </c>
      <c r="R140" s="11" t="s">
        <v>28</v>
      </c>
      <c r="S140" s="9">
        <f>+T140+U140+V140+W140</f>
        <v>4</v>
      </c>
      <c r="T140" s="9">
        <v>1</v>
      </c>
      <c r="U140" s="9">
        <v>1</v>
      </c>
      <c r="V140" s="9">
        <v>1</v>
      </c>
      <c r="W140" s="9">
        <v>1</v>
      </c>
    </row>
    <row r="141" spans="1:23" ht="60" customHeight="1" x14ac:dyDescent="0.25">
      <c r="A141" s="10">
        <v>140</v>
      </c>
      <c r="B141" s="11" t="s">
        <v>218</v>
      </c>
      <c r="C141" s="11" t="s">
        <v>38</v>
      </c>
      <c r="D141" s="11" t="s">
        <v>161</v>
      </c>
      <c r="E141" s="11" t="s">
        <v>31</v>
      </c>
      <c r="F141" s="11" t="s">
        <v>23</v>
      </c>
      <c r="G141" s="11" t="s">
        <v>24</v>
      </c>
      <c r="H141" s="11" t="s">
        <v>25</v>
      </c>
      <c r="I141" s="11" t="s">
        <v>32</v>
      </c>
      <c r="J141" s="11" t="s">
        <v>33</v>
      </c>
      <c r="K141" s="11" t="s">
        <v>187</v>
      </c>
      <c r="L141" s="79">
        <v>44835</v>
      </c>
      <c r="M141" s="79">
        <v>44926</v>
      </c>
      <c r="N141" s="11" t="s">
        <v>938</v>
      </c>
      <c r="O141" s="11" t="s">
        <v>29</v>
      </c>
      <c r="P141" s="11" t="s">
        <v>98</v>
      </c>
      <c r="Q141" s="11" t="s">
        <v>4</v>
      </c>
      <c r="R141" s="11" t="s">
        <v>28</v>
      </c>
      <c r="S141" s="9">
        <v>2</v>
      </c>
      <c r="T141" s="9">
        <v>0</v>
      </c>
      <c r="U141" s="9">
        <v>0</v>
      </c>
      <c r="V141" s="9">
        <v>0</v>
      </c>
      <c r="W141" s="9">
        <v>2</v>
      </c>
    </row>
    <row r="142" spans="1:23" ht="60" customHeight="1" x14ac:dyDescent="0.25">
      <c r="A142" s="10">
        <v>141</v>
      </c>
      <c r="B142" s="11" t="s">
        <v>218</v>
      </c>
      <c r="C142" s="11" t="s">
        <v>38</v>
      </c>
      <c r="D142" s="11" t="s">
        <v>161</v>
      </c>
      <c r="E142" s="11" t="s">
        <v>31</v>
      </c>
      <c r="F142" s="11" t="s">
        <v>23</v>
      </c>
      <c r="G142" s="11" t="s">
        <v>24</v>
      </c>
      <c r="H142" s="11" t="s">
        <v>25</v>
      </c>
      <c r="I142" s="11" t="s">
        <v>32</v>
      </c>
      <c r="J142" s="11" t="s">
        <v>33</v>
      </c>
      <c r="K142" s="11" t="s">
        <v>186</v>
      </c>
      <c r="L142" s="79">
        <v>44562</v>
      </c>
      <c r="M142" s="79">
        <v>44926</v>
      </c>
      <c r="N142" s="11" t="s">
        <v>37</v>
      </c>
      <c r="O142" s="11" t="s">
        <v>29</v>
      </c>
      <c r="P142" s="11" t="s">
        <v>98</v>
      </c>
      <c r="Q142" s="11" t="s">
        <v>4</v>
      </c>
      <c r="R142" s="11" t="s">
        <v>28</v>
      </c>
      <c r="S142" s="9">
        <v>4</v>
      </c>
      <c r="T142" s="9">
        <v>1</v>
      </c>
      <c r="U142" s="9">
        <v>1</v>
      </c>
      <c r="V142" s="9">
        <v>1</v>
      </c>
      <c r="W142" s="9">
        <v>1</v>
      </c>
    </row>
    <row r="143" spans="1:23" ht="60" customHeight="1" x14ac:dyDescent="0.25">
      <c r="A143" s="10">
        <v>142</v>
      </c>
      <c r="B143" s="11" t="s">
        <v>611</v>
      </c>
      <c r="C143" s="11" t="s">
        <v>612</v>
      </c>
      <c r="D143" s="11" t="s">
        <v>613</v>
      </c>
      <c r="E143" s="11" t="s">
        <v>625</v>
      </c>
      <c r="F143" s="11" t="s">
        <v>318</v>
      </c>
      <c r="G143" s="11" t="s">
        <v>664</v>
      </c>
      <c r="H143" s="11" t="s">
        <v>615</v>
      </c>
      <c r="I143" s="11" t="s">
        <v>87</v>
      </c>
      <c r="J143" s="11" t="s">
        <v>616</v>
      </c>
      <c r="K143" s="11" t="s">
        <v>626</v>
      </c>
      <c r="L143" s="79">
        <v>44562</v>
      </c>
      <c r="M143" s="79">
        <v>44834</v>
      </c>
      <c r="N143" s="11" t="s">
        <v>627</v>
      </c>
      <c r="O143" s="11" t="s">
        <v>29</v>
      </c>
      <c r="P143" s="11" t="s">
        <v>628</v>
      </c>
      <c r="Q143" s="11" t="s">
        <v>196</v>
      </c>
      <c r="R143" s="11" t="s">
        <v>28</v>
      </c>
      <c r="S143" s="9">
        <v>1</v>
      </c>
      <c r="T143" s="9">
        <v>0</v>
      </c>
      <c r="U143" s="9">
        <v>0</v>
      </c>
      <c r="V143" s="9">
        <v>1</v>
      </c>
      <c r="W143" s="9">
        <v>0</v>
      </c>
    </row>
    <row r="144" spans="1:23" ht="60" customHeight="1" x14ac:dyDescent="0.25">
      <c r="A144" s="10">
        <v>143</v>
      </c>
      <c r="B144" s="11" t="s">
        <v>611</v>
      </c>
      <c r="C144" s="11" t="s">
        <v>612</v>
      </c>
      <c r="D144" s="11" t="s">
        <v>613</v>
      </c>
      <c r="E144" s="11" t="s">
        <v>625</v>
      </c>
      <c r="F144" s="11" t="s">
        <v>318</v>
      </c>
      <c r="G144" s="11" t="s">
        <v>664</v>
      </c>
      <c r="H144" s="11" t="s">
        <v>615</v>
      </c>
      <c r="I144" s="11" t="s">
        <v>87</v>
      </c>
      <c r="J144" s="11" t="s">
        <v>616</v>
      </c>
      <c r="K144" s="11" t="s">
        <v>629</v>
      </c>
      <c r="L144" s="79">
        <v>44562</v>
      </c>
      <c r="M144" s="79">
        <v>44926</v>
      </c>
      <c r="N144" s="11" t="s">
        <v>630</v>
      </c>
      <c r="O144" s="11" t="s">
        <v>29</v>
      </c>
      <c r="P144" s="11" t="s">
        <v>666</v>
      </c>
      <c r="Q144" s="11" t="s">
        <v>196</v>
      </c>
      <c r="R144" s="11" t="s">
        <v>28</v>
      </c>
      <c r="S144" s="9">
        <v>4</v>
      </c>
      <c r="T144" s="9">
        <v>1</v>
      </c>
      <c r="U144" s="9">
        <v>1</v>
      </c>
      <c r="V144" s="9">
        <v>1</v>
      </c>
      <c r="W144" s="9">
        <v>1</v>
      </c>
    </row>
    <row r="145" spans="1:23" ht="60" customHeight="1" x14ac:dyDescent="0.25">
      <c r="A145" s="10">
        <v>144</v>
      </c>
      <c r="B145" s="11" t="s">
        <v>611</v>
      </c>
      <c r="C145" s="11" t="s">
        <v>612</v>
      </c>
      <c r="D145" s="11" t="s">
        <v>613</v>
      </c>
      <c r="E145" s="11" t="s">
        <v>625</v>
      </c>
      <c r="F145" s="11" t="s">
        <v>318</v>
      </c>
      <c r="G145" s="11" t="s">
        <v>664</v>
      </c>
      <c r="H145" s="11" t="s">
        <v>615</v>
      </c>
      <c r="I145" s="11" t="s">
        <v>87</v>
      </c>
      <c r="J145" s="11" t="s">
        <v>616</v>
      </c>
      <c r="K145" s="11" t="s">
        <v>667</v>
      </c>
      <c r="L145" s="79">
        <v>44562</v>
      </c>
      <c r="M145" s="79">
        <v>44926</v>
      </c>
      <c r="N145" s="11" t="s">
        <v>631</v>
      </c>
      <c r="O145" s="11" t="s">
        <v>26</v>
      </c>
      <c r="P145" s="11" t="s">
        <v>632</v>
      </c>
      <c r="Q145" s="11" t="s">
        <v>27</v>
      </c>
      <c r="R145" s="11" t="s">
        <v>28</v>
      </c>
      <c r="S145" s="41">
        <v>1</v>
      </c>
      <c r="T145" s="41">
        <v>0.4</v>
      </c>
      <c r="U145" s="41">
        <v>0.2</v>
      </c>
      <c r="V145" s="41">
        <v>0.2</v>
      </c>
      <c r="W145" s="41">
        <v>0.2</v>
      </c>
    </row>
    <row r="146" spans="1:23" ht="60" customHeight="1" x14ac:dyDescent="0.25">
      <c r="A146" s="10">
        <v>145</v>
      </c>
      <c r="B146" s="11" t="s">
        <v>611</v>
      </c>
      <c r="C146" s="11" t="s">
        <v>612</v>
      </c>
      <c r="D146" s="11" t="s">
        <v>613</v>
      </c>
      <c r="E146" s="11" t="s">
        <v>625</v>
      </c>
      <c r="F146" s="11" t="s">
        <v>318</v>
      </c>
      <c r="G146" s="11" t="s">
        <v>664</v>
      </c>
      <c r="H146" s="11" t="s">
        <v>615</v>
      </c>
      <c r="I146" s="11" t="s">
        <v>87</v>
      </c>
      <c r="J146" s="11" t="s">
        <v>616</v>
      </c>
      <c r="K146" s="11" t="s">
        <v>633</v>
      </c>
      <c r="L146" s="79">
        <v>44743</v>
      </c>
      <c r="M146" s="79">
        <v>44834</v>
      </c>
      <c r="N146" s="11" t="s">
        <v>634</v>
      </c>
      <c r="O146" s="11" t="s">
        <v>29</v>
      </c>
      <c r="P146" s="11" t="s">
        <v>668</v>
      </c>
      <c r="Q146" s="11" t="s">
        <v>27</v>
      </c>
      <c r="R146" s="11" t="s">
        <v>28</v>
      </c>
      <c r="S146" s="9">
        <v>1</v>
      </c>
      <c r="T146" s="9">
        <v>0</v>
      </c>
      <c r="U146" s="9">
        <v>0</v>
      </c>
      <c r="V146" s="9">
        <v>1</v>
      </c>
      <c r="W146" s="9">
        <v>0</v>
      </c>
    </row>
    <row r="147" spans="1:23" ht="60" customHeight="1" x14ac:dyDescent="0.25">
      <c r="A147" s="10">
        <v>146</v>
      </c>
      <c r="B147" s="11" t="s">
        <v>611</v>
      </c>
      <c r="C147" s="11" t="s">
        <v>612</v>
      </c>
      <c r="D147" s="11" t="s">
        <v>613</v>
      </c>
      <c r="E147" s="11" t="s">
        <v>625</v>
      </c>
      <c r="F147" s="11" t="s">
        <v>318</v>
      </c>
      <c r="G147" s="11" t="s">
        <v>664</v>
      </c>
      <c r="H147" s="11" t="s">
        <v>615</v>
      </c>
      <c r="I147" s="11" t="s">
        <v>87</v>
      </c>
      <c r="J147" s="11" t="s">
        <v>616</v>
      </c>
      <c r="K147" s="11" t="s">
        <v>635</v>
      </c>
      <c r="L147" s="79">
        <v>44562</v>
      </c>
      <c r="M147" s="79">
        <v>44926</v>
      </c>
      <c r="N147" s="11" t="s">
        <v>636</v>
      </c>
      <c r="O147" s="11" t="s">
        <v>29</v>
      </c>
      <c r="P147" s="11" t="s">
        <v>637</v>
      </c>
      <c r="Q147" s="11" t="s">
        <v>196</v>
      </c>
      <c r="R147" s="11" t="s">
        <v>28</v>
      </c>
      <c r="S147" s="9">
        <v>8</v>
      </c>
      <c r="T147" s="9">
        <v>2</v>
      </c>
      <c r="U147" s="9">
        <v>2</v>
      </c>
      <c r="V147" s="9">
        <v>2</v>
      </c>
      <c r="W147" s="9">
        <v>2</v>
      </c>
    </row>
    <row r="148" spans="1:23" ht="60" customHeight="1" x14ac:dyDescent="0.25">
      <c r="A148" s="10">
        <v>147</v>
      </c>
      <c r="B148" s="11" t="s">
        <v>611</v>
      </c>
      <c r="C148" s="11" t="s">
        <v>612</v>
      </c>
      <c r="D148" s="11" t="s">
        <v>613</v>
      </c>
      <c r="E148" s="11" t="s">
        <v>648</v>
      </c>
      <c r="F148" s="11" t="s">
        <v>318</v>
      </c>
      <c r="G148" s="11" t="s">
        <v>664</v>
      </c>
      <c r="H148" s="11" t="s">
        <v>615</v>
      </c>
      <c r="I148" s="11" t="s">
        <v>87</v>
      </c>
      <c r="J148" s="11" t="s">
        <v>616</v>
      </c>
      <c r="K148" s="11" t="s">
        <v>649</v>
      </c>
      <c r="L148" s="79">
        <v>44562</v>
      </c>
      <c r="M148" s="79">
        <v>44926</v>
      </c>
      <c r="N148" s="11" t="s">
        <v>650</v>
      </c>
      <c r="O148" s="11" t="s">
        <v>29</v>
      </c>
      <c r="P148" s="11" t="s">
        <v>651</v>
      </c>
      <c r="Q148" s="11" t="s">
        <v>196</v>
      </c>
      <c r="R148" s="11" t="s">
        <v>28</v>
      </c>
      <c r="S148" s="9">
        <v>12</v>
      </c>
      <c r="T148" s="9">
        <v>3</v>
      </c>
      <c r="U148" s="9">
        <v>3</v>
      </c>
      <c r="V148" s="9">
        <v>3</v>
      </c>
      <c r="W148" s="9">
        <v>3</v>
      </c>
    </row>
    <row r="149" spans="1:23" ht="60" customHeight="1" x14ac:dyDescent="0.25">
      <c r="A149" s="10">
        <v>148</v>
      </c>
      <c r="B149" s="11" t="s">
        <v>611</v>
      </c>
      <c r="C149" s="11" t="s">
        <v>612</v>
      </c>
      <c r="D149" s="11" t="s">
        <v>613</v>
      </c>
      <c r="E149" s="11" t="s">
        <v>648</v>
      </c>
      <c r="F149" s="11" t="s">
        <v>318</v>
      </c>
      <c r="G149" s="11" t="s">
        <v>664</v>
      </c>
      <c r="H149" s="11" t="s">
        <v>615</v>
      </c>
      <c r="I149" s="11" t="s">
        <v>87</v>
      </c>
      <c r="J149" s="11" t="s">
        <v>616</v>
      </c>
      <c r="K149" s="11" t="s">
        <v>652</v>
      </c>
      <c r="L149" s="79">
        <v>44562</v>
      </c>
      <c r="M149" s="79">
        <v>44926</v>
      </c>
      <c r="N149" s="11" t="s">
        <v>653</v>
      </c>
      <c r="O149" s="11" t="s">
        <v>29</v>
      </c>
      <c r="P149" s="11" t="s">
        <v>651</v>
      </c>
      <c r="Q149" s="11" t="s">
        <v>196</v>
      </c>
      <c r="R149" s="11" t="s">
        <v>28</v>
      </c>
      <c r="S149" s="9">
        <v>12</v>
      </c>
      <c r="T149" s="9">
        <v>3</v>
      </c>
      <c r="U149" s="9">
        <v>3</v>
      </c>
      <c r="V149" s="9">
        <v>3</v>
      </c>
      <c r="W149" s="9">
        <v>3</v>
      </c>
    </row>
    <row r="150" spans="1:23" ht="60" customHeight="1" x14ac:dyDescent="0.25">
      <c r="A150" s="10">
        <v>149</v>
      </c>
      <c r="B150" s="11" t="s">
        <v>611</v>
      </c>
      <c r="C150" s="11" t="s">
        <v>612</v>
      </c>
      <c r="D150" s="11" t="s">
        <v>613</v>
      </c>
      <c r="E150" s="11" t="s">
        <v>614</v>
      </c>
      <c r="F150" s="11" t="s">
        <v>318</v>
      </c>
      <c r="G150" s="11" t="s">
        <v>664</v>
      </c>
      <c r="H150" s="11" t="s">
        <v>615</v>
      </c>
      <c r="I150" s="11" t="s">
        <v>87</v>
      </c>
      <c r="J150" s="11" t="s">
        <v>616</v>
      </c>
      <c r="K150" s="11" t="s">
        <v>617</v>
      </c>
      <c r="L150" s="79">
        <v>44562</v>
      </c>
      <c r="M150" s="79">
        <v>44926</v>
      </c>
      <c r="N150" s="11" t="s">
        <v>618</v>
      </c>
      <c r="O150" s="11" t="s">
        <v>29</v>
      </c>
      <c r="P150" s="11" t="s">
        <v>619</v>
      </c>
      <c r="Q150" s="11" t="s">
        <v>196</v>
      </c>
      <c r="R150" s="11" t="s">
        <v>28</v>
      </c>
      <c r="S150" s="9">
        <v>2</v>
      </c>
      <c r="T150" s="9">
        <v>0</v>
      </c>
      <c r="U150" s="9">
        <v>1</v>
      </c>
      <c r="V150" s="9">
        <v>0</v>
      </c>
      <c r="W150" s="9">
        <v>1</v>
      </c>
    </row>
    <row r="151" spans="1:23" ht="60" customHeight="1" x14ac:dyDescent="0.25">
      <c r="A151" s="10">
        <v>150</v>
      </c>
      <c r="B151" s="11" t="s">
        <v>611</v>
      </c>
      <c r="C151" s="11" t="s">
        <v>612</v>
      </c>
      <c r="D151" s="11" t="s">
        <v>613</v>
      </c>
      <c r="E151" s="11" t="s">
        <v>614</v>
      </c>
      <c r="F151" s="11" t="s">
        <v>318</v>
      </c>
      <c r="G151" s="11" t="s">
        <v>664</v>
      </c>
      <c r="H151" s="11" t="s">
        <v>615</v>
      </c>
      <c r="I151" s="11" t="s">
        <v>87</v>
      </c>
      <c r="J151" s="11" t="s">
        <v>616</v>
      </c>
      <c r="K151" s="11" t="s">
        <v>665</v>
      </c>
      <c r="L151" s="79">
        <v>44562</v>
      </c>
      <c r="M151" s="79">
        <v>44926</v>
      </c>
      <c r="N151" s="11" t="s">
        <v>620</v>
      </c>
      <c r="O151" s="11" t="s">
        <v>29</v>
      </c>
      <c r="P151" s="11" t="s">
        <v>621</v>
      </c>
      <c r="Q151" s="11" t="s">
        <v>196</v>
      </c>
      <c r="R151" s="11" t="s">
        <v>28</v>
      </c>
      <c r="S151" s="9">
        <v>4</v>
      </c>
      <c r="T151" s="9">
        <v>1</v>
      </c>
      <c r="U151" s="9">
        <v>1</v>
      </c>
      <c r="V151" s="9">
        <v>1</v>
      </c>
      <c r="W151" s="9">
        <v>1</v>
      </c>
    </row>
    <row r="152" spans="1:23" ht="60" customHeight="1" x14ac:dyDescent="0.25">
      <c r="A152" s="10">
        <v>151</v>
      </c>
      <c r="B152" s="11" t="s">
        <v>611</v>
      </c>
      <c r="C152" s="11" t="s">
        <v>612</v>
      </c>
      <c r="D152" s="11" t="s">
        <v>613</v>
      </c>
      <c r="E152" s="11" t="s">
        <v>614</v>
      </c>
      <c r="F152" s="11" t="s">
        <v>318</v>
      </c>
      <c r="G152" s="11" t="s">
        <v>664</v>
      </c>
      <c r="H152" s="11" t="s">
        <v>615</v>
      </c>
      <c r="I152" s="11" t="s">
        <v>87</v>
      </c>
      <c r="J152" s="11" t="s">
        <v>616</v>
      </c>
      <c r="K152" s="11" t="s">
        <v>622</v>
      </c>
      <c r="L152" s="79">
        <v>44562</v>
      </c>
      <c r="M152" s="79">
        <v>44926</v>
      </c>
      <c r="N152" s="11" t="s">
        <v>623</v>
      </c>
      <c r="O152" s="11" t="s">
        <v>26</v>
      </c>
      <c r="P152" s="11" t="s">
        <v>624</v>
      </c>
      <c r="Q152" s="11" t="s">
        <v>196</v>
      </c>
      <c r="R152" s="11" t="s">
        <v>28</v>
      </c>
      <c r="S152" s="41">
        <v>1</v>
      </c>
      <c r="T152" s="41">
        <v>0.4</v>
      </c>
      <c r="U152" s="41">
        <v>0.2</v>
      </c>
      <c r="V152" s="41">
        <v>0.2</v>
      </c>
      <c r="W152" s="41">
        <v>0.2</v>
      </c>
    </row>
    <row r="153" spans="1:23" ht="60" customHeight="1" x14ac:dyDescent="0.25">
      <c r="A153" s="10">
        <v>152</v>
      </c>
      <c r="B153" s="11" t="s">
        <v>611</v>
      </c>
      <c r="C153" s="11" t="s">
        <v>612</v>
      </c>
      <c r="D153" s="11" t="s">
        <v>613</v>
      </c>
      <c r="E153" s="11" t="s">
        <v>614</v>
      </c>
      <c r="F153" s="11" t="s">
        <v>318</v>
      </c>
      <c r="G153" s="11" t="s">
        <v>664</v>
      </c>
      <c r="H153" s="11" t="s">
        <v>615</v>
      </c>
      <c r="I153" s="11" t="s">
        <v>87</v>
      </c>
      <c r="J153" s="11" t="s">
        <v>616</v>
      </c>
      <c r="K153" s="11" t="s">
        <v>638</v>
      </c>
      <c r="L153" s="79">
        <v>44562</v>
      </c>
      <c r="M153" s="79">
        <v>44926</v>
      </c>
      <c r="N153" s="11" t="s">
        <v>639</v>
      </c>
      <c r="O153" s="11" t="s">
        <v>26</v>
      </c>
      <c r="P153" s="11" t="s">
        <v>640</v>
      </c>
      <c r="Q153" s="11" t="s">
        <v>196</v>
      </c>
      <c r="R153" s="11" t="s">
        <v>28</v>
      </c>
      <c r="S153" s="41">
        <v>1</v>
      </c>
      <c r="T153" s="41">
        <v>0.25</v>
      </c>
      <c r="U153" s="41">
        <v>0.25</v>
      </c>
      <c r="V153" s="41">
        <v>0.25</v>
      </c>
      <c r="W153" s="41">
        <v>0.25</v>
      </c>
    </row>
    <row r="154" spans="1:23" ht="60" customHeight="1" x14ac:dyDescent="0.25">
      <c r="A154" s="10">
        <v>153</v>
      </c>
      <c r="B154" s="11" t="s">
        <v>611</v>
      </c>
      <c r="C154" s="11" t="s">
        <v>612</v>
      </c>
      <c r="D154" s="11" t="s">
        <v>613</v>
      </c>
      <c r="E154" s="11" t="s">
        <v>614</v>
      </c>
      <c r="F154" s="11" t="s">
        <v>318</v>
      </c>
      <c r="G154" s="11" t="s">
        <v>664</v>
      </c>
      <c r="H154" s="11" t="s">
        <v>615</v>
      </c>
      <c r="I154" s="11" t="s">
        <v>87</v>
      </c>
      <c r="J154" s="11" t="s">
        <v>616</v>
      </c>
      <c r="K154" s="11" t="s">
        <v>641</v>
      </c>
      <c r="L154" s="79">
        <v>44562</v>
      </c>
      <c r="M154" s="79">
        <v>44926</v>
      </c>
      <c r="N154" s="11" t="s">
        <v>642</v>
      </c>
      <c r="O154" s="11" t="s">
        <v>29</v>
      </c>
      <c r="P154" s="11" t="s">
        <v>643</v>
      </c>
      <c r="Q154" s="11" t="s">
        <v>196</v>
      </c>
      <c r="R154" s="11" t="s">
        <v>28</v>
      </c>
      <c r="S154" s="9">
        <v>1</v>
      </c>
      <c r="T154" s="9">
        <v>0</v>
      </c>
      <c r="U154" s="9">
        <v>0</v>
      </c>
      <c r="V154" s="9">
        <v>0</v>
      </c>
      <c r="W154" s="9">
        <v>1</v>
      </c>
    </row>
    <row r="155" spans="1:23" ht="60" customHeight="1" x14ac:dyDescent="0.25">
      <c r="A155" s="10">
        <v>154</v>
      </c>
      <c r="B155" s="11" t="s">
        <v>611</v>
      </c>
      <c r="C155" s="11" t="s">
        <v>612</v>
      </c>
      <c r="D155" s="11" t="s">
        <v>613</v>
      </c>
      <c r="E155" s="11" t="s">
        <v>644</v>
      </c>
      <c r="F155" s="11" t="s">
        <v>318</v>
      </c>
      <c r="G155" s="11" t="s">
        <v>664</v>
      </c>
      <c r="H155" s="11" t="s">
        <v>615</v>
      </c>
      <c r="I155" s="11" t="s">
        <v>87</v>
      </c>
      <c r="J155" s="11" t="s">
        <v>616</v>
      </c>
      <c r="K155" s="11" t="s">
        <v>645</v>
      </c>
      <c r="L155" s="79">
        <v>44562</v>
      </c>
      <c r="M155" s="79">
        <v>44926</v>
      </c>
      <c r="N155" s="11" t="s">
        <v>646</v>
      </c>
      <c r="O155" s="11" t="s">
        <v>26</v>
      </c>
      <c r="P155" s="11" t="s">
        <v>647</v>
      </c>
      <c r="Q155" s="11" t="s">
        <v>196</v>
      </c>
      <c r="R155" s="11" t="s">
        <v>28</v>
      </c>
      <c r="S155" s="41">
        <v>1</v>
      </c>
      <c r="T155" s="41">
        <v>0.25</v>
      </c>
      <c r="U155" s="41">
        <v>0.25</v>
      </c>
      <c r="V155" s="41">
        <v>0.25</v>
      </c>
      <c r="W155" s="41">
        <v>0.25</v>
      </c>
    </row>
    <row r="156" spans="1:23" ht="60" customHeight="1" x14ac:dyDescent="0.25">
      <c r="A156" s="10">
        <v>155</v>
      </c>
      <c r="B156" s="11" t="s">
        <v>611</v>
      </c>
      <c r="C156" s="11" t="s">
        <v>754</v>
      </c>
      <c r="D156" s="11" t="s">
        <v>613</v>
      </c>
      <c r="E156" s="11" t="s">
        <v>654</v>
      </c>
      <c r="F156" s="11" t="s">
        <v>318</v>
      </c>
      <c r="G156" s="11" t="s">
        <v>664</v>
      </c>
      <c r="H156" s="11" t="s">
        <v>655</v>
      </c>
      <c r="I156" s="11" t="s">
        <v>87</v>
      </c>
      <c r="J156" s="11" t="s">
        <v>616</v>
      </c>
      <c r="K156" s="12" t="s">
        <v>669</v>
      </c>
      <c r="L156" s="79">
        <v>44562</v>
      </c>
      <c r="M156" s="79">
        <v>44651</v>
      </c>
      <c r="N156" s="11" t="s">
        <v>656</v>
      </c>
      <c r="O156" s="11" t="s">
        <v>29</v>
      </c>
      <c r="P156" s="11" t="s">
        <v>657</v>
      </c>
      <c r="Q156" s="11" t="s">
        <v>196</v>
      </c>
      <c r="R156" s="11" t="s">
        <v>28</v>
      </c>
      <c r="S156" s="9">
        <v>1</v>
      </c>
      <c r="T156" s="9">
        <v>1</v>
      </c>
      <c r="U156" s="9">
        <v>0</v>
      </c>
      <c r="V156" s="9">
        <v>0</v>
      </c>
      <c r="W156" s="9">
        <v>0</v>
      </c>
    </row>
    <row r="157" spans="1:23" ht="60" customHeight="1" x14ac:dyDescent="0.25">
      <c r="A157" s="10">
        <v>156</v>
      </c>
      <c r="B157" s="11" t="s">
        <v>611</v>
      </c>
      <c r="C157" s="11" t="s">
        <v>754</v>
      </c>
      <c r="D157" s="11" t="s">
        <v>613</v>
      </c>
      <c r="E157" s="11" t="s">
        <v>654</v>
      </c>
      <c r="F157" s="11" t="s">
        <v>318</v>
      </c>
      <c r="G157" s="11" t="s">
        <v>664</v>
      </c>
      <c r="H157" s="11" t="s">
        <v>655</v>
      </c>
      <c r="I157" s="11" t="s">
        <v>87</v>
      </c>
      <c r="J157" s="11" t="s">
        <v>616</v>
      </c>
      <c r="K157" s="12" t="s">
        <v>658</v>
      </c>
      <c r="L157" s="79">
        <v>44562</v>
      </c>
      <c r="M157" s="79">
        <v>44620</v>
      </c>
      <c r="N157" s="11" t="s">
        <v>659</v>
      </c>
      <c r="O157" s="11" t="s">
        <v>29</v>
      </c>
      <c r="P157" s="11" t="s">
        <v>657</v>
      </c>
      <c r="Q157" s="11" t="s">
        <v>196</v>
      </c>
      <c r="R157" s="11" t="s">
        <v>28</v>
      </c>
      <c r="S157" s="9">
        <v>3</v>
      </c>
      <c r="T157" s="9">
        <v>0</v>
      </c>
      <c r="U157" s="9">
        <v>1</v>
      </c>
      <c r="V157" s="9">
        <v>1</v>
      </c>
      <c r="W157" s="9">
        <v>1</v>
      </c>
    </row>
    <row r="158" spans="1:23" ht="60" customHeight="1" x14ac:dyDescent="0.25">
      <c r="A158" s="10">
        <v>157</v>
      </c>
      <c r="B158" s="11" t="s">
        <v>611</v>
      </c>
      <c r="C158" s="11" t="s">
        <v>754</v>
      </c>
      <c r="D158" s="11" t="s">
        <v>613</v>
      </c>
      <c r="E158" s="11" t="s">
        <v>614</v>
      </c>
      <c r="F158" s="11" t="s">
        <v>318</v>
      </c>
      <c r="G158" s="11" t="s">
        <v>664</v>
      </c>
      <c r="H158" s="11" t="s">
        <v>655</v>
      </c>
      <c r="I158" s="11" t="s">
        <v>87</v>
      </c>
      <c r="J158" s="11" t="s">
        <v>616</v>
      </c>
      <c r="K158" s="11" t="s">
        <v>660</v>
      </c>
      <c r="L158" s="79">
        <v>44621</v>
      </c>
      <c r="M158" s="79">
        <v>44926</v>
      </c>
      <c r="N158" s="11" t="s">
        <v>661</v>
      </c>
      <c r="O158" s="11" t="s">
        <v>29</v>
      </c>
      <c r="P158" s="11" t="s">
        <v>662</v>
      </c>
      <c r="Q158" s="11" t="s">
        <v>196</v>
      </c>
      <c r="R158" s="11" t="s">
        <v>663</v>
      </c>
      <c r="S158" s="9">
        <v>2</v>
      </c>
      <c r="T158" s="9">
        <v>0</v>
      </c>
      <c r="U158" s="9">
        <v>1</v>
      </c>
      <c r="V158" s="9">
        <v>0</v>
      </c>
      <c r="W158" s="9">
        <v>1</v>
      </c>
    </row>
    <row r="159" spans="1:23" ht="60" customHeight="1" x14ac:dyDescent="0.25">
      <c r="A159" s="10">
        <v>158</v>
      </c>
      <c r="B159" s="11" t="s">
        <v>611</v>
      </c>
      <c r="C159" s="11" t="s">
        <v>35</v>
      </c>
      <c r="D159" s="11" t="s">
        <v>613</v>
      </c>
      <c r="E159" s="11" t="s">
        <v>31</v>
      </c>
      <c r="F159" s="11" t="s">
        <v>23</v>
      </c>
      <c r="G159" s="11" t="s">
        <v>24</v>
      </c>
      <c r="H159" s="11" t="s">
        <v>25</v>
      </c>
      <c r="I159" s="11" t="s">
        <v>32</v>
      </c>
      <c r="J159" s="11" t="s">
        <v>33</v>
      </c>
      <c r="K159" s="11" t="s">
        <v>36</v>
      </c>
      <c r="L159" s="79">
        <v>44562</v>
      </c>
      <c r="M159" s="79">
        <v>44926</v>
      </c>
      <c r="N159" s="11" t="s">
        <v>37</v>
      </c>
      <c r="O159" s="11" t="s">
        <v>29</v>
      </c>
      <c r="P159" s="11" t="s">
        <v>98</v>
      </c>
      <c r="Q159" s="11" t="s">
        <v>4</v>
      </c>
      <c r="R159" s="11" t="s">
        <v>28</v>
      </c>
      <c r="S159" s="9">
        <v>4</v>
      </c>
      <c r="T159" s="9">
        <v>1</v>
      </c>
      <c r="U159" s="9">
        <v>1</v>
      </c>
      <c r="V159" s="9">
        <v>1</v>
      </c>
      <c r="W159" s="9">
        <v>1</v>
      </c>
    </row>
    <row r="160" spans="1:23" ht="60" customHeight="1" x14ac:dyDescent="0.25">
      <c r="A160" s="10">
        <v>159</v>
      </c>
      <c r="B160" s="11" t="s">
        <v>611</v>
      </c>
      <c r="C160" s="11" t="s">
        <v>35</v>
      </c>
      <c r="D160" s="11" t="s">
        <v>613</v>
      </c>
      <c r="E160" s="11" t="s">
        <v>31</v>
      </c>
      <c r="F160" s="11" t="s">
        <v>23</v>
      </c>
      <c r="G160" s="11" t="s">
        <v>24</v>
      </c>
      <c r="H160" s="11" t="s">
        <v>25</v>
      </c>
      <c r="I160" s="11" t="s">
        <v>32</v>
      </c>
      <c r="J160" s="11" t="s">
        <v>33</v>
      </c>
      <c r="K160" s="11" t="s">
        <v>676</v>
      </c>
      <c r="L160" s="79">
        <v>44835</v>
      </c>
      <c r="M160" s="79">
        <v>44926</v>
      </c>
      <c r="N160" s="11" t="s">
        <v>936</v>
      </c>
      <c r="O160" s="11" t="s">
        <v>29</v>
      </c>
      <c r="P160" s="11" t="s">
        <v>98</v>
      </c>
      <c r="Q160" s="11" t="s">
        <v>4</v>
      </c>
      <c r="R160" s="11" t="s">
        <v>28</v>
      </c>
      <c r="S160" s="9">
        <v>1</v>
      </c>
      <c r="T160" s="9">
        <v>0</v>
      </c>
      <c r="U160" s="9">
        <v>0</v>
      </c>
      <c r="V160" s="9">
        <v>0</v>
      </c>
      <c r="W160" s="9">
        <v>1</v>
      </c>
    </row>
    <row r="161" spans="1:23" ht="60" customHeight="1" x14ac:dyDescent="0.25">
      <c r="A161" s="10">
        <v>160</v>
      </c>
      <c r="B161" s="11" t="s">
        <v>611</v>
      </c>
      <c r="C161" s="11" t="s">
        <v>30</v>
      </c>
      <c r="D161" s="11" t="s">
        <v>613</v>
      </c>
      <c r="E161" s="11" t="s">
        <v>31</v>
      </c>
      <c r="F161" s="11" t="s">
        <v>23</v>
      </c>
      <c r="G161" s="11" t="s">
        <v>24</v>
      </c>
      <c r="H161" s="11" t="s">
        <v>25</v>
      </c>
      <c r="I161" s="11" t="s">
        <v>32</v>
      </c>
      <c r="J161" s="11" t="s">
        <v>33</v>
      </c>
      <c r="K161" s="11" t="s">
        <v>34</v>
      </c>
      <c r="L161" s="79">
        <v>44562</v>
      </c>
      <c r="M161" s="79">
        <v>44926</v>
      </c>
      <c r="N161" s="12" t="s">
        <v>553</v>
      </c>
      <c r="O161" s="11" t="s">
        <v>26</v>
      </c>
      <c r="P161" s="11" t="s">
        <v>98</v>
      </c>
      <c r="Q161" s="11" t="s">
        <v>4</v>
      </c>
      <c r="R161" s="11" t="s">
        <v>28</v>
      </c>
      <c r="S161" s="33">
        <v>1</v>
      </c>
      <c r="T161" s="33">
        <v>0.5</v>
      </c>
      <c r="U161" s="33">
        <v>0.5</v>
      </c>
      <c r="V161" s="33">
        <v>0</v>
      </c>
      <c r="W161" s="33">
        <v>0</v>
      </c>
    </row>
    <row r="162" spans="1:23" ht="60" customHeight="1" x14ac:dyDescent="0.25">
      <c r="A162" s="10">
        <v>161</v>
      </c>
      <c r="B162" s="11" t="s">
        <v>611</v>
      </c>
      <c r="C162" s="11" t="s">
        <v>30</v>
      </c>
      <c r="D162" s="11" t="s">
        <v>613</v>
      </c>
      <c r="E162" s="11" t="s">
        <v>31</v>
      </c>
      <c r="F162" s="11" t="s">
        <v>23</v>
      </c>
      <c r="G162" s="11" t="s">
        <v>24</v>
      </c>
      <c r="H162" s="11" t="s">
        <v>25</v>
      </c>
      <c r="I162" s="11" t="s">
        <v>32</v>
      </c>
      <c r="J162" s="11" t="s">
        <v>33</v>
      </c>
      <c r="K162" s="11" t="s">
        <v>188</v>
      </c>
      <c r="L162" s="79">
        <v>44774</v>
      </c>
      <c r="M162" s="79">
        <v>44925</v>
      </c>
      <c r="N162" s="11" t="s">
        <v>40</v>
      </c>
      <c r="O162" s="11" t="s">
        <v>29</v>
      </c>
      <c r="P162" s="11" t="s">
        <v>98</v>
      </c>
      <c r="Q162" s="11" t="s">
        <v>4</v>
      </c>
      <c r="R162" s="11" t="s">
        <v>28</v>
      </c>
      <c r="S162" s="9">
        <v>1</v>
      </c>
      <c r="T162" s="9">
        <v>0</v>
      </c>
      <c r="U162" s="9">
        <v>0</v>
      </c>
      <c r="V162" s="9">
        <v>1</v>
      </c>
      <c r="W162" s="9">
        <v>0</v>
      </c>
    </row>
    <row r="163" spans="1:23" ht="60" customHeight="1" x14ac:dyDescent="0.25">
      <c r="A163" s="10">
        <v>162</v>
      </c>
      <c r="B163" s="11" t="s">
        <v>611</v>
      </c>
      <c r="C163" s="11" t="s">
        <v>30</v>
      </c>
      <c r="D163" s="11" t="s">
        <v>613</v>
      </c>
      <c r="E163" s="11" t="s">
        <v>31</v>
      </c>
      <c r="F163" s="11" t="s">
        <v>23</v>
      </c>
      <c r="G163" s="11" t="s">
        <v>24</v>
      </c>
      <c r="H163" s="11" t="s">
        <v>25</v>
      </c>
      <c r="I163" s="11" t="s">
        <v>32</v>
      </c>
      <c r="J163" s="11" t="s">
        <v>33</v>
      </c>
      <c r="K163" s="11" t="s">
        <v>104</v>
      </c>
      <c r="L163" s="79">
        <v>44835</v>
      </c>
      <c r="M163" s="79">
        <v>44926</v>
      </c>
      <c r="N163" s="11" t="s">
        <v>586</v>
      </c>
      <c r="O163" s="11" t="s">
        <v>29</v>
      </c>
      <c r="P163" s="11" t="s">
        <v>98</v>
      </c>
      <c r="Q163" s="11" t="s">
        <v>4</v>
      </c>
      <c r="R163" s="11" t="s">
        <v>28</v>
      </c>
      <c r="S163" s="9">
        <v>1</v>
      </c>
      <c r="T163" s="9">
        <v>0</v>
      </c>
      <c r="U163" s="9">
        <v>0</v>
      </c>
      <c r="V163" s="9">
        <v>0</v>
      </c>
      <c r="W163" s="9">
        <v>1</v>
      </c>
    </row>
    <row r="164" spans="1:23" ht="60" customHeight="1" x14ac:dyDescent="0.25">
      <c r="A164" s="10">
        <v>163</v>
      </c>
      <c r="B164" s="11" t="s">
        <v>611</v>
      </c>
      <c r="C164" s="11" t="s">
        <v>38</v>
      </c>
      <c r="D164" s="11" t="s">
        <v>613</v>
      </c>
      <c r="E164" s="11" t="s">
        <v>31</v>
      </c>
      <c r="F164" s="11" t="s">
        <v>23</v>
      </c>
      <c r="G164" s="11" t="s">
        <v>24</v>
      </c>
      <c r="H164" s="11" t="s">
        <v>25</v>
      </c>
      <c r="I164" s="11" t="s">
        <v>32</v>
      </c>
      <c r="J164" s="11" t="s">
        <v>33</v>
      </c>
      <c r="K164" s="11" t="s">
        <v>186</v>
      </c>
      <c r="L164" s="79">
        <v>44562</v>
      </c>
      <c r="M164" s="79">
        <v>44926</v>
      </c>
      <c r="N164" s="11" t="s">
        <v>37</v>
      </c>
      <c r="O164" s="11" t="s">
        <v>29</v>
      </c>
      <c r="P164" s="11" t="s">
        <v>98</v>
      </c>
      <c r="Q164" s="11" t="s">
        <v>4</v>
      </c>
      <c r="R164" s="11" t="s">
        <v>28</v>
      </c>
      <c r="S164" s="9">
        <v>4</v>
      </c>
      <c r="T164" s="9">
        <v>1</v>
      </c>
      <c r="U164" s="9">
        <v>1</v>
      </c>
      <c r="V164" s="9">
        <v>1</v>
      </c>
      <c r="W164" s="9">
        <v>1</v>
      </c>
    </row>
    <row r="165" spans="1:23" ht="60" customHeight="1" x14ac:dyDescent="0.25">
      <c r="A165" s="10">
        <v>164</v>
      </c>
      <c r="B165" s="11" t="s">
        <v>611</v>
      </c>
      <c r="C165" s="11" t="s">
        <v>38</v>
      </c>
      <c r="D165" s="11" t="s">
        <v>613</v>
      </c>
      <c r="E165" s="11" t="s">
        <v>31</v>
      </c>
      <c r="F165" s="11" t="s">
        <v>23</v>
      </c>
      <c r="G165" s="11" t="s">
        <v>24</v>
      </c>
      <c r="H165" s="11" t="s">
        <v>25</v>
      </c>
      <c r="I165" s="11" t="s">
        <v>32</v>
      </c>
      <c r="J165" s="11" t="s">
        <v>33</v>
      </c>
      <c r="K165" s="11" t="s">
        <v>187</v>
      </c>
      <c r="L165" s="79">
        <v>44835</v>
      </c>
      <c r="M165" s="79">
        <v>44926</v>
      </c>
      <c r="N165" s="11" t="s">
        <v>938</v>
      </c>
      <c r="O165" s="11" t="s">
        <v>29</v>
      </c>
      <c r="P165" s="11" t="s">
        <v>98</v>
      </c>
      <c r="Q165" s="11" t="s">
        <v>4</v>
      </c>
      <c r="R165" s="11" t="s">
        <v>28</v>
      </c>
      <c r="S165" s="9">
        <v>2</v>
      </c>
      <c r="T165" s="9">
        <v>0</v>
      </c>
      <c r="U165" s="9">
        <v>0</v>
      </c>
      <c r="V165" s="9">
        <v>0</v>
      </c>
      <c r="W165" s="9">
        <v>2</v>
      </c>
    </row>
    <row r="166" spans="1:23" ht="60" customHeight="1" x14ac:dyDescent="0.25">
      <c r="A166" s="10">
        <v>165</v>
      </c>
      <c r="B166" s="11" t="s">
        <v>439</v>
      </c>
      <c r="C166" s="11" t="s">
        <v>447</v>
      </c>
      <c r="D166" s="11" t="s">
        <v>448</v>
      </c>
      <c r="E166" s="11" t="s">
        <v>839</v>
      </c>
      <c r="F166" s="11" t="s">
        <v>442</v>
      </c>
      <c r="G166" s="11" t="s">
        <v>154</v>
      </c>
      <c r="H166" s="11" t="s">
        <v>840</v>
      </c>
      <c r="I166" s="11" t="s">
        <v>87</v>
      </c>
      <c r="J166" s="11" t="s">
        <v>444</v>
      </c>
      <c r="K166" s="11" t="s">
        <v>461</v>
      </c>
      <c r="L166" s="79">
        <v>44562</v>
      </c>
      <c r="M166" s="79">
        <v>44773</v>
      </c>
      <c r="N166" s="11" t="s">
        <v>841</v>
      </c>
      <c r="O166" s="11" t="s">
        <v>26</v>
      </c>
      <c r="P166" s="11" t="s">
        <v>842</v>
      </c>
      <c r="Q166" s="11" t="s">
        <v>196</v>
      </c>
      <c r="R166" s="11" t="s">
        <v>28</v>
      </c>
      <c r="S166" s="72">
        <v>1</v>
      </c>
      <c r="T166" s="65">
        <v>0</v>
      </c>
      <c r="U166" s="65">
        <v>0</v>
      </c>
      <c r="V166" s="72">
        <v>1</v>
      </c>
      <c r="W166" s="65">
        <v>0</v>
      </c>
    </row>
    <row r="167" spans="1:23" ht="60" customHeight="1" x14ac:dyDescent="0.25">
      <c r="A167" s="10">
        <v>166</v>
      </c>
      <c r="B167" s="11" t="s">
        <v>439</v>
      </c>
      <c r="C167" s="11" t="s">
        <v>447</v>
      </c>
      <c r="D167" s="11" t="s">
        <v>448</v>
      </c>
      <c r="E167" s="11" t="s">
        <v>839</v>
      </c>
      <c r="F167" s="11" t="s">
        <v>442</v>
      </c>
      <c r="G167" s="11" t="s">
        <v>154</v>
      </c>
      <c r="H167" s="11" t="s">
        <v>840</v>
      </c>
      <c r="I167" s="11" t="s">
        <v>87</v>
      </c>
      <c r="J167" s="11" t="s">
        <v>444</v>
      </c>
      <c r="K167" s="11" t="s">
        <v>462</v>
      </c>
      <c r="L167" s="79">
        <v>44409</v>
      </c>
      <c r="M167" s="79">
        <v>44804</v>
      </c>
      <c r="N167" s="11" t="s">
        <v>463</v>
      </c>
      <c r="O167" s="11" t="s">
        <v>26</v>
      </c>
      <c r="P167" s="11" t="s">
        <v>843</v>
      </c>
      <c r="Q167" s="11" t="s">
        <v>196</v>
      </c>
      <c r="R167" s="11" t="s">
        <v>28</v>
      </c>
      <c r="S167" s="72">
        <v>1</v>
      </c>
      <c r="T167" s="65">
        <v>0</v>
      </c>
      <c r="U167" s="65">
        <v>0</v>
      </c>
      <c r="V167" s="72">
        <v>1</v>
      </c>
      <c r="W167" s="65">
        <v>0</v>
      </c>
    </row>
    <row r="168" spans="1:23" ht="60" customHeight="1" x14ac:dyDescent="0.25">
      <c r="A168" s="10">
        <v>167</v>
      </c>
      <c r="B168" s="11" t="s">
        <v>439</v>
      </c>
      <c r="C168" s="11" t="s">
        <v>447</v>
      </c>
      <c r="D168" s="11" t="s">
        <v>448</v>
      </c>
      <c r="E168" s="11" t="s">
        <v>839</v>
      </c>
      <c r="F168" s="11" t="s">
        <v>442</v>
      </c>
      <c r="G168" s="11" t="s">
        <v>154</v>
      </c>
      <c r="H168" s="11" t="s">
        <v>840</v>
      </c>
      <c r="I168" s="11" t="s">
        <v>87</v>
      </c>
      <c r="J168" s="11" t="s">
        <v>444</v>
      </c>
      <c r="K168" s="11" t="s">
        <v>464</v>
      </c>
      <c r="L168" s="79">
        <v>44805</v>
      </c>
      <c r="M168" s="79">
        <v>44926</v>
      </c>
      <c r="N168" s="11" t="s">
        <v>465</v>
      </c>
      <c r="O168" s="11" t="s">
        <v>26</v>
      </c>
      <c r="P168" s="11" t="s">
        <v>843</v>
      </c>
      <c r="Q168" s="11" t="s">
        <v>196</v>
      </c>
      <c r="R168" s="11" t="s">
        <v>28</v>
      </c>
      <c r="S168" s="72">
        <v>1</v>
      </c>
      <c r="T168" s="65">
        <v>0</v>
      </c>
      <c r="U168" s="65">
        <v>0</v>
      </c>
      <c r="V168" s="65">
        <v>0</v>
      </c>
      <c r="W168" s="73">
        <v>1</v>
      </c>
    </row>
    <row r="169" spans="1:23" ht="60" customHeight="1" x14ac:dyDescent="0.25">
      <c r="A169" s="10">
        <v>168</v>
      </c>
      <c r="B169" s="11" t="s">
        <v>439</v>
      </c>
      <c r="C169" s="11" t="s">
        <v>447</v>
      </c>
      <c r="D169" s="11" t="s">
        <v>448</v>
      </c>
      <c r="E169" s="11" t="s">
        <v>449</v>
      </c>
      <c r="F169" s="11" t="s">
        <v>442</v>
      </c>
      <c r="G169" s="11" t="s">
        <v>154</v>
      </c>
      <c r="H169" s="11" t="s">
        <v>450</v>
      </c>
      <c r="I169" s="11" t="s">
        <v>87</v>
      </c>
      <c r="J169" s="11" t="s">
        <v>444</v>
      </c>
      <c r="K169" s="11" t="s">
        <v>451</v>
      </c>
      <c r="L169" s="79">
        <v>44562</v>
      </c>
      <c r="M169" s="79">
        <v>44926</v>
      </c>
      <c r="N169" s="11" t="s">
        <v>452</v>
      </c>
      <c r="O169" s="11" t="s">
        <v>26</v>
      </c>
      <c r="P169" s="11" t="s">
        <v>453</v>
      </c>
      <c r="Q169" s="11" t="s">
        <v>196</v>
      </c>
      <c r="R169" s="11" t="s">
        <v>28</v>
      </c>
      <c r="S169" s="72">
        <v>1</v>
      </c>
      <c r="T169" s="74">
        <v>0</v>
      </c>
      <c r="U169" s="65">
        <v>0</v>
      </c>
      <c r="V169" s="65">
        <v>0</v>
      </c>
      <c r="W169" s="73">
        <v>1</v>
      </c>
    </row>
    <row r="170" spans="1:23" ht="60" customHeight="1" x14ac:dyDescent="0.25">
      <c r="A170" s="10">
        <v>169</v>
      </c>
      <c r="B170" s="11" t="s">
        <v>439</v>
      </c>
      <c r="C170" s="11" t="s">
        <v>447</v>
      </c>
      <c r="D170" s="11" t="s">
        <v>448</v>
      </c>
      <c r="E170" s="11" t="s">
        <v>449</v>
      </c>
      <c r="F170" s="11" t="s">
        <v>442</v>
      </c>
      <c r="G170" s="11" t="s">
        <v>154</v>
      </c>
      <c r="H170" s="11" t="s">
        <v>450</v>
      </c>
      <c r="I170" s="11" t="s">
        <v>87</v>
      </c>
      <c r="J170" s="11" t="s">
        <v>444</v>
      </c>
      <c r="K170" s="11" t="s">
        <v>850</v>
      </c>
      <c r="L170" s="79">
        <v>44652</v>
      </c>
      <c r="M170" s="79">
        <v>44926</v>
      </c>
      <c r="N170" s="11" t="s">
        <v>454</v>
      </c>
      <c r="O170" s="11" t="s">
        <v>26</v>
      </c>
      <c r="P170" s="11" t="s">
        <v>466</v>
      </c>
      <c r="Q170" s="11" t="s">
        <v>196</v>
      </c>
      <c r="R170" s="11" t="s">
        <v>28</v>
      </c>
      <c r="S170" s="72">
        <v>1</v>
      </c>
      <c r="T170" s="65">
        <v>0</v>
      </c>
      <c r="U170" s="65">
        <v>0</v>
      </c>
      <c r="V170" s="65">
        <v>0</v>
      </c>
      <c r="W170" s="73">
        <v>1</v>
      </c>
    </row>
    <row r="171" spans="1:23" ht="60" customHeight="1" x14ac:dyDescent="0.25">
      <c r="A171" s="10">
        <v>170</v>
      </c>
      <c r="B171" s="11" t="s">
        <v>439</v>
      </c>
      <c r="C171" s="11" t="s">
        <v>447</v>
      </c>
      <c r="D171" s="11" t="s">
        <v>448</v>
      </c>
      <c r="E171" s="11" t="s">
        <v>449</v>
      </c>
      <c r="F171" s="11" t="s">
        <v>442</v>
      </c>
      <c r="G171" s="11" t="s">
        <v>154</v>
      </c>
      <c r="H171" s="11" t="s">
        <v>450</v>
      </c>
      <c r="I171" s="11" t="s">
        <v>87</v>
      </c>
      <c r="J171" s="11" t="s">
        <v>444</v>
      </c>
      <c r="K171" s="11" t="s">
        <v>851</v>
      </c>
      <c r="L171" s="79">
        <v>44743</v>
      </c>
      <c r="M171" s="79">
        <v>44926</v>
      </c>
      <c r="N171" s="11" t="s">
        <v>455</v>
      </c>
      <c r="O171" s="11" t="s">
        <v>26</v>
      </c>
      <c r="P171" s="11" t="s">
        <v>466</v>
      </c>
      <c r="Q171" s="11" t="s">
        <v>196</v>
      </c>
      <c r="R171" s="11" t="s">
        <v>28</v>
      </c>
      <c r="S171" s="72">
        <v>1</v>
      </c>
      <c r="T171" s="65">
        <v>0</v>
      </c>
      <c r="U171" s="65">
        <v>0</v>
      </c>
      <c r="V171" s="65">
        <v>0</v>
      </c>
      <c r="W171" s="73">
        <v>1</v>
      </c>
    </row>
    <row r="172" spans="1:23" ht="60" customHeight="1" x14ac:dyDescent="0.25">
      <c r="A172" s="10">
        <v>171</v>
      </c>
      <c r="B172" s="11" t="s">
        <v>439</v>
      </c>
      <c r="C172" s="11" t="s">
        <v>447</v>
      </c>
      <c r="D172" s="11" t="s">
        <v>448</v>
      </c>
      <c r="E172" s="11" t="s">
        <v>449</v>
      </c>
      <c r="F172" s="11" t="s">
        <v>442</v>
      </c>
      <c r="G172" s="11" t="s">
        <v>154</v>
      </c>
      <c r="H172" s="11" t="s">
        <v>450</v>
      </c>
      <c r="I172" s="11" t="s">
        <v>87</v>
      </c>
      <c r="J172" s="11" t="s">
        <v>444</v>
      </c>
      <c r="K172" s="11" t="s">
        <v>467</v>
      </c>
      <c r="L172" s="79">
        <v>44835</v>
      </c>
      <c r="M172" s="79">
        <v>44926</v>
      </c>
      <c r="N172" s="11" t="s">
        <v>852</v>
      </c>
      <c r="O172" s="11" t="s">
        <v>26</v>
      </c>
      <c r="P172" s="11" t="s">
        <v>468</v>
      </c>
      <c r="Q172" s="11" t="s">
        <v>196</v>
      </c>
      <c r="R172" s="11" t="s">
        <v>28</v>
      </c>
      <c r="S172" s="72">
        <v>1</v>
      </c>
      <c r="T172" s="65">
        <v>0</v>
      </c>
      <c r="U172" s="65">
        <v>0</v>
      </c>
      <c r="V172" s="65">
        <v>0</v>
      </c>
      <c r="W172" s="72">
        <v>1</v>
      </c>
    </row>
    <row r="173" spans="1:23" ht="60" customHeight="1" x14ac:dyDescent="0.25">
      <c r="A173" s="10">
        <v>172</v>
      </c>
      <c r="B173" s="11" t="s">
        <v>439</v>
      </c>
      <c r="C173" s="11" t="s">
        <v>447</v>
      </c>
      <c r="D173" s="11" t="s">
        <v>448</v>
      </c>
      <c r="E173" s="11" t="s">
        <v>456</v>
      </c>
      <c r="F173" s="11" t="s">
        <v>442</v>
      </c>
      <c r="G173" s="11" t="s">
        <v>154</v>
      </c>
      <c r="H173" s="11" t="s">
        <v>457</v>
      </c>
      <c r="I173" s="11" t="s">
        <v>87</v>
      </c>
      <c r="J173" s="11" t="s">
        <v>444</v>
      </c>
      <c r="K173" s="11" t="s">
        <v>458</v>
      </c>
      <c r="L173" s="79">
        <v>44562</v>
      </c>
      <c r="M173" s="79">
        <v>44926</v>
      </c>
      <c r="N173" s="11" t="s">
        <v>459</v>
      </c>
      <c r="O173" s="11" t="s">
        <v>26</v>
      </c>
      <c r="P173" s="11" t="s">
        <v>460</v>
      </c>
      <c r="Q173" s="11" t="s">
        <v>196</v>
      </c>
      <c r="R173" s="11" t="s">
        <v>28</v>
      </c>
      <c r="S173" s="72">
        <v>1</v>
      </c>
      <c r="T173" s="65">
        <v>0</v>
      </c>
      <c r="U173" s="65">
        <v>0</v>
      </c>
      <c r="V173" s="65">
        <v>0</v>
      </c>
      <c r="W173" s="73">
        <v>1</v>
      </c>
    </row>
    <row r="174" spans="1:23" ht="60" customHeight="1" x14ac:dyDescent="0.25">
      <c r="A174" s="10">
        <v>173</v>
      </c>
      <c r="B174" s="11" t="s">
        <v>439</v>
      </c>
      <c r="C174" s="11" t="s">
        <v>755</v>
      </c>
      <c r="D174" s="11" t="s">
        <v>469</v>
      </c>
      <c r="E174" s="11" t="s">
        <v>473</v>
      </c>
      <c r="F174" s="11" t="s">
        <v>442</v>
      </c>
      <c r="G174" s="11" t="s">
        <v>154</v>
      </c>
      <c r="H174" s="11" t="s">
        <v>844</v>
      </c>
      <c r="I174" s="11" t="s">
        <v>87</v>
      </c>
      <c r="J174" s="11" t="s">
        <v>444</v>
      </c>
      <c r="K174" s="11" t="s">
        <v>474</v>
      </c>
      <c r="L174" s="79">
        <v>44197</v>
      </c>
      <c r="M174" s="79">
        <v>44926</v>
      </c>
      <c r="N174" s="11" t="s">
        <v>475</v>
      </c>
      <c r="O174" s="11" t="s">
        <v>26</v>
      </c>
      <c r="P174" s="11" t="s">
        <v>476</v>
      </c>
      <c r="Q174" s="11" t="s">
        <v>196</v>
      </c>
      <c r="R174" s="11" t="s">
        <v>28</v>
      </c>
      <c r="S174" s="65">
        <v>1</v>
      </c>
      <c r="T174" s="65">
        <v>0.25</v>
      </c>
      <c r="U174" s="65">
        <v>0.25</v>
      </c>
      <c r="V174" s="65">
        <v>0.25</v>
      </c>
      <c r="W174" s="65">
        <v>0.25</v>
      </c>
    </row>
    <row r="175" spans="1:23" ht="60" customHeight="1" x14ac:dyDescent="0.25">
      <c r="A175" s="10">
        <v>174</v>
      </c>
      <c r="B175" s="11" t="s">
        <v>439</v>
      </c>
      <c r="C175" s="11" t="s">
        <v>755</v>
      </c>
      <c r="D175" s="11" t="s">
        <v>469</v>
      </c>
      <c r="E175" s="11" t="s">
        <v>477</v>
      </c>
      <c r="F175" s="11" t="s">
        <v>442</v>
      </c>
      <c r="G175" s="11" t="s">
        <v>154</v>
      </c>
      <c r="H175" s="11" t="s">
        <v>844</v>
      </c>
      <c r="I175" s="11" t="s">
        <v>87</v>
      </c>
      <c r="J175" s="11" t="s">
        <v>444</v>
      </c>
      <c r="K175" s="11" t="s">
        <v>478</v>
      </c>
      <c r="L175" s="79">
        <v>44562</v>
      </c>
      <c r="M175" s="79">
        <v>44926</v>
      </c>
      <c r="N175" s="11" t="s">
        <v>479</v>
      </c>
      <c r="O175" s="11" t="s">
        <v>29</v>
      </c>
      <c r="P175" s="11" t="s">
        <v>472</v>
      </c>
      <c r="Q175" s="11" t="s">
        <v>196</v>
      </c>
      <c r="R175" s="11" t="s">
        <v>28</v>
      </c>
      <c r="S175" s="67">
        <v>4</v>
      </c>
      <c r="T175" s="67">
        <v>1</v>
      </c>
      <c r="U175" s="67">
        <v>1</v>
      </c>
      <c r="V175" s="67">
        <v>1</v>
      </c>
      <c r="W175" s="67">
        <v>1</v>
      </c>
    </row>
    <row r="176" spans="1:23" ht="60" customHeight="1" x14ac:dyDescent="0.25">
      <c r="A176" s="10">
        <v>175</v>
      </c>
      <c r="B176" s="11" t="s">
        <v>439</v>
      </c>
      <c r="C176" s="11" t="s">
        <v>755</v>
      </c>
      <c r="D176" s="11" t="s">
        <v>469</v>
      </c>
      <c r="E176" s="11" t="s">
        <v>477</v>
      </c>
      <c r="F176" s="11" t="s">
        <v>442</v>
      </c>
      <c r="G176" s="11" t="s">
        <v>154</v>
      </c>
      <c r="H176" s="11" t="s">
        <v>844</v>
      </c>
      <c r="I176" s="11" t="s">
        <v>87</v>
      </c>
      <c r="J176" s="11" t="s">
        <v>444</v>
      </c>
      <c r="K176" s="11" t="s">
        <v>845</v>
      </c>
      <c r="L176" s="79">
        <v>44593</v>
      </c>
      <c r="M176" s="79">
        <v>44925</v>
      </c>
      <c r="N176" s="11" t="s">
        <v>846</v>
      </c>
      <c r="O176" s="11" t="s">
        <v>29</v>
      </c>
      <c r="P176" s="11" t="s">
        <v>472</v>
      </c>
      <c r="Q176" s="11" t="s">
        <v>196</v>
      </c>
      <c r="R176" s="11" t="s">
        <v>28</v>
      </c>
      <c r="S176" s="67">
        <v>1</v>
      </c>
      <c r="T176" s="67">
        <v>0</v>
      </c>
      <c r="U176" s="67">
        <v>0</v>
      </c>
      <c r="V176" s="67">
        <v>0</v>
      </c>
      <c r="W176" s="67">
        <v>1</v>
      </c>
    </row>
    <row r="177" spans="1:23" ht="60" customHeight="1" x14ac:dyDescent="0.25">
      <c r="A177" s="10">
        <v>176</v>
      </c>
      <c r="B177" s="11" t="s">
        <v>439</v>
      </c>
      <c r="C177" s="11" t="s">
        <v>440</v>
      </c>
      <c r="D177" s="11" t="s">
        <v>480</v>
      </c>
      <c r="E177" s="11" t="s">
        <v>853</v>
      </c>
      <c r="F177" s="11" t="s">
        <v>442</v>
      </c>
      <c r="G177" s="11" t="s">
        <v>154</v>
      </c>
      <c r="H177" s="11" t="s">
        <v>481</v>
      </c>
      <c r="I177" s="11" t="s">
        <v>87</v>
      </c>
      <c r="J177" s="11" t="s">
        <v>444</v>
      </c>
      <c r="K177" s="11" t="s">
        <v>482</v>
      </c>
      <c r="L177" s="79">
        <v>44562</v>
      </c>
      <c r="M177" s="79">
        <v>44926</v>
      </c>
      <c r="N177" s="11" t="s">
        <v>483</v>
      </c>
      <c r="O177" s="11" t="s">
        <v>26</v>
      </c>
      <c r="P177" s="11" t="s">
        <v>484</v>
      </c>
      <c r="Q177" s="11" t="s">
        <v>196</v>
      </c>
      <c r="R177" s="11" t="s">
        <v>28</v>
      </c>
      <c r="S177" s="65">
        <f>+T177+U177+V177+W177</f>
        <v>0.2</v>
      </c>
      <c r="T177" s="65">
        <v>0</v>
      </c>
      <c r="U177" s="65">
        <v>0.1</v>
      </c>
      <c r="V177" s="65">
        <v>0</v>
      </c>
      <c r="W177" s="65">
        <v>0.1</v>
      </c>
    </row>
    <row r="178" spans="1:23" ht="60" customHeight="1" x14ac:dyDescent="0.25">
      <c r="A178" s="10">
        <v>177</v>
      </c>
      <c r="B178" s="11" t="s">
        <v>439</v>
      </c>
      <c r="C178" s="11" t="s">
        <v>440</v>
      </c>
      <c r="D178" s="11" t="s">
        <v>441</v>
      </c>
      <c r="E178" s="11" t="s">
        <v>853</v>
      </c>
      <c r="F178" s="11" t="s">
        <v>442</v>
      </c>
      <c r="G178" s="11" t="s">
        <v>24</v>
      </c>
      <c r="H178" s="11" t="s">
        <v>250</v>
      </c>
      <c r="I178" s="11" t="s">
        <v>87</v>
      </c>
      <c r="J178" s="11" t="s">
        <v>444</v>
      </c>
      <c r="K178" s="11" t="s">
        <v>847</v>
      </c>
      <c r="L178" s="79">
        <v>44652</v>
      </c>
      <c r="M178" s="79">
        <v>44926</v>
      </c>
      <c r="N178" s="11" t="s">
        <v>854</v>
      </c>
      <c r="O178" s="11" t="s">
        <v>29</v>
      </c>
      <c r="P178" s="11" t="s">
        <v>855</v>
      </c>
      <c r="Q178" s="11" t="s">
        <v>196</v>
      </c>
      <c r="R178" s="11" t="s">
        <v>28</v>
      </c>
      <c r="S178" s="68">
        <v>1</v>
      </c>
      <c r="T178" s="68">
        <v>0</v>
      </c>
      <c r="U178" s="68">
        <v>0</v>
      </c>
      <c r="V178" s="68">
        <v>0</v>
      </c>
      <c r="W178" s="68">
        <v>1</v>
      </c>
    </row>
    <row r="179" spans="1:23" ht="60" customHeight="1" x14ac:dyDescent="0.25">
      <c r="A179" s="10">
        <v>178</v>
      </c>
      <c r="B179" s="11" t="s">
        <v>439</v>
      </c>
      <c r="C179" s="11" t="s">
        <v>440</v>
      </c>
      <c r="D179" s="11" t="s">
        <v>441</v>
      </c>
      <c r="E179" s="11" t="s">
        <v>853</v>
      </c>
      <c r="F179" s="11" t="s">
        <v>442</v>
      </c>
      <c r="G179" s="11" t="s">
        <v>24</v>
      </c>
      <c r="H179" s="11" t="s">
        <v>25</v>
      </c>
      <c r="I179" s="11" t="s">
        <v>87</v>
      </c>
      <c r="J179" s="11" t="s">
        <v>444</v>
      </c>
      <c r="K179" s="11" t="s">
        <v>445</v>
      </c>
      <c r="L179" s="79">
        <v>44713</v>
      </c>
      <c r="M179" s="79">
        <v>44926</v>
      </c>
      <c r="N179" s="11" t="s">
        <v>446</v>
      </c>
      <c r="O179" s="11" t="s">
        <v>29</v>
      </c>
      <c r="P179" s="11" t="s">
        <v>855</v>
      </c>
      <c r="Q179" s="11" t="s">
        <v>196</v>
      </c>
      <c r="R179" s="11" t="s">
        <v>28</v>
      </c>
      <c r="S179" s="68">
        <v>1</v>
      </c>
      <c r="T179" s="68">
        <v>0</v>
      </c>
      <c r="U179" s="68">
        <v>0</v>
      </c>
      <c r="V179" s="68">
        <v>0</v>
      </c>
      <c r="W179" s="68">
        <v>1</v>
      </c>
    </row>
    <row r="180" spans="1:23" ht="60" customHeight="1" x14ac:dyDescent="0.25">
      <c r="A180" s="10">
        <v>179</v>
      </c>
      <c r="B180" s="11" t="s">
        <v>439</v>
      </c>
      <c r="C180" s="11" t="s">
        <v>440</v>
      </c>
      <c r="D180" s="11" t="s">
        <v>441</v>
      </c>
      <c r="E180" s="11" t="s">
        <v>853</v>
      </c>
      <c r="F180" s="11" t="s">
        <v>442</v>
      </c>
      <c r="G180" s="11" t="s">
        <v>24</v>
      </c>
      <c r="H180" s="11" t="s">
        <v>25</v>
      </c>
      <c r="I180" s="11" t="s">
        <v>87</v>
      </c>
      <c r="J180" s="11" t="s">
        <v>444</v>
      </c>
      <c r="K180" s="11" t="s">
        <v>600</v>
      </c>
      <c r="L180" s="79">
        <v>44652</v>
      </c>
      <c r="M180" s="79">
        <v>44926</v>
      </c>
      <c r="N180" s="11" t="s">
        <v>856</v>
      </c>
      <c r="O180" s="11" t="s">
        <v>29</v>
      </c>
      <c r="P180" s="11" t="s">
        <v>855</v>
      </c>
      <c r="Q180" s="11" t="s">
        <v>196</v>
      </c>
      <c r="R180" s="11" t="s">
        <v>28</v>
      </c>
      <c r="S180" s="68">
        <v>1</v>
      </c>
      <c r="T180" s="68">
        <v>0</v>
      </c>
      <c r="U180" s="68">
        <v>0</v>
      </c>
      <c r="V180" s="68">
        <v>0</v>
      </c>
      <c r="W180" s="68">
        <v>1</v>
      </c>
    </row>
    <row r="181" spans="1:23" ht="60" customHeight="1" x14ac:dyDescent="0.25">
      <c r="A181" s="10">
        <v>180</v>
      </c>
      <c r="B181" s="11" t="s">
        <v>439</v>
      </c>
      <c r="C181" s="11" t="s">
        <v>440</v>
      </c>
      <c r="D181" s="11" t="s">
        <v>469</v>
      </c>
      <c r="E181" s="11" t="s">
        <v>853</v>
      </c>
      <c r="F181" s="11" t="s">
        <v>442</v>
      </c>
      <c r="G181" s="11" t="s">
        <v>24</v>
      </c>
      <c r="H181" s="11" t="s">
        <v>25</v>
      </c>
      <c r="I181" s="11" t="s">
        <v>87</v>
      </c>
      <c r="J181" s="11" t="s">
        <v>444</v>
      </c>
      <c r="K181" s="11" t="s">
        <v>470</v>
      </c>
      <c r="L181" s="79">
        <v>44593</v>
      </c>
      <c r="M181" s="79">
        <v>44925</v>
      </c>
      <c r="N181" s="11" t="s">
        <v>857</v>
      </c>
      <c r="O181" s="11" t="s">
        <v>29</v>
      </c>
      <c r="P181" s="11" t="s">
        <v>855</v>
      </c>
      <c r="Q181" s="11" t="s">
        <v>196</v>
      </c>
      <c r="R181" s="11" t="s">
        <v>28</v>
      </c>
      <c r="S181" s="67">
        <v>9</v>
      </c>
      <c r="T181" s="67">
        <v>1</v>
      </c>
      <c r="U181" s="67">
        <v>3</v>
      </c>
      <c r="V181" s="67">
        <v>3</v>
      </c>
      <c r="W181" s="67">
        <v>2</v>
      </c>
    </row>
    <row r="182" spans="1:23" ht="60" customHeight="1" x14ac:dyDescent="0.25">
      <c r="A182" s="10">
        <v>181</v>
      </c>
      <c r="B182" s="11" t="s">
        <v>439</v>
      </c>
      <c r="C182" s="11" t="s">
        <v>440</v>
      </c>
      <c r="D182" s="11" t="s">
        <v>469</v>
      </c>
      <c r="E182" s="11" t="s">
        <v>853</v>
      </c>
      <c r="F182" s="11" t="s">
        <v>442</v>
      </c>
      <c r="G182" s="11" t="s">
        <v>24</v>
      </c>
      <c r="H182" s="11" t="s">
        <v>25</v>
      </c>
      <c r="I182" s="11" t="s">
        <v>87</v>
      </c>
      <c r="J182" s="11" t="s">
        <v>444</v>
      </c>
      <c r="K182" s="11" t="s">
        <v>471</v>
      </c>
      <c r="L182" s="79">
        <v>44593</v>
      </c>
      <c r="M182" s="79">
        <v>44742</v>
      </c>
      <c r="N182" s="11" t="s">
        <v>858</v>
      </c>
      <c r="O182" s="11" t="s">
        <v>29</v>
      </c>
      <c r="P182" s="11" t="s">
        <v>855</v>
      </c>
      <c r="Q182" s="11" t="s">
        <v>196</v>
      </c>
      <c r="R182" s="11" t="s">
        <v>28</v>
      </c>
      <c r="S182" s="67">
        <v>1</v>
      </c>
      <c r="T182" s="67">
        <v>0</v>
      </c>
      <c r="U182" s="67">
        <v>1</v>
      </c>
      <c r="V182" s="67">
        <v>0</v>
      </c>
      <c r="W182" s="67">
        <v>0</v>
      </c>
    </row>
    <row r="183" spans="1:23" ht="60" customHeight="1" x14ac:dyDescent="0.25">
      <c r="A183" s="10">
        <v>182</v>
      </c>
      <c r="B183" s="11" t="s">
        <v>439</v>
      </c>
      <c r="C183" s="11" t="s">
        <v>440</v>
      </c>
      <c r="D183" s="11" t="s">
        <v>469</v>
      </c>
      <c r="E183" s="11" t="s">
        <v>853</v>
      </c>
      <c r="F183" s="11" t="s">
        <v>442</v>
      </c>
      <c r="G183" s="11" t="s">
        <v>24</v>
      </c>
      <c r="H183" s="11" t="s">
        <v>25</v>
      </c>
      <c r="I183" s="11" t="s">
        <v>443</v>
      </c>
      <c r="J183" s="11" t="s">
        <v>87</v>
      </c>
      <c r="K183" s="11" t="s">
        <v>848</v>
      </c>
      <c r="L183" s="79">
        <v>44682</v>
      </c>
      <c r="M183" s="79">
        <v>44925</v>
      </c>
      <c r="N183" s="11" t="s">
        <v>849</v>
      </c>
      <c r="O183" s="11" t="s">
        <v>29</v>
      </c>
      <c r="P183" s="11" t="s">
        <v>855</v>
      </c>
      <c r="Q183" s="11" t="s">
        <v>196</v>
      </c>
      <c r="R183" s="11" t="s">
        <v>28</v>
      </c>
      <c r="S183" s="67">
        <v>6</v>
      </c>
      <c r="T183" s="67">
        <v>0</v>
      </c>
      <c r="U183" s="67">
        <v>0</v>
      </c>
      <c r="V183" s="67">
        <v>0</v>
      </c>
      <c r="W183" s="67">
        <v>6</v>
      </c>
    </row>
    <row r="184" spans="1:23" ht="60" customHeight="1" x14ac:dyDescent="0.25">
      <c r="A184" s="10">
        <v>183</v>
      </c>
      <c r="B184" s="11" t="s">
        <v>439</v>
      </c>
      <c r="C184" s="11" t="s">
        <v>756</v>
      </c>
      <c r="D184" s="11" t="s">
        <v>480</v>
      </c>
      <c r="E184" s="11" t="s">
        <v>493</v>
      </c>
      <c r="F184" s="11" t="s">
        <v>23</v>
      </c>
      <c r="G184" s="11" t="s">
        <v>486</v>
      </c>
      <c r="H184" s="11" t="s">
        <v>494</v>
      </c>
      <c r="I184" s="11" t="s">
        <v>488</v>
      </c>
      <c r="J184" s="11" t="s">
        <v>489</v>
      </c>
      <c r="K184" s="11" t="s">
        <v>495</v>
      </c>
      <c r="L184" s="79">
        <v>44652</v>
      </c>
      <c r="M184" s="79">
        <v>44926</v>
      </c>
      <c r="N184" s="11" t="s">
        <v>496</v>
      </c>
      <c r="O184" s="11" t="s">
        <v>26</v>
      </c>
      <c r="P184" s="11" t="s">
        <v>497</v>
      </c>
      <c r="Q184" s="11" t="s">
        <v>196</v>
      </c>
      <c r="R184" s="11" t="s">
        <v>28</v>
      </c>
      <c r="S184" s="65">
        <f t="shared" ref="S184:S193" si="2">+T184+U184+V184+W184</f>
        <v>1</v>
      </c>
      <c r="T184" s="69">
        <v>0</v>
      </c>
      <c r="U184" s="69">
        <v>0.2</v>
      </c>
      <c r="V184" s="69">
        <v>0.4</v>
      </c>
      <c r="W184" s="69">
        <v>0.4</v>
      </c>
    </row>
    <row r="185" spans="1:23" ht="60" customHeight="1" x14ac:dyDescent="0.25">
      <c r="A185" s="10">
        <v>184</v>
      </c>
      <c r="B185" s="11" t="s">
        <v>439</v>
      </c>
      <c r="C185" s="11" t="s">
        <v>756</v>
      </c>
      <c r="D185" s="11" t="s">
        <v>480</v>
      </c>
      <c r="E185" s="11" t="s">
        <v>493</v>
      </c>
      <c r="F185" s="11" t="s">
        <v>23</v>
      </c>
      <c r="G185" s="11" t="s">
        <v>486</v>
      </c>
      <c r="H185" s="11" t="s">
        <v>494</v>
      </c>
      <c r="I185" s="11" t="s">
        <v>488</v>
      </c>
      <c r="J185" s="11" t="s">
        <v>489</v>
      </c>
      <c r="K185" s="11" t="s">
        <v>498</v>
      </c>
      <c r="L185" s="79">
        <v>44652</v>
      </c>
      <c r="M185" s="79">
        <v>44926</v>
      </c>
      <c r="N185" s="11" t="s">
        <v>499</v>
      </c>
      <c r="O185" s="11" t="s">
        <v>26</v>
      </c>
      <c r="P185" s="11" t="s">
        <v>500</v>
      </c>
      <c r="Q185" s="11" t="s">
        <v>196</v>
      </c>
      <c r="R185" s="11" t="s">
        <v>28</v>
      </c>
      <c r="S185" s="65">
        <f t="shared" si="2"/>
        <v>1</v>
      </c>
      <c r="T185" s="69">
        <v>0</v>
      </c>
      <c r="U185" s="69">
        <v>0.2</v>
      </c>
      <c r="V185" s="69">
        <v>0.4</v>
      </c>
      <c r="W185" s="69">
        <v>0.4</v>
      </c>
    </row>
    <row r="186" spans="1:23" ht="60" customHeight="1" x14ac:dyDescent="0.25">
      <c r="A186" s="10">
        <v>185</v>
      </c>
      <c r="B186" s="11" t="s">
        <v>439</v>
      </c>
      <c r="C186" s="11" t="s">
        <v>756</v>
      </c>
      <c r="D186" s="11" t="s">
        <v>480</v>
      </c>
      <c r="E186" s="11" t="s">
        <v>501</v>
      </c>
      <c r="F186" s="11" t="s">
        <v>23</v>
      </c>
      <c r="G186" s="11" t="s">
        <v>486</v>
      </c>
      <c r="H186" s="11" t="s">
        <v>494</v>
      </c>
      <c r="I186" s="11" t="s">
        <v>488</v>
      </c>
      <c r="J186" s="11" t="s">
        <v>489</v>
      </c>
      <c r="K186" s="11" t="s">
        <v>859</v>
      </c>
      <c r="L186" s="79">
        <v>44652</v>
      </c>
      <c r="M186" s="79">
        <v>44926</v>
      </c>
      <c r="N186" s="11" t="s">
        <v>502</v>
      </c>
      <c r="O186" s="11" t="s">
        <v>29</v>
      </c>
      <c r="P186" s="11" t="s">
        <v>503</v>
      </c>
      <c r="Q186" s="11" t="s">
        <v>196</v>
      </c>
      <c r="R186" s="11" t="s">
        <v>28</v>
      </c>
      <c r="S186" s="68">
        <f t="shared" si="2"/>
        <v>5</v>
      </c>
      <c r="T186" s="68">
        <v>0</v>
      </c>
      <c r="U186" s="68">
        <v>0</v>
      </c>
      <c r="V186" s="68">
        <v>0</v>
      </c>
      <c r="W186" s="68">
        <v>5</v>
      </c>
    </row>
    <row r="187" spans="1:23" ht="60" customHeight="1" x14ac:dyDescent="0.25">
      <c r="A187" s="10">
        <v>186</v>
      </c>
      <c r="B187" s="11" t="s">
        <v>439</v>
      </c>
      <c r="C187" s="11" t="s">
        <v>756</v>
      </c>
      <c r="D187" s="11" t="s">
        <v>480</v>
      </c>
      <c r="E187" s="11" t="s">
        <v>501</v>
      </c>
      <c r="F187" s="11" t="s">
        <v>23</v>
      </c>
      <c r="G187" s="11" t="s">
        <v>486</v>
      </c>
      <c r="H187" s="11" t="s">
        <v>494</v>
      </c>
      <c r="I187" s="11" t="s">
        <v>488</v>
      </c>
      <c r="J187" s="11" t="s">
        <v>489</v>
      </c>
      <c r="K187" s="11" t="s">
        <v>860</v>
      </c>
      <c r="L187" s="79">
        <v>44652</v>
      </c>
      <c r="M187" s="79">
        <v>44926</v>
      </c>
      <c r="N187" s="11" t="s">
        <v>504</v>
      </c>
      <c r="O187" s="11" t="s">
        <v>29</v>
      </c>
      <c r="P187" s="11" t="s">
        <v>503</v>
      </c>
      <c r="Q187" s="11" t="s">
        <v>196</v>
      </c>
      <c r="R187" s="11" t="s">
        <v>28</v>
      </c>
      <c r="S187" s="68">
        <f t="shared" si="2"/>
        <v>30</v>
      </c>
      <c r="T187" s="68">
        <v>0</v>
      </c>
      <c r="U187" s="68">
        <v>5</v>
      </c>
      <c r="V187" s="68">
        <v>15</v>
      </c>
      <c r="W187" s="68">
        <v>10</v>
      </c>
    </row>
    <row r="188" spans="1:23" ht="60" customHeight="1" x14ac:dyDescent="0.25">
      <c r="A188" s="10">
        <v>187</v>
      </c>
      <c r="B188" s="11" t="s">
        <v>439</v>
      </c>
      <c r="C188" s="11" t="s">
        <v>756</v>
      </c>
      <c r="D188" s="11" t="s">
        <v>480</v>
      </c>
      <c r="E188" s="11" t="s">
        <v>501</v>
      </c>
      <c r="F188" s="11" t="s">
        <v>23</v>
      </c>
      <c r="G188" s="11" t="s">
        <v>486</v>
      </c>
      <c r="H188" s="11" t="s">
        <v>494</v>
      </c>
      <c r="I188" s="11" t="s">
        <v>488</v>
      </c>
      <c r="J188" s="11" t="s">
        <v>489</v>
      </c>
      <c r="K188" s="11" t="s">
        <v>505</v>
      </c>
      <c r="L188" s="79">
        <v>44652</v>
      </c>
      <c r="M188" s="79">
        <v>44926</v>
      </c>
      <c r="N188" s="11" t="s">
        <v>506</v>
      </c>
      <c r="O188" s="11" t="s">
        <v>29</v>
      </c>
      <c r="P188" s="11" t="s">
        <v>503</v>
      </c>
      <c r="Q188" s="11" t="s">
        <v>196</v>
      </c>
      <c r="R188" s="11" t="s">
        <v>28</v>
      </c>
      <c r="S188" s="68">
        <f t="shared" si="2"/>
        <v>1</v>
      </c>
      <c r="T188" s="68">
        <v>0</v>
      </c>
      <c r="U188" s="68">
        <v>0</v>
      </c>
      <c r="V188" s="68">
        <v>0</v>
      </c>
      <c r="W188" s="68">
        <v>1</v>
      </c>
    </row>
    <row r="189" spans="1:23" ht="60" customHeight="1" x14ac:dyDescent="0.25">
      <c r="A189" s="10">
        <v>188</v>
      </c>
      <c r="B189" s="11" t="s">
        <v>439</v>
      </c>
      <c r="C189" s="11" t="s">
        <v>756</v>
      </c>
      <c r="D189" s="11" t="s">
        <v>480</v>
      </c>
      <c r="E189" s="11" t="s">
        <v>507</v>
      </c>
      <c r="F189" s="11" t="s">
        <v>23</v>
      </c>
      <c r="G189" s="11" t="s">
        <v>486</v>
      </c>
      <c r="H189" s="11" t="s">
        <v>494</v>
      </c>
      <c r="I189" s="11" t="s">
        <v>488</v>
      </c>
      <c r="J189" s="11" t="s">
        <v>489</v>
      </c>
      <c r="K189" s="11" t="s">
        <v>508</v>
      </c>
      <c r="L189" s="79">
        <v>44652</v>
      </c>
      <c r="M189" s="79">
        <v>44926</v>
      </c>
      <c r="N189" s="11" t="s">
        <v>509</v>
      </c>
      <c r="O189" s="11" t="s">
        <v>29</v>
      </c>
      <c r="P189" s="11" t="s">
        <v>510</v>
      </c>
      <c r="Q189" s="11" t="s">
        <v>196</v>
      </c>
      <c r="R189" s="11" t="s">
        <v>28</v>
      </c>
      <c r="S189" s="68">
        <f t="shared" si="2"/>
        <v>1</v>
      </c>
      <c r="T189" s="70">
        <v>0</v>
      </c>
      <c r="U189" s="70">
        <v>0</v>
      </c>
      <c r="V189" s="68">
        <v>1</v>
      </c>
      <c r="W189" s="70">
        <v>0</v>
      </c>
    </row>
    <row r="190" spans="1:23" ht="60" customHeight="1" x14ac:dyDescent="0.25">
      <c r="A190" s="10">
        <v>189</v>
      </c>
      <c r="B190" s="11" t="s">
        <v>439</v>
      </c>
      <c r="C190" s="11" t="s">
        <v>756</v>
      </c>
      <c r="D190" s="11" t="s">
        <v>480</v>
      </c>
      <c r="E190" s="11" t="s">
        <v>507</v>
      </c>
      <c r="F190" s="11" t="s">
        <v>23</v>
      </c>
      <c r="G190" s="11" t="s">
        <v>486</v>
      </c>
      <c r="H190" s="11" t="s">
        <v>494</v>
      </c>
      <c r="I190" s="11" t="s">
        <v>488</v>
      </c>
      <c r="J190" s="11" t="s">
        <v>489</v>
      </c>
      <c r="K190" s="11" t="s">
        <v>511</v>
      </c>
      <c r="L190" s="79">
        <v>44652</v>
      </c>
      <c r="M190" s="79">
        <v>44926</v>
      </c>
      <c r="N190" s="11" t="s">
        <v>512</v>
      </c>
      <c r="O190" s="11" t="s">
        <v>29</v>
      </c>
      <c r="P190" s="11" t="s">
        <v>513</v>
      </c>
      <c r="Q190" s="11" t="s">
        <v>196</v>
      </c>
      <c r="R190" s="11" t="s">
        <v>28</v>
      </c>
      <c r="S190" s="68">
        <f t="shared" si="2"/>
        <v>3</v>
      </c>
      <c r="T190" s="68">
        <v>0</v>
      </c>
      <c r="U190" s="68">
        <v>1</v>
      </c>
      <c r="V190" s="68">
        <v>1</v>
      </c>
      <c r="W190" s="68">
        <v>1</v>
      </c>
    </row>
    <row r="191" spans="1:23" ht="60" customHeight="1" x14ac:dyDescent="0.25">
      <c r="A191" s="10">
        <v>190</v>
      </c>
      <c r="B191" s="11" t="s">
        <v>439</v>
      </c>
      <c r="C191" s="11" t="s">
        <v>756</v>
      </c>
      <c r="D191" s="11" t="s">
        <v>480</v>
      </c>
      <c r="E191" s="11" t="s">
        <v>485</v>
      </c>
      <c r="F191" s="11" t="s">
        <v>23</v>
      </c>
      <c r="G191" s="11" t="s">
        <v>486</v>
      </c>
      <c r="H191" s="11" t="s">
        <v>487</v>
      </c>
      <c r="I191" s="11" t="s">
        <v>488</v>
      </c>
      <c r="J191" s="11" t="s">
        <v>489</v>
      </c>
      <c r="K191" s="11" t="s">
        <v>490</v>
      </c>
      <c r="L191" s="79">
        <v>44593</v>
      </c>
      <c r="M191" s="79">
        <v>44926</v>
      </c>
      <c r="N191" s="11" t="s">
        <v>491</v>
      </c>
      <c r="O191" s="11" t="s">
        <v>29</v>
      </c>
      <c r="P191" s="11" t="s">
        <v>492</v>
      </c>
      <c r="Q191" s="11" t="s">
        <v>196</v>
      </c>
      <c r="R191" s="11" t="s">
        <v>28</v>
      </c>
      <c r="S191" s="71">
        <f t="shared" si="2"/>
        <v>28</v>
      </c>
      <c r="T191" s="71">
        <v>0</v>
      </c>
      <c r="U191" s="71">
        <v>8</v>
      </c>
      <c r="V191" s="68">
        <v>15</v>
      </c>
      <c r="W191" s="68">
        <v>5</v>
      </c>
    </row>
    <row r="192" spans="1:23" ht="60" customHeight="1" x14ac:dyDescent="0.25">
      <c r="A192" s="10">
        <v>191</v>
      </c>
      <c r="B192" s="11" t="s">
        <v>439</v>
      </c>
      <c r="C192" s="11" t="s">
        <v>35</v>
      </c>
      <c r="D192" s="11" t="s">
        <v>441</v>
      </c>
      <c r="E192" s="11" t="s">
        <v>31</v>
      </c>
      <c r="F192" s="11" t="s">
        <v>23</v>
      </c>
      <c r="G192" s="11" t="s">
        <v>24</v>
      </c>
      <c r="H192" s="11" t="s">
        <v>25</v>
      </c>
      <c r="I192" s="11" t="s">
        <v>32</v>
      </c>
      <c r="J192" s="11" t="s">
        <v>33</v>
      </c>
      <c r="K192" s="11" t="s">
        <v>36</v>
      </c>
      <c r="L192" s="79">
        <v>44562</v>
      </c>
      <c r="M192" s="79">
        <v>44926</v>
      </c>
      <c r="N192" s="11" t="s">
        <v>37</v>
      </c>
      <c r="O192" s="11" t="s">
        <v>29</v>
      </c>
      <c r="P192" s="11" t="s">
        <v>98</v>
      </c>
      <c r="Q192" s="11" t="s">
        <v>4</v>
      </c>
      <c r="R192" s="11" t="s">
        <v>28</v>
      </c>
      <c r="S192" s="31">
        <f t="shared" si="2"/>
        <v>4</v>
      </c>
      <c r="T192" s="9">
        <v>1</v>
      </c>
      <c r="U192" s="9">
        <v>1</v>
      </c>
      <c r="V192" s="9">
        <v>1</v>
      </c>
      <c r="W192" s="9">
        <v>1</v>
      </c>
    </row>
    <row r="193" spans="1:23" ht="60" customHeight="1" x14ac:dyDescent="0.25">
      <c r="A193" s="10">
        <v>192</v>
      </c>
      <c r="B193" s="11" t="s">
        <v>439</v>
      </c>
      <c r="C193" s="11" t="s">
        <v>35</v>
      </c>
      <c r="D193" s="11" t="s">
        <v>441</v>
      </c>
      <c r="E193" s="11" t="s">
        <v>31</v>
      </c>
      <c r="F193" s="11" t="s">
        <v>23</v>
      </c>
      <c r="G193" s="11" t="s">
        <v>24</v>
      </c>
      <c r="H193" s="11" t="s">
        <v>25</v>
      </c>
      <c r="I193" s="11" t="s">
        <v>32</v>
      </c>
      <c r="J193" s="11" t="s">
        <v>33</v>
      </c>
      <c r="K193" s="11" t="s">
        <v>676</v>
      </c>
      <c r="L193" s="79">
        <v>44835</v>
      </c>
      <c r="M193" s="79">
        <v>44926</v>
      </c>
      <c r="N193" s="11" t="s">
        <v>936</v>
      </c>
      <c r="O193" s="11" t="s">
        <v>29</v>
      </c>
      <c r="P193" s="11" t="s">
        <v>98</v>
      </c>
      <c r="Q193" s="11" t="s">
        <v>4</v>
      </c>
      <c r="R193" s="11" t="s">
        <v>28</v>
      </c>
      <c r="S193" s="31">
        <f t="shared" si="2"/>
        <v>1</v>
      </c>
      <c r="T193" s="9">
        <v>0</v>
      </c>
      <c r="U193" s="9">
        <v>0</v>
      </c>
      <c r="V193" s="9">
        <v>0</v>
      </c>
      <c r="W193" s="9">
        <v>1</v>
      </c>
    </row>
    <row r="194" spans="1:23" ht="60" customHeight="1" x14ac:dyDescent="0.25">
      <c r="A194" s="10">
        <v>193</v>
      </c>
      <c r="B194" s="11" t="s">
        <v>439</v>
      </c>
      <c r="C194" s="11" t="s">
        <v>30</v>
      </c>
      <c r="D194" s="11" t="s">
        <v>441</v>
      </c>
      <c r="E194" s="11" t="s">
        <v>31</v>
      </c>
      <c r="F194" s="11" t="s">
        <v>23</v>
      </c>
      <c r="G194" s="11" t="s">
        <v>24</v>
      </c>
      <c r="H194" s="11" t="s">
        <v>25</v>
      </c>
      <c r="I194" s="11" t="s">
        <v>32</v>
      </c>
      <c r="J194" s="11" t="s">
        <v>33</v>
      </c>
      <c r="K194" s="11" t="s">
        <v>34</v>
      </c>
      <c r="L194" s="79">
        <v>44562</v>
      </c>
      <c r="M194" s="79">
        <v>44926</v>
      </c>
      <c r="N194" s="12" t="s">
        <v>553</v>
      </c>
      <c r="O194" s="11" t="s">
        <v>26</v>
      </c>
      <c r="P194" s="11" t="s">
        <v>98</v>
      </c>
      <c r="Q194" s="11" t="s">
        <v>4</v>
      </c>
      <c r="R194" s="11" t="s">
        <v>28</v>
      </c>
      <c r="S194" s="33">
        <v>1</v>
      </c>
      <c r="T194" s="33">
        <v>0.5</v>
      </c>
      <c r="U194" s="33">
        <v>0.5</v>
      </c>
      <c r="V194" s="33">
        <v>0</v>
      </c>
      <c r="W194" s="33">
        <v>0</v>
      </c>
    </row>
    <row r="195" spans="1:23" ht="60" customHeight="1" x14ac:dyDescent="0.25">
      <c r="A195" s="10">
        <v>194</v>
      </c>
      <c r="B195" s="11" t="s">
        <v>439</v>
      </c>
      <c r="C195" s="11" t="s">
        <v>30</v>
      </c>
      <c r="D195" s="11" t="s">
        <v>441</v>
      </c>
      <c r="E195" s="11" t="s">
        <v>31</v>
      </c>
      <c r="F195" s="11" t="s">
        <v>23</v>
      </c>
      <c r="G195" s="11" t="s">
        <v>24</v>
      </c>
      <c r="H195" s="11" t="s">
        <v>25</v>
      </c>
      <c r="I195" s="11" t="s">
        <v>32</v>
      </c>
      <c r="J195" s="11" t="s">
        <v>33</v>
      </c>
      <c r="K195" s="11" t="s">
        <v>104</v>
      </c>
      <c r="L195" s="79">
        <v>44835</v>
      </c>
      <c r="M195" s="79">
        <v>44926</v>
      </c>
      <c r="N195" s="11" t="s">
        <v>586</v>
      </c>
      <c r="O195" s="11" t="s">
        <v>29</v>
      </c>
      <c r="P195" s="11" t="s">
        <v>98</v>
      </c>
      <c r="Q195" s="11" t="s">
        <v>4</v>
      </c>
      <c r="R195" s="11" t="s">
        <v>28</v>
      </c>
      <c r="S195" s="9">
        <v>1</v>
      </c>
      <c r="T195" s="9">
        <v>0</v>
      </c>
      <c r="U195" s="9">
        <v>0</v>
      </c>
      <c r="V195" s="9">
        <v>0</v>
      </c>
      <c r="W195" s="9">
        <v>1</v>
      </c>
    </row>
    <row r="196" spans="1:23" ht="60" customHeight="1" x14ac:dyDescent="0.25">
      <c r="A196" s="10">
        <v>195</v>
      </c>
      <c r="B196" s="11" t="s">
        <v>439</v>
      </c>
      <c r="C196" s="11" t="s">
        <v>30</v>
      </c>
      <c r="D196" s="11" t="s">
        <v>441</v>
      </c>
      <c r="E196" s="11" t="s">
        <v>31</v>
      </c>
      <c r="F196" s="11" t="s">
        <v>23</v>
      </c>
      <c r="G196" s="11" t="s">
        <v>24</v>
      </c>
      <c r="H196" s="11" t="s">
        <v>25</v>
      </c>
      <c r="I196" s="11" t="s">
        <v>32</v>
      </c>
      <c r="J196" s="11" t="s">
        <v>33</v>
      </c>
      <c r="K196" s="11" t="s">
        <v>188</v>
      </c>
      <c r="L196" s="79">
        <v>44774</v>
      </c>
      <c r="M196" s="79">
        <v>44925</v>
      </c>
      <c r="N196" s="11" t="s">
        <v>40</v>
      </c>
      <c r="O196" s="11" t="s">
        <v>29</v>
      </c>
      <c r="P196" s="11" t="s">
        <v>98</v>
      </c>
      <c r="Q196" s="11" t="s">
        <v>4</v>
      </c>
      <c r="R196" s="11" t="s">
        <v>28</v>
      </c>
      <c r="S196" s="31">
        <f>+T196+U196+V196+W196</f>
        <v>1</v>
      </c>
      <c r="T196" s="9">
        <v>0</v>
      </c>
      <c r="U196" s="9">
        <v>0</v>
      </c>
      <c r="V196" s="9">
        <v>1</v>
      </c>
      <c r="W196" s="9">
        <v>0</v>
      </c>
    </row>
    <row r="197" spans="1:23" ht="60" customHeight="1" x14ac:dyDescent="0.25">
      <c r="A197" s="10">
        <v>196</v>
      </c>
      <c r="B197" s="11" t="s">
        <v>439</v>
      </c>
      <c r="C197" s="11" t="s">
        <v>38</v>
      </c>
      <c r="D197" s="11" t="s">
        <v>441</v>
      </c>
      <c r="E197" s="11" t="s">
        <v>31</v>
      </c>
      <c r="F197" s="11" t="s">
        <v>23</v>
      </c>
      <c r="G197" s="11" t="s">
        <v>24</v>
      </c>
      <c r="H197" s="11" t="s">
        <v>25</v>
      </c>
      <c r="I197" s="11" t="s">
        <v>32</v>
      </c>
      <c r="J197" s="11" t="s">
        <v>33</v>
      </c>
      <c r="K197" s="11" t="s">
        <v>186</v>
      </c>
      <c r="L197" s="79">
        <v>44562</v>
      </c>
      <c r="M197" s="79">
        <v>44926</v>
      </c>
      <c r="N197" s="11" t="s">
        <v>37</v>
      </c>
      <c r="O197" s="11" t="s">
        <v>29</v>
      </c>
      <c r="P197" s="11" t="s">
        <v>98</v>
      </c>
      <c r="Q197" s="11" t="s">
        <v>4</v>
      </c>
      <c r="R197" s="11" t="s">
        <v>28</v>
      </c>
      <c r="S197" s="31">
        <f>+T197+U197+V197+W197</f>
        <v>4</v>
      </c>
      <c r="T197" s="9">
        <v>1</v>
      </c>
      <c r="U197" s="9">
        <v>1</v>
      </c>
      <c r="V197" s="9">
        <v>1</v>
      </c>
      <c r="W197" s="9">
        <v>1</v>
      </c>
    </row>
    <row r="198" spans="1:23" ht="60" customHeight="1" x14ac:dyDescent="0.25">
      <c r="A198" s="10">
        <v>197</v>
      </c>
      <c r="B198" s="11" t="s">
        <v>439</v>
      </c>
      <c r="C198" s="11" t="s">
        <v>38</v>
      </c>
      <c r="D198" s="11" t="s">
        <v>441</v>
      </c>
      <c r="E198" s="11" t="s">
        <v>31</v>
      </c>
      <c r="F198" s="11" t="s">
        <v>23</v>
      </c>
      <c r="G198" s="11" t="s">
        <v>24</v>
      </c>
      <c r="H198" s="11" t="s">
        <v>25</v>
      </c>
      <c r="I198" s="11" t="s">
        <v>32</v>
      </c>
      <c r="J198" s="11" t="s">
        <v>33</v>
      </c>
      <c r="K198" s="11" t="s">
        <v>187</v>
      </c>
      <c r="L198" s="79">
        <v>44835</v>
      </c>
      <c r="M198" s="79">
        <v>44926</v>
      </c>
      <c r="N198" s="11" t="s">
        <v>938</v>
      </c>
      <c r="O198" s="11" t="s">
        <v>29</v>
      </c>
      <c r="P198" s="11" t="s">
        <v>98</v>
      </c>
      <c r="Q198" s="11" t="s">
        <v>4</v>
      </c>
      <c r="R198" s="11" t="s">
        <v>28</v>
      </c>
      <c r="S198" s="31">
        <f>+T198+U198+V198+W198</f>
        <v>2</v>
      </c>
      <c r="T198" s="9">
        <v>0</v>
      </c>
      <c r="U198" s="9">
        <v>0</v>
      </c>
      <c r="V198" s="9">
        <v>0</v>
      </c>
      <c r="W198" s="9">
        <v>2</v>
      </c>
    </row>
    <row r="199" spans="1:23" ht="60" customHeight="1" x14ac:dyDescent="0.25">
      <c r="A199" s="10">
        <v>198</v>
      </c>
      <c r="B199" s="11" t="s">
        <v>248</v>
      </c>
      <c r="C199" s="11" t="s">
        <v>252</v>
      </c>
      <c r="D199" s="11" t="s">
        <v>249</v>
      </c>
      <c r="E199" s="11" t="s">
        <v>253</v>
      </c>
      <c r="F199" s="11" t="s">
        <v>254</v>
      </c>
      <c r="G199" s="11" t="s">
        <v>24</v>
      </c>
      <c r="H199" s="11" t="s">
        <v>25</v>
      </c>
      <c r="I199" s="11" t="s">
        <v>251</v>
      </c>
      <c r="J199" s="11" t="s">
        <v>251</v>
      </c>
      <c r="K199" s="11" t="s">
        <v>255</v>
      </c>
      <c r="L199" s="79">
        <v>44562</v>
      </c>
      <c r="M199" s="79">
        <v>44620</v>
      </c>
      <c r="N199" s="11" t="s">
        <v>253</v>
      </c>
      <c r="O199" s="11" t="s">
        <v>29</v>
      </c>
      <c r="P199" s="11" t="s">
        <v>256</v>
      </c>
      <c r="Q199" s="11" t="s">
        <v>196</v>
      </c>
      <c r="R199" s="11" t="s">
        <v>28</v>
      </c>
      <c r="S199" s="9">
        <v>1</v>
      </c>
      <c r="T199" s="9">
        <v>1</v>
      </c>
      <c r="U199" s="9">
        <v>0</v>
      </c>
      <c r="V199" s="9">
        <v>0</v>
      </c>
      <c r="W199" s="9">
        <v>0</v>
      </c>
    </row>
    <row r="200" spans="1:23" ht="60" customHeight="1" x14ac:dyDescent="0.25">
      <c r="A200" s="10">
        <v>199</v>
      </c>
      <c r="B200" s="64" t="s">
        <v>248</v>
      </c>
      <c r="C200" s="64" t="s">
        <v>252</v>
      </c>
      <c r="D200" s="64" t="s">
        <v>249</v>
      </c>
      <c r="E200" s="64" t="s">
        <v>811</v>
      </c>
      <c r="F200" s="11" t="s">
        <v>254</v>
      </c>
      <c r="G200" s="64" t="s">
        <v>24</v>
      </c>
      <c r="H200" s="64" t="s">
        <v>25</v>
      </c>
      <c r="I200" s="64" t="s">
        <v>251</v>
      </c>
      <c r="J200" s="64" t="s">
        <v>251</v>
      </c>
      <c r="K200" s="64" t="s">
        <v>812</v>
      </c>
      <c r="L200" s="80">
        <v>44652</v>
      </c>
      <c r="M200" s="80">
        <v>44865</v>
      </c>
      <c r="N200" s="64" t="s">
        <v>811</v>
      </c>
      <c r="O200" s="11" t="s">
        <v>29</v>
      </c>
      <c r="P200" s="64" t="s">
        <v>256</v>
      </c>
      <c r="Q200" s="64" t="s">
        <v>27</v>
      </c>
      <c r="R200" s="11" t="s">
        <v>28</v>
      </c>
      <c r="S200" s="9">
        <v>4</v>
      </c>
      <c r="T200" s="9">
        <v>0</v>
      </c>
      <c r="U200" s="9">
        <v>2</v>
      </c>
      <c r="V200" s="9">
        <v>2</v>
      </c>
      <c r="W200" s="9">
        <v>0</v>
      </c>
    </row>
    <row r="201" spans="1:23" ht="60" customHeight="1" x14ac:dyDescent="0.25">
      <c r="A201" s="10">
        <v>200</v>
      </c>
      <c r="B201" s="64" t="s">
        <v>248</v>
      </c>
      <c r="C201" s="64" t="s">
        <v>252</v>
      </c>
      <c r="D201" s="64" t="s">
        <v>249</v>
      </c>
      <c r="E201" s="64" t="s">
        <v>813</v>
      </c>
      <c r="F201" s="11" t="s">
        <v>254</v>
      </c>
      <c r="G201" s="64" t="s">
        <v>24</v>
      </c>
      <c r="H201" s="64" t="s">
        <v>25</v>
      </c>
      <c r="I201" s="64" t="s">
        <v>251</v>
      </c>
      <c r="J201" s="64" t="s">
        <v>251</v>
      </c>
      <c r="K201" s="64" t="s">
        <v>814</v>
      </c>
      <c r="L201" s="80">
        <v>44652</v>
      </c>
      <c r="M201" s="80">
        <v>44926</v>
      </c>
      <c r="N201" s="64" t="s">
        <v>813</v>
      </c>
      <c r="O201" s="11" t="s">
        <v>29</v>
      </c>
      <c r="P201" s="64" t="s">
        <v>256</v>
      </c>
      <c r="Q201" s="64" t="s">
        <v>27</v>
      </c>
      <c r="R201" s="11" t="s">
        <v>28</v>
      </c>
      <c r="S201" s="9">
        <v>3</v>
      </c>
      <c r="T201" s="9">
        <v>0</v>
      </c>
      <c r="U201" s="9">
        <v>1</v>
      </c>
      <c r="V201" s="9">
        <v>1</v>
      </c>
      <c r="W201" s="9">
        <v>1</v>
      </c>
    </row>
    <row r="202" spans="1:23" ht="60" customHeight="1" x14ac:dyDescent="0.25">
      <c r="A202" s="10">
        <v>201</v>
      </c>
      <c r="B202" s="64" t="s">
        <v>248</v>
      </c>
      <c r="C202" s="64" t="s">
        <v>252</v>
      </c>
      <c r="D202" s="64" t="s">
        <v>249</v>
      </c>
      <c r="E202" s="64" t="s">
        <v>815</v>
      </c>
      <c r="F202" s="11" t="s">
        <v>254</v>
      </c>
      <c r="G202" s="64" t="s">
        <v>24</v>
      </c>
      <c r="H202" s="64" t="s">
        <v>25</v>
      </c>
      <c r="I202" s="64" t="s">
        <v>251</v>
      </c>
      <c r="J202" s="64" t="s">
        <v>251</v>
      </c>
      <c r="K202" s="64" t="s">
        <v>861</v>
      </c>
      <c r="L202" s="80">
        <v>44593</v>
      </c>
      <c r="M202" s="80">
        <v>44926</v>
      </c>
      <c r="N202" s="64" t="s">
        <v>815</v>
      </c>
      <c r="O202" s="11" t="s">
        <v>26</v>
      </c>
      <c r="P202" s="64" t="s">
        <v>830</v>
      </c>
      <c r="Q202" s="64" t="s">
        <v>27</v>
      </c>
      <c r="R202" s="11" t="s">
        <v>28</v>
      </c>
      <c r="S202" s="65">
        <v>0.95</v>
      </c>
      <c r="T202" s="65">
        <v>0.18</v>
      </c>
      <c r="U202" s="65">
        <v>0.27</v>
      </c>
      <c r="V202" s="65">
        <v>0.27</v>
      </c>
      <c r="W202" s="65">
        <v>0.23</v>
      </c>
    </row>
    <row r="203" spans="1:23" ht="60" customHeight="1" x14ac:dyDescent="0.25">
      <c r="A203" s="10">
        <v>202</v>
      </c>
      <c r="B203" s="64" t="s">
        <v>248</v>
      </c>
      <c r="C203" s="64" t="s">
        <v>252</v>
      </c>
      <c r="D203" s="64" t="s">
        <v>249</v>
      </c>
      <c r="E203" s="64" t="s">
        <v>822</v>
      </c>
      <c r="F203" s="11" t="s">
        <v>254</v>
      </c>
      <c r="G203" s="64" t="s">
        <v>24</v>
      </c>
      <c r="H203" s="64" t="s">
        <v>25</v>
      </c>
      <c r="I203" s="64" t="s">
        <v>251</v>
      </c>
      <c r="J203" s="64" t="s">
        <v>251</v>
      </c>
      <c r="K203" s="64" t="s">
        <v>823</v>
      </c>
      <c r="L203" s="80">
        <v>44652</v>
      </c>
      <c r="M203" s="80">
        <v>44742</v>
      </c>
      <c r="N203" s="64" t="s">
        <v>822</v>
      </c>
      <c r="O203" s="11" t="s">
        <v>29</v>
      </c>
      <c r="P203" s="64" t="s">
        <v>256</v>
      </c>
      <c r="Q203" s="64" t="s">
        <v>27</v>
      </c>
      <c r="R203" s="11" t="s">
        <v>28</v>
      </c>
      <c r="S203" s="9">
        <v>1</v>
      </c>
      <c r="T203" s="9">
        <v>0</v>
      </c>
      <c r="U203" s="9">
        <v>1</v>
      </c>
      <c r="V203" s="9">
        <v>0</v>
      </c>
      <c r="W203" s="9">
        <v>0</v>
      </c>
    </row>
    <row r="204" spans="1:23" ht="60" customHeight="1" x14ac:dyDescent="0.25">
      <c r="A204" s="10">
        <v>203</v>
      </c>
      <c r="B204" s="64" t="s">
        <v>248</v>
      </c>
      <c r="C204" s="64" t="s">
        <v>252</v>
      </c>
      <c r="D204" s="64" t="s">
        <v>249</v>
      </c>
      <c r="E204" s="64" t="s">
        <v>824</v>
      </c>
      <c r="F204" s="11" t="s">
        <v>254</v>
      </c>
      <c r="G204" s="64" t="s">
        <v>24</v>
      </c>
      <c r="H204" s="64" t="s">
        <v>25</v>
      </c>
      <c r="I204" s="64" t="s">
        <v>251</v>
      </c>
      <c r="J204" s="64" t="s">
        <v>251</v>
      </c>
      <c r="K204" s="64" t="s">
        <v>825</v>
      </c>
      <c r="L204" s="80">
        <v>44652</v>
      </c>
      <c r="M204" s="80">
        <v>44926</v>
      </c>
      <c r="N204" s="64" t="s">
        <v>824</v>
      </c>
      <c r="O204" s="11" t="s">
        <v>26</v>
      </c>
      <c r="P204" s="64" t="s">
        <v>832</v>
      </c>
      <c r="Q204" s="64" t="s">
        <v>27</v>
      </c>
      <c r="R204" s="11" t="s">
        <v>28</v>
      </c>
      <c r="S204" s="65">
        <v>1</v>
      </c>
      <c r="T204" s="65">
        <v>0</v>
      </c>
      <c r="U204" s="65">
        <v>0.33</v>
      </c>
      <c r="V204" s="65">
        <v>0.33</v>
      </c>
      <c r="W204" s="65">
        <v>0.34</v>
      </c>
    </row>
    <row r="205" spans="1:23" ht="60" customHeight="1" x14ac:dyDescent="0.25">
      <c r="A205" s="10">
        <v>204</v>
      </c>
      <c r="B205" s="11" t="s">
        <v>248</v>
      </c>
      <c r="C205" s="11" t="s">
        <v>260</v>
      </c>
      <c r="D205" s="11" t="s">
        <v>249</v>
      </c>
      <c r="E205" s="11" t="s">
        <v>261</v>
      </c>
      <c r="F205" s="11" t="s">
        <v>261</v>
      </c>
      <c r="G205" s="11" t="s">
        <v>24</v>
      </c>
      <c r="H205" s="11" t="s">
        <v>25</v>
      </c>
      <c r="I205" s="11" t="s">
        <v>251</v>
      </c>
      <c r="J205" s="11" t="s">
        <v>251</v>
      </c>
      <c r="K205" s="11" t="s">
        <v>262</v>
      </c>
      <c r="L205" s="79">
        <v>44562</v>
      </c>
      <c r="M205" s="79">
        <v>44925</v>
      </c>
      <c r="N205" s="11" t="s">
        <v>263</v>
      </c>
      <c r="O205" s="11" t="s">
        <v>29</v>
      </c>
      <c r="P205" s="11" t="s">
        <v>256</v>
      </c>
      <c r="Q205" s="11" t="s">
        <v>196</v>
      </c>
      <c r="R205" s="11" t="s">
        <v>28</v>
      </c>
      <c r="S205" s="9">
        <v>2</v>
      </c>
      <c r="T205" s="9">
        <v>0</v>
      </c>
      <c r="U205" s="9">
        <v>1</v>
      </c>
      <c r="V205" s="9">
        <v>1</v>
      </c>
      <c r="W205" s="9">
        <v>0</v>
      </c>
    </row>
    <row r="206" spans="1:23" ht="60" customHeight="1" x14ac:dyDescent="0.25">
      <c r="A206" s="10">
        <v>205</v>
      </c>
      <c r="B206" s="11" t="s">
        <v>248</v>
      </c>
      <c r="C206" s="11" t="s">
        <v>260</v>
      </c>
      <c r="D206" s="11" t="s">
        <v>249</v>
      </c>
      <c r="E206" s="11" t="s">
        <v>271</v>
      </c>
      <c r="F206" s="11" t="s">
        <v>271</v>
      </c>
      <c r="G206" s="11" t="s">
        <v>24</v>
      </c>
      <c r="H206" s="11" t="s">
        <v>25</v>
      </c>
      <c r="I206" s="11" t="s">
        <v>251</v>
      </c>
      <c r="J206" s="11" t="s">
        <v>251</v>
      </c>
      <c r="K206" s="11" t="s">
        <v>272</v>
      </c>
      <c r="L206" s="79">
        <v>44562</v>
      </c>
      <c r="M206" s="79">
        <v>44620</v>
      </c>
      <c r="N206" s="11" t="s">
        <v>273</v>
      </c>
      <c r="O206" s="11" t="s">
        <v>29</v>
      </c>
      <c r="P206" s="11" t="s">
        <v>256</v>
      </c>
      <c r="Q206" s="11" t="s">
        <v>196</v>
      </c>
      <c r="R206" s="11" t="s">
        <v>28</v>
      </c>
      <c r="S206" s="9">
        <v>1</v>
      </c>
      <c r="T206" s="9">
        <v>1</v>
      </c>
      <c r="U206" s="9">
        <v>0</v>
      </c>
      <c r="V206" s="9">
        <v>0</v>
      </c>
      <c r="W206" s="9">
        <v>0</v>
      </c>
    </row>
    <row r="207" spans="1:23" ht="60" customHeight="1" x14ac:dyDescent="0.25">
      <c r="A207" s="10">
        <v>206</v>
      </c>
      <c r="B207" s="11" t="s">
        <v>248</v>
      </c>
      <c r="C207" s="11" t="s">
        <v>260</v>
      </c>
      <c r="D207" s="11" t="s">
        <v>249</v>
      </c>
      <c r="E207" s="11" t="s">
        <v>271</v>
      </c>
      <c r="F207" s="11" t="s">
        <v>271</v>
      </c>
      <c r="G207" s="11" t="s">
        <v>24</v>
      </c>
      <c r="H207" s="11" t="s">
        <v>25</v>
      </c>
      <c r="I207" s="11" t="s">
        <v>251</v>
      </c>
      <c r="J207" s="11" t="s">
        <v>251</v>
      </c>
      <c r="K207" s="11" t="s">
        <v>274</v>
      </c>
      <c r="L207" s="79">
        <v>44562</v>
      </c>
      <c r="M207" s="79">
        <v>44925</v>
      </c>
      <c r="N207" s="11" t="s">
        <v>267</v>
      </c>
      <c r="O207" s="11" t="s">
        <v>29</v>
      </c>
      <c r="P207" s="11" t="s">
        <v>256</v>
      </c>
      <c r="Q207" s="11" t="s">
        <v>196</v>
      </c>
      <c r="R207" s="11" t="s">
        <v>28</v>
      </c>
      <c r="S207" s="9">
        <v>125</v>
      </c>
      <c r="T207" s="9">
        <v>24</v>
      </c>
      <c r="U207" s="9">
        <v>44</v>
      </c>
      <c r="V207" s="9">
        <v>34</v>
      </c>
      <c r="W207" s="9">
        <v>23</v>
      </c>
    </row>
    <row r="208" spans="1:23" ht="60" customHeight="1" x14ac:dyDescent="0.25">
      <c r="A208" s="10">
        <v>207</v>
      </c>
      <c r="B208" s="64" t="s">
        <v>248</v>
      </c>
      <c r="C208" s="64" t="s">
        <v>260</v>
      </c>
      <c r="D208" s="64" t="s">
        <v>249</v>
      </c>
      <c r="E208" s="64" t="s">
        <v>809</v>
      </c>
      <c r="F208" s="11" t="s">
        <v>254</v>
      </c>
      <c r="G208" s="64" t="s">
        <v>24</v>
      </c>
      <c r="H208" s="64" t="s">
        <v>25</v>
      </c>
      <c r="I208" s="64" t="s">
        <v>251</v>
      </c>
      <c r="J208" s="64" t="s">
        <v>251</v>
      </c>
      <c r="K208" s="64" t="s">
        <v>810</v>
      </c>
      <c r="L208" s="80">
        <v>44652</v>
      </c>
      <c r="M208" s="80">
        <v>44681</v>
      </c>
      <c r="N208" s="64" t="s">
        <v>809</v>
      </c>
      <c r="O208" s="11" t="s">
        <v>26</v>
      </c>
      <c r="P208" s="64" t="s">
        <v>829</v>
      </c>
      <c r="Q208" s="64" t="s">
        <v>27</v>
      </c>
      <c r="R208" s="11" t="s">
        <v>28</v>
      </c>
      <c r="S208" s="65">
        <v>0.9</v>
      </c>
      <c r="T208" s="65">
        <v>0</v>
      </c>
      <c r="U208" s="65">
        <v>0.9</v>
      </c>
      <c r="V208" s="65">
        <v>0</v>
      </c>
      <c r="W208" s="65">
        <v>0</v>
      </c>
    </row>
    <row r="209" spans="1:23" ht="60" customHeight="1" x14ac:dyDescent="0.25">
      <c r="A209" s="10">
        <v>208</v>
      </c>
      <c r="B209" s="64" t="s">
        <v>248</v>
      </c>
      <c r="C209" s="64" t="s">
        <v>260</v>
      </c>
      <c r="D209" s="64" t="s">
        <v>249</v>
      </c>
      <c r="E209" s="64" t="s">
        <v>826</v>
      </c>
      <c r="F209" s="11" t="s">
        <v>254</v>
      </c>
      <c r="G209" s="64" t="s">
        <v>24</v>
      </c>
      <c r="H209" s="64" t="s">
        <v>25</v>
      </c>
      <c r="I209" s="64" t="s">
        <v>251</v>
      </c>
      <c r="J209" s="64" t="s">
        <v>251</v>
      </c>
      <c r="K209" s="64" t="s">
        <v>827</v>
      </c>
      <c r="L209" s="80">
        <v>44593</v>
      </c>
      <c r="M209" s="80">
        <v>44926</v>
      </c>
      <c r="N209" s="64" t="s">
        <v>833</v>
      </c>
      <c r="O209" s="11" t="s">
        <v>26</v>
      </c>
      <c r="P209" s="76" t="s">
        <v>834</v>
      </c>
      <c r="Q209" s="64" t="s">
        <v>27</v>
      </c>
      <c r="R209" s="11" t="s">
        <v>28</v>
      </c>
      <c r="S209" s="65">
        <v>1</v>
      </c>
      <c r="T209" s="65">
        <v>0.25</v>
      </c>
      <c r="U209" s="65">
        <v>0.25</v>
      </c>
      <c r="V209" s="65">
        <v>0.25</v>
      </c>
      <c r="W209" s="65">
        <v>0.25</v>
      </c>
    </row>
    <row r="210" spans="1:23" ht="60" customHeight="1" x14ac:dyDescent="0.25">
      <c r="A210" s="10">
        <v>209</v>
      </c>
      <c r="B210" s="64" t="s">
        <v>248</v>
      </c>
      <c r="C210" s="64" t="s">
        <v>260</v>
      </c>
      <c r="D210" s="64" t="s">
        <v>249</v>
      </c>
      <c r="E210" s="64" t="s">
        <v>826</v>
      </c>
      <c r="F210" s="11" t="s">
        <v>254</v>
      </c>
      <c r="G210" s="64" t="s">
        <v>24</v>
      </c>
      <c r="H210" s="64" t="s">
        <v>25</v>
      </c>
      <c r="I210" s="64" t="s">
        <v>251</v>
      </c>
      <c r="J210" s="64" t="s">
        <v>251</v>
      </c>
      <c r="K210" s="64" t="s">
        <v>828</v>
      </c>
      <c r="L210" s="80">
        <v>44622</v>
      </c>
      <c r="M210" s="80">
        <v>44926</v>
      </c>
      <c r="N210" s="64" t="s">
        <v>826</v>
      </c>
      <c r="O210" s="11" t="s">
        <v>26</v>
      </c>
      <c r="P210" s="76" t="s">
        <v>835</v>
      </c>
      <c r="Q210" s="64" t="s">
        <v>4</v>
      </c>
      <c r="R210" s="11" t="s">
        <v>28</v>
      </c>
      <c r="S210" s="65">
        <v>1</v>
      </c>
      <c r="T210" s="65">
        <v>0</v>
      </c>
      <c r="U210" s="65">
        <v>0.33</v>
      </c>
      <c r="V210" s="65">
        <v>0.33</v>
      </c>
      <c r="W210" s="65">
        <v>0.34</v>
      </c>
    </row>
    <row r="211" spans="1:23" ht="60" customHeight="1" x14ac:dyDescent="0.25">
      <c r="A211" s="10">
        <v>210</v>
      </c>
      <c r="B211" s="11" t="s">
        <v>248</v>
      </c>
      <c r="C211" s="11" t="s">
        <v>257</v>
      </c>
      <c r="D211" s="11" t="s">
        <v>249</v>
      </c>
      <c r="E211" s="11" t="s">
        <v>253</v>
      </c>
      <c r="F211" s="11" t="s">
        <v>254</v>
      </c>
      <c r="G211" s="11" t="s">
        <v>24</v>
      </c>
      <c r="H211" s="11" t="s">
        <v>25</v>
      </c>
      <c r="I211" s="11" t="s">
        <v>251</v>
      </c>
      <c r="J211" s="11" t="s">
        <v>251</v>
      </c>
      <c r="K211" s="11" t="s">
        <v>258</v>
      </c>
      <c r="L211" s="79">
        <v>44562</v>
      </c>
      <c r="M211" s="79">
        <v>44925</v>
      </c>
      <c r="N211" s="11" t="s">
        <v>259</v>
      </c>
      <c r="O211" s="11" t="s">
        <v>29</v>
      </c>
      <c r="P211" s="11" t="s">
        <v>256</v>
      </c>
      <c r="Q211" s="11" t="s">
        <v>196</v>
      </c>
      <c r="R211" s="11" t="s">
        <v>28</v>
      </c>
      <c r="S211" s="9">
        <v>4</v>
      </c>
      <c r="T211" s="9">
        <v>1</v>
      </c>
      <c r="U211" s="9">
        <v>1</v>
      </c>
      <c r="V211" s="9">
        <v>1</v>
      </c>
      <c r="W211" s="9">
        <v>1</v>
      </c>
    </row>
    <row r="212" spans="1:23" ht="60" customHeight="1" x14ac:dyDescent="0.25">
      <c r="A212" s="10">
        <v>211</v>
      </c>
      <c r="B212" s="11" t="s">
        <v>248</v>
      </c>
      <c r="C212" s="11" t="s">
        <v>257</v>
      </c>
      <c r="D212" s="11" t="s">
        <v>249</v>
      </c>
      <c r="E212" s="11" t="s">
        <v>268</v>
      </c>
      <c r="F212" s="11" t="s">
        <v>268</v>
      </c>
      <c r="G212" s="11" t="s">
        <v>24</v>
      </c>
      <c r="H212" s="11" t="s">
        <v>25</v>
      </c>
      <c r="I212" s="11" t="s">
        <v>251</v>
      </c>
      <c r="J212" s="11" t="s">
        <v>251</v>
      </c>
      <c r="K212" s="11" t="s">
        <v>269</v>
      </c>
      <c r="L212" s="79">
        <v>44562</v>
      </c>
      <c r="M212" s="79">
        <v>44620</v>
      </c>
      <c r="N212" s="11" t="s">
        <v>268</v>
      </c>
      <c r="O212" s="11" t="s">
        <v>29</v>
      </c>
      <c r="P212" s="11" t="s">
        <v>256</v>
      </c>
      <c r="Q212" s="11" t="s">
        <v>196</v>
      </c>
      <c r="R212" s="11" t="s">
        <v>28</v>
      </c>
      <c r="S212" s="9">
        <v>1</v>
      </c>
      <c r="T212" s="9">
        <v>1</v>
      </c>
      <c r="U212" s="9">
        <v>0</v>
      </c>
      <c r="V212" s="9">
        <v>0</v>
      </c>
      <c r="W212" s="9">
        <v>0</v>
      </c>
    </row>
    <row r="213" spans="1:23" ht="60" customHeight="1" x14ac:dyDescent="0.25">
      <c r="A213" s="10">
        <v>212</v>
      </c>
      <c r="B213" s="11" t="s">
        <v>248</v>
      </c>
      <c r="C213" s="11" t="s">
        <v>257</v>
      </c>
      <c r="D213" s="11" t="s">
        <v>249</v>
      </c>
      <c r="E213" s="11" t="s">
        <v>268</v>
      </c>
      <c r="F213" s="11" t="s">
        <v>268</v>
      </c>
      <c r="G213" s="11" t="s">
        <v>24</v>
      </c>
      <c r="H213" s="11" t="s">
        <v>25</v>
      </c>
      <c r="I213" s="11" t="s">
        <v>251</v>
      </c>
      <c r="J213" s="11" t="s">
        <v>251</v>
      </c>
      <c r="K213" s="11" t="s">
        <v>270</v>
      </c>
      <c r="L213" s="79">
        <v>44562</v>
      </c>
      <c r="M213" s="79">
        <v>44925</v>
      </c>
      <c r="N213" s="11" t="s">
        <v>267</v>
      </c>
      <c r="O213" s="11" t="s">
        <v>29</v>
      </c>
      <c r="P213" s="11" t="s">
        <v>256</v>
      </c>
      <c r="Q213" s="11" t="s">
        <v>196</v>
      </c>
      <c r="R213" s="11" t="s">
        <v>28</v>
      </c>
      <c r="S213" s="9">
        <v>91</v>
      </c>
      <c r="T213" s="9">
        <v>23</v>
      </c>
      <c r="U213" s="9">
        <v>37</v>
      </c>
      <c r="V213" s="9">
        <v>23</v>
      </c>
      <c r="W213" s="9">
        <v>8</v>
      </c>
    </row>
    <row r="214" spans="1:23" ht="60" customHeight="1" x14ac:dyDescent="0.25">
      <c r="A214" s="10">
        <v>213</v>
      </c>
      <c r="B214" s="64" t="s">
        <v>248</v>
      </c>
      <c r="C214" s="64" t="s">
        <v>257</v>
      </c>
      <c r="D214" s="64" t="s">
        <v>249</v>
      </c>
      <c r="E214" s="64" t="s">
        <v>819</v>
      </c>
      <c r="F214" s="11" t="s">
        <v>254</v>
      </c>
      <c r="G214" s="64" t="s">
        <v>24</v>
      </c>
      <c r="H214" s="64" t="s">
        <v>25</v>
      </c>
      <c r="I214" s="64" t="s">
        <v>251</v>
      </c>
      <c r="J214" s="64" t="s">
        <v>251</v>
      </c>
      <c r="K214" s="64" t="s">
        <v>820</v>
      </c>
      <c r="L214" s="80">
        <v>44743</v>
      </c>
      <c r="M214" s="80">
        <v>44834</v>
      </c>
      <c r="N214" s="64" t="s">
        <v>819</v>
      </c>
      <c r="O214" s="11" t="s">
        <v>29</v>
      </c>
      <c r="P214" s="64" t="s">
        <v>256</v>
      </c>
      <c r="Q214" s="64" t="s">
        <v>27</v>
      </c>
      <c r="R214" s="11" t="s">
        <v>28</v>
      </c>
      <c r="S214" s="9">
        <v>1</v>
      </c>
      <c r="T214" s="9">
        <v>0</v>
      </c>
      <c r="U214" s="9">
        <v>0</v>
      </c>
      <c r="V214" s="9">
        <v>1</v>
      </c>
      <c r="W214" s="9">
        <v>0</v>
      </c>
    </row>
    <row r="215" spans="1:23" ht="60" customHeight="1" x14ac:dyDescent="0.25">
      <c r="A215" s="10">
        <v>214</v>
      </c>
      <c r="B215" s="64" t="s">
        <v>248</v>
      </c>
      <c r="C215" s="64" t="s">
        <v>257</v>
      </c>
      <c r="D215" s="64" t="s">
        <v>249</v>
      </c>
      <c r="E215" s="64" t="s">
        <v>821</v>
      </c>
      <c r="F215" s="11" t="s">
        <v>254</v>
      </c>
      <c r="G215" s="64" t="s">
        <v>24</v>
      </c>
      <c r="H215" s="64" t="s">
        <v>25</v>
      </c>
      <c r="I215" s="64" t="s">
        <v>251</v>
      </c>
      <c r="J215" s="64" t="s">
        <v>251</v>
      </c>
      <c r="K215" s="64" t="s">
        <v>862</v>
      </c>
      <c r="L215" s="80">
        <v>44593</v>
      </c>
      <c r="M215" s="80">
        <v>44926</v>
      </c>
      <c r="N215" s="64" t="s">
        <v>821</v>
      </c>
      <c r="O215" s="11" t="s">
        <v>26</v>
      </c>
      <c r="P215" s="64" t="s">
        <v>831</v>
      </c>
      <c r="Q215" s="64" t="s">
        <v>4</v>
      </c>
      <c r="R215" s="11" t="s">
        <v>28</v>
      </c>
      <c r="S215" s="65">
        <v>1</v>
      </c>
      <c r="T215" s="65">
        <v>0</v>
      </c>
      <c r="U215" s="65">
        <v>0.5</v>
      </c>
      <c r="V215" s="65">
        <v>0</v>
      </c>
      <c r="W215" s="65">
        <v>0.5</v>
      </c>
    </row>
    <row r="216" spans="1:23" ht="60" customHeight="1" x14ac:dyDescent="0.25">
      <c r="A216" s="10">
        <v>215</v>
      </c>
      <c r="B216" s="11" t="s">
        <v>248</v>
      </c>
      <c r="C216" s="11" t="s">
        <v>264</v>
      </c>
      <c r="D216" s="11" t="s">
        <v>249</v>
      </c>
      <c r="E216" s="11" t="s">
        <v>265</v>
      </c>
      <c r="F216" s="11" t="s">
        <v>266</v>
      </c>
      <c r="G216" s="11" t="s">
        <v>24</v>
      </c>
      <c r="H216" s="11" t="s">
        <v>25</v>
      </c>
      <c r="I216" s="11" t="s">
        <v>251</v>
      </c>
      <c r="J216" s="11" t="s">
        <v>251</v>
      </c>
      <c r="K216" s="11" t="s">
        <v>869</v>
      </c>
      <c r="L216" s="79">
        <v>44562</v>
      </c>
      <c r="M216" s="79">
        <v>44620</v>
      </c>
      <c r="N216" s="11" t="s">
        <v>266</v>
      </c>
      <c r="O216" s="11" t="s">
        <v>29</v>
      </c>
      <c r="P216" s="11" t="s">
        <v>256</v>
      </c>
      <c r="Q216" s="11" t="s">
        <v>196</v>
      </c>
      <c r="R216" s="11" t="s">
        <v>28</v>
      </c>
      <c r="S216" s="9">
        <v>1</v>
      </c>
      <c r="T216" s="9">
        <v>1</v>
      </c>
      <c r="U216" s="9">
        <v>0</v>
      </c>
      <c r="V216" s="9">
        <v>0</v>
      </c>
      <c r="W216" s="9">
        <v>0</v>
      </c>
    </row>
    <row r="217" spans="1:23" ht="60" customHeight="1" x14ac:dyDescent="0.25">
      <c r="A217" s="10">
        <v>216</v>
      </c>
      <c r="B217" s="11" t="s">
        <v>248</v>
      </c>
      <c r="C217" s="11" t="s">
        <v>264</v>
      </c>
      <c r="D217" s="11" t="s">
        <v>249</v>
      </c>
      <c r="E217" s="11" t="s">
        <v>265</v>
      </c>
      <c r="F217" s="11" t="s">
        <v>266</v>
      </c>
      <c r="G217" s="11" t="s">
        <v>24</v>
      </c>
      <c r="H217" s="11" t="s">
        <v>25</v>
      </c>
      <c r="I217" s="11" t="s">
        <v>251</v>
      </c>
      <c r="J217" s="11" t="s">
        <v>251</v>
      </c>
      <c r="K217" s="11" t="s">
        <v>870</v>
      </c>
      <c r="L217" s="79">
        <v>44562</v>
      </c>
      <c r="M217" s="79">
        <v>44925</v>
      </c>
      <c r="N217" s="11" t="s">
        <v>267</v>
      </c>
      <c r="O217" s="11" t="s">
        <v>29</v>
      </c>
      <c r="P217" s="11" t="s">
        <v>256</v>
      </c>
      <c r="Q217" s="11" t="s">
        <v>196</v>
      </c>
      <c r="R217" s="11" t="s">
        <v>28</v>
      </c>
      <c r="S217" s="9">
        <v>4</v>
      </c>
      <c r="T217" s="9">
        <v>1</v>
      </c>
      <c r="U217" s="9">
        <v>1</v>
      </c>
      <c r="V217" s="9">
        <v>1</v>
      </c>
      <c r="W217" s="9">
        <v>1</v>
      </c>
    </row>
    <row r="218" spans="1:23" ht="60" customHeight="1" x14ac:dyDescent="0.25">
      <c r="A218" s="10">
        <v>217</v>
      </c>
      <c r="B218" s="64" t="s">
        <v>248</v>
      </c>
      <c r="C218" s="64" t="s">
        <v>264</v>
      </c>
      <c r="D218" s="64" t="s">
        <v>249</v>
      </c>
      <c r="E218" s="78" t="s">
        <v>863</v>
      </c>
      <c r="F218" s="11" t="s">
        <v>254</v>
      </c>
      <c r="G218" s="64" t="s">
        <v>24</v>
      </c>
      <c r="H218" s="64" t="s">
        <v>25</v>
      </c>
      <c r="I218" s="64" t="s">
        <v>251</v>
      </c>
      <c r="J218" s="64" t="s">
        <v>251</v>
      </c>
      <c r="K218" s="64" t="s">
        <v>816</v>
      </c>
      <c r="L218" s="80">
        <v>44621</v>
      </c>
      <c r="M218" s="80">
        <v>44742</v>
      </c>
      <c r="N218" s="13" t="s">
        <v>863</v>
      </c>
      <c r="O218" s="11" t="s">
        <v>29</v>
      </c>
      <c r="P218" s="64" t="s">
        <v>256</v>
      </c>
      <c r="Q218" s="64" t="s">
        <v>27</v>
      </c>
      <c r="R218" s="11" t="s">
        <v>28</v>
      </c>
      <c r="S218" s="9">
        <v>2</v>
      </c>
      <c r="T218" s="9">
        <v>0</v>
      </c>
      <c r="U218" s="9">
        <v>2</v>
      </c>
      <c r="V218" s="9">
        <v>0</v>
      </c>
      <c r="W218" s="9">
        <v>0</v>
      </c>
    </row>
    <row r="219" spans="1:23" ht="60" customHeight="1" x14ac:dyDescent="0.25">
      <c r="A219" s="10">
        <v>218</v>
      </c>
      <c r="B219" s="64" t="s">
        <v>248</v>
      </c>
      <c r="C219" s="64" t="s">
        <v>264</v>
      </c>
      <c r="D219" s="64" t="s">
        <v>249</v>
      </c>
      <c r="E219" s="64" t="s">
        <v>817</v>
      </c>
      <c r="F219" s="11" t="s">
        <v>254</v>
      </c>
      <c r="G219" s="64" t="s">
        <v>24</v>
      </c>
      <c r="H219" s="64" t="s">
        <v>25</v>
      </c>
      <c r="I219" s="64" t="s">
        <v>251</v>
      </c>
      <c r="J219" s="64" t="s">
        <v>251</v>
      </c>
      <c r="K219" s="64" t="s">
        <v>818</v>
      </c>
      <c r="L219" s="80">
        <v>44743</v>
      </c>
      <c r="M219" s="80">
        <v>44834</v>
      </c>
      <c r="N219" s="64" t="s">
        <v>817</v>
      </c>
      <c r="O219" s="11" t="s">
        <v>29</v>
      </c>
      <c r="P219" s="64" t="s">
        <v>256</v>
      </c>
      <c r="Q219" s="64" t="s">
        <v>27</v>
      </c>
      <c r="R219" s="11" t="s">
        <v>28</v>
      </c>
      <c r="S219" s="9">
        <v>1</v>
      </c>
      <c r="T219" s="9">
        <v>0</v>
      </c>
      <c r="U219" s="9">
        <v>0</v>
      </c>
      <c r="V219" s="9">
        <v>1</v>
      </c>
      <c r="W219" s="9">
        <v>0</v>
      </c>
    </row>
    <row r="220" spans="1:23" ht="60" customHeight="1" x14ac:dyDescent="0.25">
      <c r="A220" s="10">
        <v>219</v>
      </c>
      <c r="B220" s="11" t="s">
        <v>248</v>
      </c>
      <c r="C220" s="11" t="s">
        <v>275</v>
      </c>
      <c r="D220" s="11" t="s">
        <v>249</v>
      </c>
      <c r="E220" s="11" t="s">
        <v>276</v>
      </c>
      <c r="F220" s="11" t="s">
        <v>276</v>
      </c>
      <c r="G220" s="11" t="s">
        <v>24</v>
      </c>
      <c r="H220" s="11" t="s">
        <v>25</v>
      </c>
      <c r="I220" s="11" t="s">
        <v>251</v>
      </c>
      <c r="J220" s="11" t="s">
        <v>251</v>
      </c>
      <c r="K220" s="11" t="s">
        <v>277</v>
      </c>
      <c r="L220" s="79">
        <v>44562</v>
      </c>
      <c r="M220" s="79">
        <v>44620</v>
      </c>
      <c r="N220" s="11" t="s">
        <v>276</v>
      </c>
      <c r="O220" s="11" t="s">
        <v>29</v>
      </c>
      <c r="P220" s="11" t="s">
        <v>256</v>
      </c>
      <c r="Q220" s="11" t="s">
        <v>196</v>
      </c>
      <c r="R220" s="11" t="s">
        <v>28</v>
      </c>
      <c r="S220" s="9">
        <v>1</v>
      </c>
      <c r="T220" s="9">
        <v>1</v>
      </c>
      <c r="U220" s="9">
        <v>0</v>
      </c>
      <c r="V220" s="9">
        <v>0</v>
      </c>
      <c r="W220" s="9">
        <v>0</v>
      </c>
    </row>
    <row r="221" spans="1:23" ht="60" customHeight="1" x14ac:dyDescent="0.25">
      <c r="A221" s="10">
        <v>220</v>
      </c>
      <c r="B221" s="11" t="s">
        <v>248</v>
      </c>
      <c r="C221" s="11" t="s">
        <v>275</v>
      </c>
      <c r="D221" s="11" t="s">
        <v>249</v>
      </c>
      <c r="E221" s="11" t="s">
        <v>276</v>
      </c>
      <c r="F221" s="11" t="s">
        <v>276</v>
      </c>
      <c r="G221" s="11" t="s">
        <v>24</v>
      </c>
      <c r="H221" s="11" t="s">
        <v>25</v>
      </c>
      <c r="I221" s="11" t="s">
        <v>251</v>
      </c>
      <c r="J221" s="11" t="s">
        <v>251</v>
      </c>
      <c r="K221" s="11" t="s">
        <v>278</v>
      </c>
      <c r="L221" s="79">
        <v>44562</v>
      </c>
      <c r="M221" s="79">
        <v>44925</v>
      </c>
      <c r="N221" s="11" t="s">
        <v>267</v>
      </c>
      <c r="O221" s="11" t="s">
        <v>29</v>
      </c>
      <c r="P221" s="11" t="s">
        <v>256</v>
      </c>
      <c r="Q221" s="11" t="s">
        <v>196</v>
      </c>
      <c r="R221" s="11" t="s">
        <v>28</v>
      </c>
      <c r="S221" s="9">
        <f>SUM(T221:W221)</f>
        <v>155</v>
      </c>
      <c r="T221" s="9">
        <v>45</v>
      </c>
      <c r="U221" s="9">
        <v>39</v>
      </c>
      <c r="V221" s="9">
        <v>31</v>
      </c>
      <c r="W221" s="9">
        <v>40</v>
      </c>
    </row>
    <row r="222" spans="1:23" ht="60" customHeight="1" x14ac:dyDescent="0.25">
      <c r="A222" s="10">
        <v>221</v>
      </c>
      <c r="B222" s="11" t="s">
        <v>248</v>
      </c>
      <c r="C222" s="11" t="s">
        <v>35</v>
      </c>
      <c r="D222" s="11" t="s">
        <v>249</v>
      </c>
      <c r="E222" s="11" t="s">
        <v>31</v>
      </c>
      <c r="F222" s="11" t="s">
        <v>23</v>
      </c>
      <c r="G222" s="11" t="s">
        <v>24</v>
      </c>
      <c r="H222" s="11" t="s">
        <v>25</v>
      </c>
      <c r="I222" s="11" t="s">
        <v>32</v>
      </c>
      <c r="J222" s="11" t="s">
        <v>33</v>
      </c>
      <c r="K222" s="11" t="s">
        <v>36</v>
      </c>
      <c r="L222" s="79">
        <v>44562</v>
      </c>
      <c r="M222" s="79">
        <v>44926</v>
      </c>
      <c r="N222" s="11" t="s">
        <v>37</v>
      </c>
      <c r="O222" s="11" t="s">
        <v>29</v>
      </c>
      <c r="P222" s="11" t="s">
        <v>98</v>
      </c>
      <c r="Q222" s="11" t="s">
        <v>4</v>
      </c>
      <c r="R222" s="11" t="s">
        <v>28</v>
      </c>
      <c r="S222" s="9">
        <v>4</v>
      </c>
      <c r="T222" s="9">
        <v>1</v>
      </c>
      <c r="U222" s="9">
        <v>1</v>
      </c>
      <c r="V222" s="9">
        <v>1</v>
      </c>
      <c r="W222" s="9">
        <v>1</v>
      </c>
    </row>
    <row r="223" spans="1:23" ht="60" customHeight="1" x14ac:dyDescent="0.25">
      <c r="A223" s="10">
        <v>222</v>
      </c>
      <c r="B223" s="11" t="s">
        <v>248</v>
      </c>
      <c r="C223" s="11" t="s">
        <v>35</v>
      </c>
      <c r="D223" s="11" t="s">
        <v>249</v>
      </c>
      <c r="E223" s="11" t="s">
        <v>31</v>
      </c>
      <c r="F223" s="11" t="s">
        <v>23</v>
      </c>
      <c r="G223" s="11" t="s">
        <v>24</v>
      </c>
      <c r="H223" s="11" t="s">
        <v>25</v>
      </c>
      <c r="I223" s="11" t="s">
        <v>32</v>
      </c>
      <c r="J223" s="11" t="s">
        <v>33</v>
      </c>
      <c r="K223" s="11" t="s">
        <v>676</v>
      </c>
      <c r="L223" s="79">
        <v>44835</v>
      </c>
      <c r="M223" s="79">
        <v>44926</v>
      </c>
      <c r="N223" s="11" t="s">
        <v>936</v>
      </c>
      <c r="O223" s="11" t="s">
        <v>29</v>
      </c>
      <c r="P223" s="11" t="s">
        <v>98</v>
      </c>
      <c r="Q223" s="11" t="s">
        <v>4</v>
      </c>
      <c r="R223" s="11" t="s">
        <v>28</v>
      </c>
      <c r="S223" s="9">
        <v>1</v>
      </c>
      <c r="T223" s="9">
        <v>0</v>
      </c>
      <c r="U223" s="9">
        <v>0</v>
      </c>
      <c r="V223" s="9">
        <v>0</v>
      </c>
      <c r="W223" s="9">
        <v>1</v>
      </c>
    </row>
    <row r="224" spans="1:23" ht="60" customHeight="1" x14ac:dyDescent="0.25">
      <c r="A224" s="10">
        <v>223</v>
      </c>
      <c r="B224" s="11" t="s">
        <v>248</v>
      </c>
      <c r="C224" s="11" t="s">
        <v>30</v>
      </c>
      <c r="D224" s="11" t="s">
        <v>249</v>
      </c>
      <c r="E224" s="11" t="s">
        <v>31</v>
      </c>
      <c r="F224" s="11" t="s">
        <v>23</v>
      </c>
      <c r="G224" s="11" t="s">
        <v>24</v>
      </c>
      <c r="H224" s="11" t="s">
        <v>25</v>
      </c>
      <c r="I224" s="11" t="s">
        <v>32</v>
      </c>
      <c r="J224" s="11" t="s">
        <v>33</v>
      </c>
      <c r="K224" s="11" t="s">
        <v>104</v>
      </c>
      <c r="L224" s="79">
        <v>44835</v>
      </c>
      <c r="M224" s="79">
        <v>44926</v>
      </c>
      <c r="N224" s="11" t="s">
        <v>586</v>
      </c>
      <c r="O224" s="11" t="s">
        <v>29</v>
      </c>
      <c r="P224" s="11" t="s">
        <v>98</v>
      </c>
      <c r="Q224" s="11" t="s">
        <v>4</v>
      </c>
      <c r="R224" s="11" t="s">
        <v>28</v>
      </c>
      <c r="S224" s="9">
        <v>1</v>
      </c>
      <c r="T224" s="9">
        <v>0</v>
      </c>
      <c r="U224" s="9">
        <v>0</v>
      </c>
      <c r="V224" s="9">
        <v>0</v>
      </c>
      <c r="W224" s="9">
        <v>1</v>
      </c>
    </row>
    <row r="225" spans="1:23" ht="60" customHeight="1" x14ac:dyDescent="0.25">
      <c r="A225" s="10">
        <v>224</v>
      </c>
      <c r="B225" s="11" t="s">
        <v>248</v>
      </c>
      <c r="C225" s="11" t="s">
        <v>30</v>
      </c>
      <c r="D225" s="11" t="s">
        <v>249</v>
      </c>
      <c r="E225" s="11" t="s">
        <v>31</v>
      </c>
      <c r="F225" s="11" t="s">
        <v>23</v>
      </c>
      <c r="G225" s="11" t="s">
        <v>24</v>
      </c>
      <c r="H225" s="11" t="s">
        <v>25</v>
      </c>
      <c r="I225" s="11" t="s">
        <v>32</v>
      </c>
      <c r="J225" s="11" t="s">
        <v>33</v>
      </c>
      <c r="K225" s="11" t="s">
        <v>34</v>
      </c>
      <c r="L225" s="79">
        <v>44562</v>
      </c>
      <c r="M225" s="79">
        <v>44926</v>
      </c>
      <c r="N225" s="12" t="s">
        <v>553</v>
      </c>
      <c r="O225" s="11" t="s">
        <v>26</v>
      </c>
      <c r="P225" s="11" t="s">
        <v>98</v>
      </c>
      <c r="Q225" s="11" t="s">
        <v>4</v>
      </c>
      <c r="R225" s="11" t="s">
        <v>28</v>
      </c>
      <c r="S225" s="33">
        <v>1</v>
      </c>
      <c r="T225" s="33">
        <v>0.5</v>
      </c>
      <c r="U225" s="33">
        <v>0.5</v>
      </c>
      <c r="V225" s="33">
        <v>0</v>
      </c>
      <c r="W225" s="33">
        <v>0</v>
      </c>
    </row>
    <row r="226" spans="1:23" ht="60" customHeight="1" x14ac:dyDescent="0.25">
      <c r="A226" s="10">
        <v>225</v>
      </c>
      <c r="B226" s="11" t="s">
        <v>248</v>
      </c>
      <c r="C226" s="11" t="s">
        <v>30</v>
      </c>
      <c r="D226" s="11" t="s">
        <v>249</v>
      </c>
      <c r="E226" s="11" t="s">
        <v>31</v>
      </c>
      <c r="F226" s="11" t="s">
        <v>23</v>
      </c>
      <c r="G226" s="11" t="s">
        <v>24</v>
      </c>
      <c r="H226" s="11" t="s">
        <v>25</v>
      </c>
      <c r="I226" s="11" t="s">
        <v>32</v>
      </c>
      <c r="J226" s="11" t="s">
        <v>33</v>
      </c>
      <c r="K226" s="11" t="s">
        <v>188</v>
      </c>
      <c r="L226" s="79">
        <v>44774</v>
      </c>
      <c r="M226" s="79">
        <v>44925</v>
      </c>
      <c r="N226" s="11" t="s">
        <v>40</v>
      </c>
      <c r="O226" s="11" t="s">
        <v>29</v>
      </c>
      <c r="P226" s="11" t="s">
        <v>98</v>
      </c>
      <c r="Q226" s="11" t="s">
        <v>4</v>
      </c>
      <c r="R226" s="11" t="s">
        <v>28</v>
      </c>
      <c r="S226" s="9">
        <v>1</v>
      </c>
      <c r="T226" s="9">
        <v>0</v>
      </c>
      <c r="U226" s="9">
        <v>0</v>
      </c>
      <c r="V226" s="9">
        <v>1</v>
      </c>
      <c r="W226" s="9">
        <v>0</v>
      </c>
    </row>
    <row r="227" spans="1:23" ht="60" customHeight="1" x14ac:dyDescent="0.25">
      <c r="A227" s="10">
        <v>226</v>
      </c>
      <c r="B227" s="11" t="s">
        <v>248</v>
      </c>
      <c r="C227" s="11" t="s">
        <v>38</v>
      </c>
      <c r="D227" s="11" t="s">
        <v>249</v>
      </c>
      <c r="E227" s="11" t="s">
        <v>31</v>
      </c>
      <c r="F227" s="11" t="s">
        <v>23</v>
      </c>
      <c r="G227" s="11" t="s">
        <v>24</v>
      </c>
      <c r="H227" s="11" t="s">
        <v>25</v>
      </c>
      <c r="I227" s="11" t="s">
        <v>32</v>
      </c>
      <c r="J227" s="11" t="s">
        <v>33</v>
      </c>
      <c r="K227" s="11" t="s">
        <v>187</v>
      </c>
      <c r="L227" s="79">
        <v>44835</v>
      </c>
      <c r="M227" s="79">
        <v>44926</v>
      </c>
      <c r="N227" s="11" t="s">
        <v>938</v>
      </c>
      <c r="O227" s="11" t="s">
        <v>29</v>
      </c>
      <c r="P227" s="11" t="s">
        <v>98</v>
      </c>
      <c r="Q227" s="11" t="s">
        <v>4</v>
      </c>
      <c r="R227" s="11" t="s">
        <v>28</v>
      </c>
      <c r="S227" s="9">
        <v>2</v>
      </c>
      <c r="T227" s="9">
        <v>0</v>
      </c>
      <c r="U227" s="9">
        <v>0</v>
      </c>
      <c r="V227" s="9">
        <v>0</v>
      </c>
      <c r="W227" s="9">
        <v>2</v>
      </c>
    </row>
    <row r="228" spans="1:23" ht="60" customHeight="1" x14ac:dyDescent="0.25">
      <c r="A228" s="10">
        <v>227</v>
      </c>
      <c r="B228" s="11" t="s">
        <v>248</v>
      </c>
      <c r="C228" s="11" t="s">
        <v>38</v>
      </c>
      <c r="D228" s="11" t="s">
        <v>249</v>
      </c>
      <c r="E228" s="11" t="s">
        <v>31</v>
      </c>
      <c r="F228" s="11" t="s">
        <v>23</v>
      </c>
      <c r="G228" s="11" t="s">
        <v>24</v>
      </c>
      <c r="H228" s="11" t="s">
        <v>25</v>
      </c>
      <c r="I228" s="11" t="s">
        <v>32</v>
      </c>
      <c r="J228" s="11" t="s">
        <v>33</v>
      </c>
      <c r="K228" s="11" t="s">
        <v>186</v>
      </c>
      <c r="L228" s="79">
        <v>44652</v>
      </c>
      <c r="M228" s="79">
        <v>44926</v>
      </c>
      <c r="N228" s="11" t="s">
        <v>37</v>
      </c>
      <c r="O228" s="11" t="s">
        <v>29</v>
      </c>
      <c r="P228" s="11" t="s">
        <v>98</v>
      </c>
      <c r="Q228" s="11" t="s">
        <v>4</v>
      </c>
      <c r="R228" s="11" t="s">
        <v>28</v>
      </c>
      <c r="S228" s="9">
        <v>4</v>
      </c>
      <c r="T228" s="9">
        <v>1</v>
      </c>
      <c r="U228" s="9">
        <v>1</v>
      </c>
      <c r="V228" s="9">
        <v>1</v>
      </c>
      <c r="W228" s="9">
        <v>1</v>
      </c>
    </row>
    <row r="229" spans="1:23" ht="60" customHeight="1" x14ac:dyDescent="0.25">
      <c r="A229" s="10">
        <v>228</v>
      </c>
      <c r="B229" s="11" t="s">
        <v>285</v>
      </c>
      <c r="C229" s="11" t="s">
        <v>286</v>
      </c>
      <c r="D229" s="11" t="s">
        <v>287</v>
      </c>
      <c r="E229" s="11" t="s">
        <v>288</v>
      </c>
      <c r="F229" s="11" t="s">
        <v>23</v>
      </c>
      <c r="G229" s="11" t="s">
        <v>24</v>
      </c>
      <c r="H229" s="11" t="s">
        <v>25</v>
      </c>
      <c r="I229" s="11" t="s">
        <v>289</v>
      </c>
      <c r="J229" s="11" t="s">
        <v>289</v>
      </c>
      <c r="K229" s="11" t="s">
        <v>759</v>
      </c>
      <c r="L229" s="79">
        <v>44593</v>
      </c>
      <c r="M229" s="79">
        <v>44895</v>
      </c>
      <c r="N229" s="11" t="s">
        <v>290</v>
      </c>
      <c r="O229" s="11" t="s">
        <v>26</v>
      </c>
      <c r="P229" s="11" t="s">
        <v>291</v>
      </c>
      <c r="Q229" s="11" t="s">
        <v>27</v>
      </c>
      <c r="R229" s="11" t="s">
        <v>28</v>
      </c>
      <c r="S229" s="33">
        <v>1</v>
      </c>
      <c r="T229" s="33">
        <v>0.2</v>
      </c>
      <c r="U229" s="33">
        <v>0.3</v>
      </c>
      <c r="V229" s="33">
        <v>0.3</v>
      </c>
      <c r="W229" s="33">
        <v>0.2</v>
      </c>
    </row>
    <row r="230" spans="1:23" ht="60" customHeight="1" x14ac:dyDescent="0.25">
      <c r="A230" s="10">
        <v>229</v>
      </c>
      <c r="B230" s="11" t="s">
        <v>285</v>
      </c>
      <c r="C230" s="11" t="s">
        <v>286</v>
      </c>
      <c r="D230" s="11" t="s">
        <v>287</v>
      </c>
      <c r="E230" s="11" t="s">
        <v>288</v>
      </c>
      <c r="F230" s="11" t="s">
        <v>23</v>
      </c>
      <c r="G230" s="11" t="s">
        <v>24</v>
      </c>
      <c r="H230" s="11" t="s">
        <v>25</v>
      </c>
      <c r="I230" s="11" t="s">
        <v>289</v>
      </c>
      <c r="J230" s="11" t="s">
        <v>289</v>
      </c>
      <c r="K230" s="11" t="s">
        <v>598</v>
      </c>
      <c r="L230" s="79">
        <v>44593</v>
      </c>
      <c r="M230" s="79">
        <v>44895</v>
      </c>
      <c r="N230" s="11" t="s">
        <v>292</v>
      </c>
      <c r="O230" s="11" t="s">
        <v>26</v>
      </c>
      <c r="P230" s="11" t="s">
        <v>291</v>
      </c>
      <c r="Q230" s="11" t="s">
        <v>27</v>
      </c>
      <c r="R230" s="11" t="s">
        <v>28</v>
      </c>
      <c r="S230" s="33">
        <v>1</v>
      </c>
      <c r="T230" s="33">
        <v>0.2</v>
      </c>
      <c r="U230" s="33">
        <v>0.3</v>
      </c>
      <c r="V230" s="33">
        <v>0.3</v>
      </c>
      <c r="W230" s="33">
        <v>0.2</v>
      </c>
    </row>
    <row r="231" spans="1:23" ht="60" customHeight="1" x14ac:dyDescent="0.25">
      <c r="A231" s="10">
        <v>231</v>
      </c>
      <c r="B231" s="11" t="s">
        <v>285</v>
      </c>
      <c r="C231" s="11" t="s">
        <v>286</v>
      </c>
      <c r="D231" s="11" t="s">
        <v>287</v>
      </c>
      <c r="E231" s="11" t="s">
        <v>293</v>
      </c>
      <c r="F231" s="11" t="s">
        <v>23</v>
      </c>
      <c r="G231" s="11" t="s">
        <v>24</v>
      </c>
      <c r="H231" s="11" t="s">
        <v>25</v>
      </c>
      <c r="I231" s="11" t="s">
        <v>289</v>
      </c>
      <c r="J231" s="11" t="s">
        <v>289</v>
      </c>
      <c r="K231" s="11" t="s">
        <v>294</v>
      </c>
      <c r="L231" s="79">
        <v>44593</v>
      </c>
      <c r="M231" s="79">
        <v>44895</v>
      </c>
      <c r="N231" s="11" t="s">
        <v>295</v>
      </c>
      <c r="O231" s="11" t="s">
        <v>29</v>
      </c>
      <c r="P231" s="11" t="s">
        <v>296</v>
      </c>
      <c r="Q231" s="11" t="s">
        <v>27</v>
      </c>
      <c r="R231" s="11" t="s">
        <v>28</v>
      </c>
      <c r="S231" s="9">
        <v>8</v>
      </c>
      <c r="T231" s="9">
        <v>1</v>
      </c>
      <c r="U231" s="9">
        <v>2</v>
      </c>
      <c r="V231" s="9">
        <v>3</v>
      </c>
      <c r="W231" s="9">
        <v>2</v>
      </c>
    </row>
    <row r="232" spans="1:23" ht="60" customHeight="1" x14ac:dyDescent="0.25">
      <c r="A232" s="10">
        <v>232</v>
      </c>
      <c r="B232" s="11" t="s">
        <v>285</v>
      </c>
      <c r="C232" s="11" t="s">
        <v>35</v>
      </c>
      <c r="D232" s="11" t="s">
        <v>287</v>
      </c>
      <c r="E232" s="11" t="s">
        <v>31</v>
      </c>
      <c r="F232" s="11" t="s">
        <v>23</v>
      </c>
      <c r="G232" s="11" t="s">
        <v>24</v>
      </c>
      <c r="H232" s="11" t="s">
        <v>25</v>
      </c>
      <c r="I232" s="11" t="s">
        <v>32</v>
      </c>
      <c r="J232" s="11" t="s">
        <v>33</v>
      </c>
      <c r="K232" s="11" t="s">
        <v>36</v>
      </c>
      <c r="L232" s="79">
        <v>44562</v>
      </c>
      <c r="M232" s="79">
        <v>44926</v>
      </c>
      <c r="N232" s="11" t="s">
        <v>37</v>
      </c>
      <c r="O232" s="11" t="s">
        <v>29</v>
      </c>
      <c r="P232" s="11" t="s">
        <v>98</v>
      </c>
      <c r="Q232" s="11" t="s">
        <v>4</v>
      </c>
      <c r="R232" s="11" t="s">
        <v>28</v>
      </c>
      <c r="S232" s="31">
        <v>4</v>
      </c>
      <c r="T232" s="31">
        <v>1</v>
      </c>
      <c r="U232" s="31">
        <v>1</v>
      </c>
      <c r="V232" s="31">
        <v>1</v>
      </c>
      <c r="W232" s="31">
        <v>1</v>
      </c>
    </row>
    <row r="233" spans="1:23" ht="60" customHeight="1" x14ac:dyDescent="0.25">
      <c r="A233" s="10">
        <v>233</v>
      </c>
      <c r="B233" s="11" t="s">
        <v>285</v>
      </c>
      <c r="C233" s="11" t="s">
        <v>35</v>
      </c>
      <c r="D233" s="11" t="s">
        <v>287</v>
      </c>
      <c r="E233" s="11" t="s">
        <v>31</v>
      </c>
      <c r="F233" s="11" t="s">
        <v>23</v>
      </c>
      <c r="G233" s="11" t="s">
        <v>24</v>
      </c>
      <c r="H233" s="11" t="s">
        <v>25</v>
      </c>
      <c r="I233" s="11" t="s">
        <v>32</v>
      </c>
      <c r="J233" s="11" t="s">
        <v>33</v>
      </c>
      <c r="K233" s="11" t="s">
        <v>676</v>
      </c>
      <c r="L233" s="79">
        <v>44835</v>
      </c>
      <c r="M233" s="79">
        <v>44926</v>
      </c>
      <c r="N233" s="11" t="s">
        <v>936</v>
      </c>
      <c r="O233" s="11" t="s">
        <v>29</v>
      </c>
      <c r="P233" s="11" t="s">
        <v>98</v>
      </c>
      <c r="Q233" s="11" t="s">
        <v>4</v>
      </c>
      <c r="R233" s="11" t="s">
        <v>28</v>
      </c>
      <c r="S233" s="31">
        <v>1</v>
      </c>
      <c r="T233" s="31">
        <v>0</v>
      </c>
      <c r="U233" s="31">
        <v>0</v>
      </c>
      <c r="V233" s="31">
        <v>0</v>
      </c>
      <c r="W233" s="31">
        <v>1</v>
      </c>
    </row>
    <row r="234" spans="1:23" ht="60" customHeight="1" x14ac:dyDescent="0.25">
      <c r="A234" s="10">
        <v>234</v>
      </c>
      <c r="B234" s="11" t="s">
        <v>285</v>
      </c>
      <c r="C234" s="11" t="s">
        <v>30</v>
      </c>
      <c r="D234" s="11" t="s">
        <v>287</v>
      </c>
      <c r="E234" s="11" t="s">
        <v>31</v>
      </c>
      <c r="F234" s="11" t="s">
        <v>23</v>
      </c>
      <c r="G234" s="11" t="s">
        <v>24</v>
      </c>
      <c r="H234" s="11" t="s">
        <v>25</v>
      </c>
      <c r="I234" s="11" t="s">
        <v>32</v>
      </c>
      <c r="J234" s="11" t="s">
        <v>33</v>
      </c>
      <c r="K234" s="11" t="s">
        <v>104</v>
      </c>
      <c r="L234" s="79">
        <v>44835</v>
      </c>
      <c r="M234" s="79">
        <v>44926</v>
      </c>
      <c r="N234" s="11" t="s">
        <v>586</v>
      </c>
      <c r="O234" s="11" t="s">
        <v>29</v>
      </c>
      <c r="P234" s="11" t="s">
        <v>98</v>
      </c>
      <c r="Q234" s="11" t="s">
        <v>4</v>
      </c>
      <c r="R234" s="11" t="s">
        <v>28</v>
      </c>
      <c r="S234" s="9">
        <v>1</v>
      </c>
      <c r="T234" s="31">
        <v>0</v>
      </c>
      <c r="U234" s="31">
        <v>0</v>
      </c>
      <c r="V234" s="31">
        <v>0</v>
      </c>
      <c r="W234" s="31">
        <v>1</v>
      </c>
    </row>
    <row r="235" spans="1:23" ht="60" customHeight="1" x14ac:dyDescent="0.25">
      <c r="A235" s="10">
        <v>235</v>
      </c>
      <c r="B235" s="11" t="s">
        <v>285</v>
      </c>
      <c r="C235" s="11" t="s">
        <v>30</v>
      </c>
      <c r="D235" s="11" t="s">
        <v>287</v>
      </c>
      <c r="E235" s="11" t="s">
        <v>31</v>
      </c>
      <c r="F235" s="11" t="s">
        <v>23</v>
      </c>
      <c r="G235" s="11" t="s">
        <v>24</v>
      </c>
      <c r="H235" s="11" t="s">
        <v>25</v>
      </c>
      <c r="I235" s="11" t="s">
        <v>32</v>
      </c>
      <c r="J235" s="11" t="s">
        <v>33</v>
      </c>
      <c r="K235" s="11" t="s">
        <v>34</v>
      </c>
      <c r="L235" s="79">
        <v>44562</v>
      </c>
      <c r="M235" s="79">
        <v>44926</v>
      </c>
      <c r="N235" s="12" t="s">
        <v>553</v>
      </c>
      <c r="O235" s="11" t="s">
        <v>26</v>
      </c>
      <c r="P235" s="11" t="s">
        <v>98</v>
      </c>
      <c r="Q235" s="11" t="s">
        <v>4</v>
      </c>
      <c r="R235" s="11" t="s">
        <v>28</v>
      </c>
      <c r="S235" s="33">
        <v>1</v>
      </c>
      <c r="T235" s="33">
        <v>0.5</v>
      </c>
      <c r="U235" s="33">
        <v>0.5</v>
      </c>
      <c r="V235" s="33">
        <v>0</v>
      </c>
      <c r="W235" s="33">
        <v>0</v>
      </c>
    </row>
    <row r="236" spans="1:23" ht="60" customHeight="1" x14ac:dyDescent="0.25">
      <c r="A236" s="10">
        <v>236</v>
      </c>
      <c r="B236" s="11" t="s">
        <v>285</v>
      </c>
      <c r="C236" s="11" t="s">
        <v>30</v>
      </c>
      <c r="D236" s="11" t="s">
        <v>287</v>
      </c>
      <c r="E236" s="11" t="s">
        <v>31</v>
      </c>
      <c r="F236" s="11" t="s">
        <v>23</v>
      </c>
      <c r="G236" s="11" t="s">
        <v>24</v>
      </c>
      <c r="H236" s="11" t="s">
        <v>25</v>
      </c>
      <c r="I236" s="11" t="s">
        <v>32</v>
      </c>
      <c r="J236" s="11" t="s">
        <v>33</v>
      </c>
      <c r="K236" s="11" t="s">
        <v>188</v>
      </c>
      <c r="L236" s="79">
        <v>44774</v>
      </c>
      <c r="M236" s="79">
        <v>44925</v>
      </c>
      <c r="N236" s="11" t="s">
        <v>40</v>
      </c>
      <c r="O236" s="11" t="s">
        <v>29</v>
      </c>
      <c r="P236" s="11" t="s">
        <v>98</v>
      </c>
      <c r="Q236" s="11" t="s">
        <v>4</v>
      </c>
      <c r="R236" s="11" t="s">
        <v>28</v>
      </c>
      <c r="S236" s="9">
        <v>1</v>
      </c>
      <c r="T236" s="9">
        <v>0</v>
      </c>
      <c r="U236" s="9">
        <v>0</v>
      </c>
      <c r="V236" s="9">
        <v>1</v>
      </c>
      <c r="W236" s="9">
        <v>0</v>
      </c>
    </row>
    <row r="237" spans="1:23" ht="60" customHeight="1" x14ac:dyDescent="0.25">
      <c r="A237" s="10">
        <v>237</v>
      </c>
      <c r="B237" s="11" t="s">
        <v>285</v>
      </c>
      <c r="C237" s="11" t="s">
        <v>38</v>
      </c>
      <c r="D237" s="11" t="s">
        <v>287</v>
      </c>
      <c r="E237" s="11" t="s">
        <v>31</v>
      </c>
      <c r="F237" s="11" t="s">
        <v>23</v>
      </c>
      <c r="G237" s="11" t="s">
        <v>24</v>
      </c>
      <c r="H237" s="11" t="s">
        <v>25</v>
      </c>
      <c r="I237" s="11" t="s">
        <v>32</v>
      </c>
      <c r="J237" s="11" t="s">
        <v>33</v>
      </c>
      <c r="K237" s="11" t="s">
        <v>186</v>
      </c>
      <c r="L237" s="79">
        <v>44562</v>
      </c>
      <c r="M237" s="79">
        <v>44926</v>
      </c>
      <c r="N237" s="11" t="s">
        <v>37</v>
      </c>
      <c r="O237" s="11" t="s">
        <v>29</v>
      </c>
      <c r="P237" s="11" t="s">
        <v>98</v>
      </c>
      <c r="Q237" s="11" t="s">
        <v>4</v>
      </c>
      <c r="R237" s="11" t="s">
        <v>28</v>
      </c>
      <c r="S237" s="31">
        <v>4</v>
      </c>
      <c r="T237" s="31">
        <v>1</v>
      </c>
      <c r="U237" s="31">
        <v>1</v>
      </c>
      <c r="V237" s="31">
        <v>1</v>
      </c>
      <c r="W237" s="31">
        <v>1</v>
      </c>
    </row>
    <row r="238" spans="1:23" ht="60" customHeight="1" x14ac:dyDescent="0.25">
      <c r="A238" s="10">
        <v>238</v>
      </c>
      <c r="B238" s="11" t="s">
        <v>285</v>
      </c>
      <c r="C238" s="11" t="s">
        <v>38</v>
      </c>
      <c r="D238" s="11" t="s">
        <v>287</v>
      </c>
      <c r="E238" s="11" t="s">
        <v>31</v>
      </c>
      <c r="F238" s="11" t="s">
        <v>23</v>
      </c>
      <c r="G238" s="11" t="s">
        <v>24</v>
      </c>
      <c r="H238" s="11" t="s">
        <v>25</v>
      </c>
      <c r="I238" s="11" t="s">
        <v>32</v>
      </c>
      <c r="J238" s="11" t="s">
        <v>33</v>
      </c>
      <c r="K238" s="11" t="s">
        <v>187</v>
      </c>
      <c r="L238" s="79">
        <v>44835</v>
      </c>
      <c r="M238" s="79">
        <v>44926</v>
      </c>
      <c r="N238" s="11" t="s">
        <v>938</v>
      </c>
      <c r="O238" s="11" t="s">
        <v>29</v>
      </c>
      <c r="P238" s="11" t="s">
        <v>98</v>
      </c>
      <c r="Q238" s="11" t="s">
        <v>4</v>
      </c>
      <c r="R238" s="11" t="s">
        <v>28</v>
      </c>
      <c r="S238" s="31">
        <v>2</v>
      </c>
      <c r="T238" s="31">
        <v>0</v>
      </c>
      <c r="U238" s="31">
        <v>0</v>
      </c>
      <c r="V238" s="31">
        <v>0</v>
      </c>
      <c r="W238" s="31">
        <v>2</v>
      </c>
    </row>
    <row r="239" spans="1:23" ht="60" customHeight="1" x14ac:dyDescent="0.25">
      <c r="A239" s="10">
        <v>239</v>
      </c>
      <c r="B239" s="11" t="s">
        <v>357</v>
      </c>
      <c r="C239" s="11" t="s">
        <v>358</v>
      </c>
      <c r="D239" s="11" t="s">
        <v>300</v>
      </c>
      <c r="E239" s="11" t="s">
        <v>371</v>
      </c>
      <c r="F239" s="11" t="s">
        <v>360</v>
      </c>
      <c r="G239" s="11" t="s">
        <v>24</v>
      </c>
      <c r="H239" s="11" t="s">
        <v>25</v>
      </c>
      <c r="I239" s="11" t="s">
        <v>224</v>
      </c>
      <c r="J239" s="11" t="s">
        <v>361</v>
      </c>
      <c r="K239" s="11" t="s">
        <v>372</v>
      </c>
      <c r="L239" s="79">
        <v>44621</v>
      </c>
      <c r="M239" s="79">
        <v>44925</v>
      </c>
      <c r="N239" s="11" t="s">
        <v>373</v>
      </c>
      <c r="O239" s="11" t="s">
        <v>29</v>
      </c>
      <c r="P239" s="11" t="s">
        <v>374</v>
      </c>
      <c r="Q239" s="11" t="s">
        <v>27</v>
      </c>
      <c r="R239" s="11" t="s">
        <v>28</v>
      </c>
      <c r="S239" s="9">
        <v>60</v>
      </c>
      <c r="T239" s="9">
        <v>0</v>
      </c>
      <c r="U239" s="9">
        <v>20</v>
      </c>
      <c r="V239" s="9">
        <v>20</v>
      </c>
      <c r="W239" s="9">
        <v>20</v>
      </c>
    </row>
    <row r="240" spans="1:23" ht="60" customHeight="1" x14ac:dyDescent="0.25">
      <c r="A240" s="10">
        <v>240</v>
      </c>
      <c r="B240" s="11" t="s">
        <v>357</v>
      </c>
      <c r="C240" s="11" t="s">
        <v>358</v>
      </c>
      <c r="D240" s="11" t="s">
        <v>300</v>
      </c>
      <c r="E240" s="11" t="s">
        <v>371</v>
      </c>
      <c r="F240" s="11" t="s">
        <v>360</v>
      </c>
      <c r="G240" s="11" t="s">
        <v>24</v>
      </c>
      <c r="H240" s="11" t="s">
        <v>25</v>
      </c>
      <c r="I240" s="11" t="s">
        <v>224</v>
      </c>
      <c r="J240" s="11" t="s">
        <v>361</v>
      </c>
      <c r="K240" s="11" t="s">
        <v>375</v>
      </c>
      <c r="L240" s="79">
        <v>44621</v>
      </c>
      <c r="M240" s="79">
        <v>44925</v>
      </c>
      <c r="N240" s="11" t="s">
        <v>376</v>
      </c>
      <c r="O240" s="11" t="s">
        <v>29</v>
      </c>
      <c r="P240" s="11" t="s">
        <v>374</v>
      </c>
      <c r="Q240" s="11" t="s">
        <v>27</v>
      </c>
      <c r="R240" s="11" t="s">
        <v>28</v>
      </c>
      <c r="S240" s="9">
        <v>60</v>
      </c>
      <c r="T240" s="9">
        <v>0</v>
      </c>
      <c r="U240" s="9">
        <v>20</v>
      </c>
      <c r="V240" s="9">
        <v>20</v>
      </c>
      <c r="W240" s="9">
        <v>20</v>
      </c>
    </row>
    <row r="241" spans="1:23" ht="60" customHeight="1" x14ac:dyDescent="0.25">
      <c r="A241" s="10">
        <v>241</v>
      </c>
      <c r="B241" s="11" t="s">
        <v>357</v>
      </c>
      <c r="C241" s="11" t="s">
        <v>358</v>
      </c>
      <c r="D241" s="11" t="s">
        <v>300</v>
      </c>
      <c r="E241" s="11" t="s">
        <v>371</v>
      </c>
      <c r="F241" s="11" t="s">
        <v>360</v>
      </c>
      <c r="G241" s="11" t="s">
        <v>24</v>
      </c>
      <c r="H241" s="11" t="s">
        <v>25</v>
      </c>
      <c r="I241" s="11" t="s">
        <v>224</v>
      </c>
      <c r="J241" s="11" t="s">
        <v>361</v>
      </c>
      <c r="K241" s="11" t="s">
        <v>377</v>
      </c>
      <c r="L241" s="79">
        <v>44621</v>
      </c>
      <c r="M241" s="79">
        <v>44925</v>
      </c>
      <c r="N241" s="11" t="s">
        <v>378</v>
      </c>
      <c r="O241" s="11" t="s">
        <v>29</v>
      </c>
      <c r="P241" s="11" t="s">
        <v>379</v>
      </c>
      <c r="Q241" s="11" t="s">
        <v>27</v>
      </c>
      <c r="R241" s="11" t="s">
        <v>28</v>
      </c>
      <c r="S241" s="40">
        <v>4</v>
      </c>
      <c r="T241" s="40">
        <v>1</v>
      </c>
      <c r="U241" s="40">
        <v>1</v>
      </c>
      <c r="V241" s="40">
        <v>1</v>
      </c>
      <c r="W241" s="40">
        <v>1</v>
      </c>
    </row>
    <row r="242" spans="1:23" ht="60" customHeight="1" x14ac:dyDescent="0.25">
      <c r="A242" s="10">
        <v>242</v>
      </c>
      <c r="B242" s="11" t="s">
        <v>357</v>
      </c>
      <c r="C242" s="11" t="s">
        <v>358</v>
      </c>
      <c r="D242" s="11" t="s">
        <v>300</v>
      </c>
      <c r="E242" s="11" t="s">
        <v>371</v>
      </c>
      <c r="F242" s="11" t="s">
        <v>360</v>
      </c>
      <c r="G242" s="11" t="s">
        <v>24</v>
      </c>
      <c r="H242" s="11" t="s">
        <v>25</v>
      </c>
      <c r="I242" s="11" t="s">
        <v>224</v>
      </c>
      <c r="J242" s="11" t="s">
        <v>361</v>
      </c>
      <c r="K242" s="11" t="s">
        <v>380</v>
      </c>
      <c r="L242" s="79">
        <v>44621</v>
      </c>
      <c r="M242" s="79">
        <v>44925</v>
      </c>
      <c r="N242" s="11" t="s">
        <v>381</v>
      </c>
      <c r="O242" s="11" t="s">
        <v>26</v>
      </c>
      <c r="P242" s="11" t="s">
        <v>599</v>
      </c>
      <c r="Q242" s="11" t="s">
        <v>27</v>
      </c>
      <c r="R242" s="11" t="s">
        <v>28</v>
      </c>
      <c r="S242" s="41">
        <v>1</v>
      </c>
      <c r="T242" s="41">
        <v>0.05</v>
      </c>
      <c r="U242" s="41">
        <v>0.3</v>
      </c>
      <c r="V242" s="41">
        <v>0.3</v>
      </c>
      <c r="W242" s="41">
        <v>0.35</v>
      </c>
    </row>
    <row r="243" spans="1:23" ht="60" customHeight="1" x14ac:dyDescent="0.25">
      <c r="A243" s="10">
        <v>243</v>
      </c>
      <c r="B243" s="11" t="s">
        <v>357</v>
      </c>
      <c r="C243" s="11" t="s">
        <v>358</v>
      </c>
      <c r="D243" s="11" t="s">
        <v>300</v>
      </c>
      <c r="E243" s="11" t="s">
        <v>359</v>
      </c>
      <c r="F243" s="11" t="s">
        <v>360</v>
      </c>
      <c r="G243" s="11" t="s">
        <v>24</v>
      </c>
      <c r="H243" s="11" t="s">
        <v>25</v>
      </c>
      <c r="I243" s="11" t="s">
        <v>224</v>
      </c>
      <c r="J243" s="11" t="s">
        <v>361</v>
      </c>
      <c r="K243" s="11" t="s">
        <v>362</v>
      </c>
      <c r="L243" s="79">
        <v>44593</v>
      </c>
      <c r="M243" s="79">
        <v>44925</v>
      </c>
      <c r="N243" s="11" t="s">
        <v>363</v>
      </c>
      <c r="O243" s="11" t="s">
        <v>29</v>
      </c>
      <c r="P243" s="11" t="s">
        <v>364</v>
      </c>
      <c r="Q243" s="11" t="s">
        <v>27</v>
      </c>
      <c r="R243" s="11" t="s">
        <v>28</v>
      </c>
      <c r="S243" s="9">
        <v>2</v>
      </c>
      <c r="T243" s="9">
        <v>1</v>
      </c>
      <c r="U243" s="9">
        <v>1</v>
      </c>
      <c r="V243" s="9">
        <v>0</v>
      </c>
      <c r="W243" s="9">
        <v>0</v>
      </c>
    </row>
    <row r="244" spans="1:23" ht="60" customHeight="1" x14ac:dyDescent="0.25">
      <c r="A244" s="10">
        <v>244</v>
      </c>
      <c r="B244" s="11" t="s">
        <v>357</v>
      </c>
      <c r="C244" s="11" t="s">
        <v>358</v>
      </c>
      <c r="D244" s="11" t="s">
        <v>300</v>
      </c>
      <c r="E244" s="11" t="s">
        <v>359</v>
      </c>
      <c r="F244" s="11" t="s">
        <v>360</v>
      </c>
      <c r="G244" s="11" t="s">
        <v>24</v>
      </c>
      <c r="H244" s="11" t="s">
        <v>25</v>
      </c>
      <c r="I244" s="11" t="s">
        <v>224</v>
      </c>
      <c r="J244" s="11" t="s">
        <v>361</v>
      </c>
      <c r="K244" s="11" t="s">
        <v>365</v>
      </c>
      <c r="L244" s="79">
        <v>44593</v>
      </c>
      <c r="M244" s="79">
        <v>44925</v>
      </c>
      <c r="N244" s="11" t="s">
        <v>366</v>
      </c>
      <c r="O244" s="11" t="s">
        <v>26</v>
      </c>
      <c r="P244" s="11" t="s">
        <v>367</v>
      </c>
      <c r="Q244" s="11" t="s">
        <v>27</v>
      </c>
      <c r="R244" s="11" t="s">
        <v>28</v>
      </c>
      <c r="S244" s="41">
        <v>1</v>
      </c>
      <c r="T244" s="41">
        <v>0.05</v>
      </c>
      <c r="U244" s="41">
        <v>0.3</v>
      </c>
      <c r="V244" s="41">
        <v>0.3</v>
      </c>
      <c r="W244" s="41">
        <v>0.35</v>
      </c>
    </row>
    <row r="245" spans="1:23" ht="60" customHeight="1" x14ac:dyDescent="0.25">
      <c r="A245" s="10">
        <v>245</v>
      </c>
      <c r="B245" s="11" t="s">
        <v>357</v>
      </c>
      <c r="C245" s="11" t="s">
        <v>358</v>
      </c>
      <c r="D245" s="11" t="s">
        <v>300</v>
      </c>
      <c r="E245" s="11" t="s">
        <v>359</v>
      </c>
      <c r="F245" s="11" t="s">
        <v>360</v>
      </c>
      <c r="G245" s="11" t="s">
        <v>24</v>
      </c>
      <c r="H245" s="11" t="s">
        <v>25</v>
      </c>
      <c r="I245" s="11" t="s">
        <v>224</v>
      </c>
      <c r="J245" s="11" t="s">
        <v>361</v>
      </c>
      <c r="K245" s="11" t="s">
        <v>368</v>
      </c>
      <c r="L245" s="79">
        <v>44621</v>
      </c>
      <c r="M245" s="79">
        <v>44925</v>
      </c>
      <c r="N245" s="11" t="s">
        <v>369</v>
      </c>
      <c r="O245" s="11" t="s">
        <v>29</v>
      </c>
      <c r="P245" s="11" t="s">
        <v>370</v>
      </c>
      <c r="Q245" s="11" t="s">
        <v>27</v>
      </c>
      <c r="R245" s="11" t="s">
        <v>28</v>
      </c>
      <c r="S245" s="77">
        <v>1</v>
      </c>
      <c r="T245" s="9">
        <v>0</v>
      </c>
      <c r="U245" s="9">
        <v>0</v>
      </c>
      <c r="V245" s="9">
        <v>0</v>
      </c>
      <c r="W245" s="9">
        <v>1</v>
      </c>
    </row>
    <row r="246" spans="1:23" ht="60" customHeight="1" x14ac:dyDescent="0.25">
      <c r="A246" s="10">
        <v>246</v>
      </c>
      <c r="B246" s="11" t="s">
        <v>357</v>
      </c>
      <c r="C246" s="11" t="s">
        <v>382</v>
      </c>
      <c r="D246" s="11" t="s">
        <v>300</v>
      </c>
      <c r="E246" s="11" t="s">
        <v>371</v>
      </c>
      <c r="F246" s="11" t="s">
        <v>360</v>
      </c>
      <c r="G246" s="11" t="s">
        <v>24</v>
      </c>
      <c r="H246" s="11" t="s">
        <v>25</v>
      </c>
      <c r="I246" s="11" t="s">
        <v>224</v>
      </c>
      <c r="J246" s="11" t="s">
        <v>361</v>
      </c>
      <c r="K246" s="11" t="s">
        <v>383</v>
      </c>
      <c r="L246" s="79">
        <v>44562</v>
      </c>
      <c r="M246" s="79">
        <v>44925</v>
      </c>
      <c r="N246" s="11" t="s">
        <v>384</v>
      </c>
      <c r="O246" s="11" t="s">
        <v>26</v>
      </c>
      <c r="P246" s="11" t="s">
        <v>385</v>
      </c>
      <c r="Q246" s="11" t="s">
        <v>27</v>
      </c>
      <c r="R246" s="11" t="s">
        <v>28</v>
      </c>
      <c r="S246" s="41">
        <v>1</v>
      </c>
      <c r="T246" s="41">
        <v>0.25</v>
      </c>
      <c r="U246" s="41">
        <v>0.25</v>
      </c>
      <c r="V246" s="41">
        <v>0.25</v>
      </c>
      <c r="W246" s="41">
        <v>0.25</v>
      </c>
    </row>
    <row r="247" spans="1:23" ht="60" customHeight="1" x14ac:dyDescent="0.25">
      <c r="A247" s="10">
        <v>247</v>
      </c>
      <c r="B247" s="11" t="s">
        <v>357</v>
      </c>
      <c r="C247" s="11" t="s">
        <v>35</v>
      </c>
      <c r="D247" s="11" t="s">
        <v>300</v>
      </c>
      <c r="E247" s="11" t="s">
        <v>31</v>
      </c>
      <c r="F247" s="11" t="s">
        <v>23</v>
      </c>
      <c r="G247" s="11" t="s">
        <v>24</v>
      </c>
      <c r="H247" s="11" t="s">
        <v>25</v>
      </c>
      <c r="I247" s="11" t="s">
        <v>32</v>
      </c>
      <c r="J247" s="11" t="s">
        <v>33</v>
      </c>
      <c r="K247" s="11" t="s">
        <v>36</v>
      </c>
      <c r="L247" s="79">
        <v>44562</v>
      </c>
      <c r="M247" s="79">
        <v>44926</v>
      </c>
      <c r="N247" s="11" t="s">
        <v>37</v>
      </c>
      <c r="O247" s="11" t="s">
        <v>29</v>
      </c>
      <c r="P247" s="11" t="s">
        <v>98</v>
      </c>
      <c r="Q247" s="11" t="s">
        <v>4</v>
      </c>
      <c r="R247" s="11" t="s">
        <v>28</v>
      </c>
      <c r="S247" s="31">
        <v>4</v>
      </c>
      <c r="T247" s="31">
        <v>1</v>
      </c>
      <c r="U247" s="31">
        <v>1</v>
      </c>
      <c r="V247" s="31">
        <v>1</v>
      </c>
      <c r="W247" s="31">
        <v>1</v>
      </c>
    </row>
    <row r="248" spans="1:23" ht="60" customHeight="1" x14ac:dyDescent="0.25">
      <c r="A248" s="10">
        <v>248</v>
      </c>
      <c r="B248" s="11" t="s">
        <v>357</v>
      </c>
      <c r="C248" s="11" t="s">
        <v>35</v>
      </c>
      <c r="D248" s="11" t="s">
        <v>300</v>
      </c>
      <c r="E248" s="11" t="s">
        <v>31</v>
      </c>
      <c r="F248" s="11" t="s">
        <v>23</v>
      </c>
      <c r="G248" s="11" t="s">
        <v>24</v>
      </c>
      <c r="H248" s="11" t="s">
        <v>25</v>
      </c>
      <c r="I248" s="11" t="s">
        <v>32</v>
      </c>
      <c r="J248" s="11" t="s">
        <v>33</v>
      </c>
      <c r="K248" s="11" t="s">
        <v>676</v>
      </c>
      <c r="L248" s="79">
        <v>44835</v>
      </c>
      <c r="M248" s="79">
        <v>44926</v>
      </c>
      <c r="N248" s="11" t="s">
        <v>936</v>
      </c>
      <c r="O248" s="11" t="s">
        <v>29</v>
      </c>
      <c r="P248" s="11" t="s">
        <v>98</v>
      </c>
      <c r="Q248" s="11" t="s">
        <v>4</v>
      </c>
      <c r="R248" s="11" t="s">
        <v>28</v>
      </c>
      <c r="S248" s="31">
        <v>1</v>
      </c>
      <c r="T248" s="31">
        <v>0</v>
      </c>
      <c r="U248" s="31">
        <v>0</v>
      </c>
      <c r="V248" s="31">
        <v>0</v>
      </c>
      <c r="W248" s="31">
        <v>1</v>
      </c>
    </row>
    <row r="249" spans="1:23" ht="60" customHeight="1" x14ac:dyDescent="0.25">
      <c r="A249" s="10">
        <v>249</v>
      </c>
      <c r="B249" s="11" t="s">
        <v>357</v>
      </c>
      <c r="C249" s="11" t="s">
        <v>30</v>
      </c>
      <c r="D249" s="11" t="s">
        <v>300</v>
      </c>
      <c r="E249" s="11" t="s">
        <v>31</v>
      </c>
      <c r="F249" s="11" t="s">
        <v>23</v>
      </c>
      <c r="G249" s="11" t="s">
        <v>24</v>
      </c>
      <c r="H249" s="11" t="s">
        <v>25</v>
      </c>
      <c r="I249" s="11" t="s">
        <v>32</v>
      </c>
      <c r="J249" s="11" t="s">
        <v>33</v>
      </c>
      <c r="K249" s="11" t="s">
        <v>104</v>
      </c>
      <c r="L249" s="79">
        <v>44835</v>
      </c>
      <c r="M249" s="79">
        <v>44926</v>
      </c>
      <c r="N249" s="11" t="s">
        <v>586</v>
      </c>
      <c r="O249" s="11" t="s">
        <v>29</v>
      </c>
      <c r="P249" s="11" t="s">
        <v>98</v>
      </c>
      <c r="Q249" s="11" t="s">
        <v>4</v>
      </c>
      <c r="R249" s="11" t="s">
        <v>28</v>
      </c>
      <c r="S249" s="9">
        <v>1</v>
      </c>
      <c r="T249" s="31">
        <v>0</v>
      </c>
      <c r="U249" s="31">
        <v>0</v>
      </c>
      <c r="V249" s="31">
        <v>0</v>
      </c>
      <c r="W249" s="31">
        <v>1</v>
      </c>
    </row>
    <row r="250" spans="1:23" ht="60" customHeight="1" x14ac:dyDescent="0.25">
      <c r="A250" s="10">
        <v>250</v>
      </c>
      <c r="B250" s="11" t="s">
        <v>357</v>
      </c>
      <c r="C250" s="11" t="s">
        <v>30</v>
      </c>
      <c r="D250" s="11" t="s">
        <v>300</v>
      </c>
      <c r="E250" s="11" t="s">
        <v>31</v>
      </c>
      <c r="F250" s="11" t="s">
        <v>23</v>
      </c>
      <c r="G250" s="11" t="s">
        <v>24</v>
      </c>
      <c r="H250" s="11" t="s">
        <v>25</v>
      </c>
      <c r="I250" s="11" t="s">
        <v>32</v>
      </c>
      <c r="J250" s="11" t="s">
        <v>33</v>
      </c>
      <c r="K250" s="11" t="s">
        <v>34</v>
      </c>
      <c r="L250" s="79">
        <v>44562</v>
      </c>
      <c r="M250" s="79">
        <v>44926</v>
      </c>
      <c r="N250" s="12" t="s">
        <v>553</v>
      </c>
      <c r="O250" s="11" t="s">
        <v>26</v>
      </c>
      <c r="P250" s="11" t="s">
        <v>98</v>
      </c>
      <c r="Q250" s="11" t="s">
        <v>4</v>
      </c>
      <c r="R250" s="11" t="s">
        <v>28</v>
      </c>
      <c r="S250" s="33">
        <v>1</v>
      </c>
      <c r="T250" s="33">
        <v>0.5</v>
      </c>
      <c r="U250" s="33">
        <v>0.5</v>
      </c>
      <c r="V250" s="33">
        <v>0</v>
      </c>
      <c r="W250" s="33">
        <v>0</v>
      </c>
    </row>
    <row r="251" spans="1:23" ht="60" customHeight="1" x14ac:dyDescent="0.25">
      <c r="A251" s="10">
        <v>251</v>
      </c>
      <c r="B251" s="11" t="s">
        <v>357</v>
      </c>
      <c r="C251" s="11" t="s">
        <v>30</v>
      </c>
      <c r="D251" s="11" t="s">
        <v>300</v>
      </c>
      <c r="E251" s="11" t="s">
        <v>31</v>
      </c>
      <c r="F251" s="11" t="s">
        <v>23</v>
      </c>
      <c r="G251" s="11" t="s">
        <v>24</v>
      </c>
      <c r="H251" s="11" t="s">
        <v>25</v>
      </c>
      <c r="I251" s="11" t="s">
        <v>32</v>
      </c>
      <c r="J251" s="11" t="s">
        <v>33</v>
      </c>
      <c r="K251" s="11" t="s">
        <v>188</v>
      </c>
      <c r="L251" s="79">
        <v>44774</v>
      </c>
      <c r="M251" s="79">
        <v>44925</v>
      </c>
      <c r="N251" s="11" t="s">
        <v>40</v>
      </c>
      <c r="O251" s="11" t="s">
        <v>29</v>
      </c>
      <c r="P251" s="11" t="s">
        <v>98</v>
      </c>
      <c r="Q251" s="11" t="s">
        <v>4</v>
      </c>
      <c r="R251" s="11" t="s">
        <v>28</v>
      </c>
      <c r="S251" s="31">
        <v>1</v>
      </c>
      <c r="T251" s="31">
        <v>0</v>
      </c>
      <c r="U251" s="31">
        <v>0</v>
      </c>
      <c r="V251" s="31">
        <v>1</v>
      </c>
      <c r="W251" s="31">
        <v>0</v>
      </c>
    </row>
    <row r="252" spans="1:23" ht="60" customHeight="1" x14ac:dyDescent="0.25">
      <c r="A252" s="10">
        <v>252</v>
      </c>
      <c r="B252" s="11" t="s">
        <v>357</v>
      </c>
      <c r="C252" s="11" t="s">
        <v>38</v>
      </c>
      <c r="D252" s="11" t="s">
        <v>300</v>
      </c>
      <c r="E252" s="11" t="s">
        <v>31</v>
      </c>
      <c r="F252" s="11" t="s">
        <v>23</v>
      </c>
      <c r="G252" s="11" t="s">
        <v>24</v>
      </c>
      <c r="H252" s="11" t="s">
        <v>25</v>
      </c>
      <c r="I252" s="11" t="s">
        <v>32</v>
      </c>
      <c r="J252" s="11" t="s">
        <v>33</v>
      </c>
      <c r="K252" s="11" t="s">
        <v>186</v>
      </c>
      <c r="L252" s="79">
        <v>44562</v>
      </c>
      <c r="M252" s="79">
        <v>44926</v>
      </c>
      <c r="N252" s="11" t="s">
        <v>37</v>
      </c>
      <c r="O252" s="11" t="s">
        <v>29</v>
      </c>
      <c r="P252" s="11" t="s">
        <v>98</v>
      </c>
      <c r="Q252" s="11" t="s">
        <v>4</v>
      </c>
      <c r="R252" s="11" t="s">
        <v>28</v>
      </c>
      <c r="S252" s="31">
        <v>4</v>
      </c>
      <c r="T252" s="31">
        <v>1</v>
      </c>
      <c r="U252" s="31">
        <v>1</v>
      </c>
      <c r="V252" s="31">
        <v>1</v>
      </c>
      <c r="W252" s="31">
        <v>1</v>
      </c>
    </row>
    <row r="253" spans="1:23" ht="60" customHeight="1" x14ac:dyDescent="0.25">
      <c r="A253" s="10">
        <v>253</v>
      </c>
      <c r="B253" s="11" t="s">
        <v>357</v>
      </c>
      <c r="C253" s="11" t="s">
        <v>38</v>
      </c>
      <c r="D253" s="11" t="s">
        <v>300</v>
      </c>
      <c r="E253" s="11" t="s">
        <v>31</v>
      </c>
      <c r="F253" s="11" t="s">
        <v>23</v>
      </c>
      <c r="G253" s="11" t="s">
        <v>24</v>
      </c>
      <c r="H253" s="11" t="s">
        <v>25</v>
      </c>
      <c r="I253" s="11" t="s">
        <v>32</v>
      </c>
      <c r="J253" s="11" t="s">
        <v>33</v>
      </c>
      <c r="K253" s="11" t="s">
        <v>187</v>
      </c>
      <c r="L253" s="79">
        <v>44835</v>
      </c>
      <c r="M253" s="79">
        <v>44926</v>
      </c>
      <c r="N253" s="11" t="s">
        <v>938</v>
      </c>
      <c r="O253" s="11" t="s">
        <v>29</v>
      </c>
      <c r="P253" s="11" t="s">
        <v>98</v>
      </c>
      <c r="Q253" s="11" t="s">
        <v>4</v>
      </c>
      <c r="R253" s="11" t="s">
        <v>28</v>
      </c>
      <c r="S253" s="31">
        <v>2</v>
      </c>
      <c r="T253" s="31">
        <v>0</v>
      </c>
      <c r="U253" s="31">
        <v>0</v>
      </c>
      <c r="V253" s="31">
        <v>0</v>
      </c>
      <c r="W253" s="31">
        <v>2</v>
      </c>
    </row>
    <row r="254" spans="1:23" ht="60" customHeight="1" x14ac:dyDescent="0.25">
      <c r="A254" s="10">
        <v>254</v>
      </c>
      <c r="B254" s="11" t="s">
        <v>386</v>
      </c>
      <c r="C254" s="11" t="s">
        <v>394</v>
      </c>
      <c r="D254" s="11" t="s">
        <v>300</v>
      </c>
      <c r="E254" s="11" t="s">
        <v>426</v>
      </c>
      <c r="F254" s="11" t="s">
        <v>23</v>
      </c>
      <c r="G254" s="11" t="s">
        <v>24</v>
      </c>
      <c r="H254" s="11" t="s">
        <v>25</v>
      </c>
      <c r="I254" s="11" t="s">
        <v>32</v>
      </c>
      <c r="J254" s="11" t="s">
        <v>50</v>
      </c>
      <c r="K254" s="11" t="s">
        <v>427</v>
      </c>
      <c r="L254" s="79">
        <v>44562</v>
      </c>
      <c r="M254" s="79">
        <v>44925</v>
      </c>
      <c r="N254" s="11" t="s">
        <v>428</v>
      </c>
      <c r="O254" s="11" t="s">
        <v>29</v>
      </c>
      <c r="P254" s="11" t="s">
        <v>429</v>
      </c>
      <c r="Q254" s="11" t="s">
        <v>27</v>
      </c>
      <c r="R254" s="11" t="s">
        <v>28</v>
      </c>
      <c r="S254" s="31">
        <v>10</v>
      </c>
      <c r="T254" s="31">
        <v>1</v>
      </c>
      <c r="U254" s="31">
        <v>3</v>
      </c>
      <c r="V254" s="31">
        <v>3</v>
      </c>
      <c r="W254" s="31">
        <v>3</v>
      </c>
    </row>
    <row r="255" spans="1:23" ht="60" customHeight="1" x14ac:dyDescent="0.25">
      <c r="A255" s="10">
        <v>255</v>
      </c>
      <c r="B255" s="11" t="s">
        <v>386</v>
      </c>
      <c r="C255" s="11" t="s">
        <v>394</v>
      </c>
      <c r="D255" s="11" t="s">
        <v>300</v>
      </c>
      <c r="E255" s="11" t="s">
        <v>426</v>
      </c>
      <c r="F255" s="11" t="s">
        <v>23</v>
      </c>
      <c r="G255" s="11" t="s">
        <v>24</v>
      </c>
      <c r="H255" s="11" t="s">
        <v>25</v>
      </c>
      <c r="I255" s="11" t="s">
        <v>32</v>
      </c>
      <c r="J255" s="11" t="s">
        <v>50</v>
      </c>
      <c r="K255" s="11" t="s">
        <v>430</v>
      </c>
      <c r="L255" s="79">
        <v>44562</v>
      </c>
      <c r="M255" s="79">
        <v>44925</v>
      </c>
      <c r="N255" s="11" t="s">
        <v>431</v>
      </c>
      <c r="O255" s="11" t="s">
        <v>29</v>
      </c>
      <c r="P255" s="11" t="s">
        <v>429</v>
      </c>
      <c r="Q255" s="11" t="s">
        <v>27</v>
      </c>
      <c r="R255" s="11" t="s">
        <v>28</v>
      </c>
      <c r="S255" s="31">
        <v>4</v>
      </c>
      <c r="T255" s="31">
        <v>0</v>
      </c>
      <c r="U255" s="31">
        <v>1</v>
      </c>
      <c r="V255" s="31">
        <v>1</v>
      </c>
      <c r="W255" s="31">
        <v>2</v>
      </c>
    </row>
    <row r="256" spans="1:23" ht="60" customHeight="1" x14ac:dyDescent="0.25">
      <c r="A256" s="10">
        <v>256</v>
      </c>
      <c r="B256" s="11" t="s">
        <v>386</v>
      </c>
      <c r="C256" s="11" t="s">
        <v>394</v>
      </c>
      <c r="D256" s="11" t="s">
        <v>300</v>
      </c>
      <c r="E256" s="11" t="s">
        <v>426</v>
      </c>
      <c r="F256" s="11" t="s">
        <v>23</v>
      </c>
      <c r="G256" s="11" t="s">
        <v>24</v>
      </c>
      <c r="H256" s="11" t="s">
        <v>25</v>
      </c>
      <c r="I256" s="11" t="s">
        <v>32</v>
      </c>
      <c r="J256" s="11" t="s">
        <v>50</v>
      </c>
      <c r="K256" s="11" t="s">
        <v>432</v>
      </c>
      <c r="L256" s="79">
        <v>44562</v>
      </c>
      <c r="M256" s="79">
        <v>44925</v>
      </c>
      <c r="N256" s="11" t="s">
        <v>433</v>
      </c>
      <c r="O256" s="11" t="s">
        <v>26</v>
      </c>
      <c r="P256" s="11" t="s">
        <v>429</v>
      </c>
      <c r="Q256" s="11" t="s">
        <v>27</v>
      </c>
      <c r="R256" s="11" t="s">
        <v>28</v>
      </c>
      <c r="S256" s="42">
        <v>1</v>
      </c>
      <c r="T256" s="42">
        <v>0.25</v>
      </c>
      <c r="U256" s="42">
        <v>0.25</v>
      </c>
      <c r="V256" s="42">
        <v>0.25</v>
      </c>
      <c r="W256" s="42">
        <v>0.25</v>
      </c>
    </row>
    <row r="257" spans="1:23" ht="60" customHeight="1" x14ac:dyDescent="0.25">
      <c r="A257" s="10">
        <v>257</v>
      </c>
      <c r="B257" s="11" t="s">
        <v>386</v>
      </c>
      <c r="C257" s="11" t="s">
        <v>394</v>
      </c>
      <c r="D257" s="11" t="s">
        <v>300</v>
      </c>
      <c r="E257" s="11" t="s">
        <v>426</v>
      </c>
      <c r="F257" s="11" t="s">
        <v>23</v>
      </c>
      <c r="G257" s="11" t="s">
        <v>24</v>
      </c>
      <c r="H257" s="11" t="s">
        <v>25</v>
      </c>
      <c r="I257" s="11" t="s">
        <v>32</v>
      </c>
      <c r="J257" s="11" t="s">
        <v>50</v>
      </c>
      <c r="K257" s="11" t="s">
        <v>434</v>
      </c>
      <c r="L257" s="79">
        <v>44562</v>
      </c>
      <c r="M257" s="79">
        <v>44925</v>
      </c>
      <c r="N257" s="11" t="s">
        <v>435</v>
      </c>
      <c r="O257" s="11" t="s">
        <v>29</v>
      </c>
      <c r="P257" s="11" t="s">
        <v>429</v>
      </c>
      <c r="Q257" s="11" t="s">
        <v>27</v>
      </c>
      <c r="R257" s="11" t="s">
        <v>28</v>
      </c>
      <c r="S257" s="31">
        <v>12</v>
      </c>
      <c r="T257" s="31">
        <v>3</v>
      </c>
      <c r="U257" s="31">
        <v>3</v>
      </c>
      <c r="V257" s="31">
        <v>3</v>
      </c>
      <c r="W257" s="31">
        <v>3</v>
      </c>
    </row>
    <row r="258" spans="1:23" ht="60" customHeight="1" x14ac:dyDescent="0.25">
      <c r="A258" s="10">
        <v>258</v>
      </c>
      <c r="B258" s="11" t="s">
        <v>386</v>
      </c>
      <c r="C258" s="11" t="s">
        <v>394</v>
      </c>
      <c r="D258" s="11" t="s">
        <v>300</v>
      </c>
      <c r="E258" s="11" t="s">
        <v>426</v>
      </c>
      <c r="F258" s="11" t="s">
        <v>23</v>
      </c>
      <c r="G258" s="11" t="s">
        <v>24</v>
      </c>
      <c r="H258" s="11" t="s">
        <v>25</v>
      </c>
      <c r="I258" s="11" t="s">
        <v>32</v>
      </c>
      <c r="J258" s="11" t="s">
        <v>50</v>
      </c>
      <c r="K258" s="11" t="s">
        <v>436</v>
      </c>
      <c r="L258" s="79">
        <v>44562</v>
      </c>
      <c r="M258" s="79">
        <v>44925</v>
      </c>
      <c r="N258" s="11" t="s">
        <v>435</v>
      </c>
      <c r="O258" s="11" t="s">
        <v>29</v>
      </c>
      <c r="P258" s="11" t="s">
        <v>429</v>
      </c>
      <c r="Q258" s="11" t="s">
        <v>27</v>
      </c>
      <c r="R258" s="11" t="s">
        <v>28</v>
      </c>
      <c r="S258" s="31">
        <v>5</v>
      </c>
      <c r="T258" s="31">
        <v>1</v>
      </c>
      <c r="U258" s="31">
        <v>1</v>
      </c>
      <c r="V258" s="31">
        <v>2</v>
      </c>
      <c r="W258" s="31">
        <v>1</v>
      </c>
    </row>
    <row r="259" spans="1:23" ht="60" customHeight="1" x14ac:dyDescent="0.25">
      <c r="A259" s="10">
        <v>259</v>
      </c>
      <c r="B259" s="11" t="s">
        <v>386</v>
      </c>
      <c r="C259" s="11" t="s">
        <v>394</v>
      </c>
      <c r="D259" s="11" t="s">
        <v>300</v>
      </c>
      <c r="E259" s="11" t="s">
        <v>426</v>
      </c>
      <c r="F259" s="11" t="s">
        <v>23</v>
      </c>
      <c r="G259" s="11" t="s">
        <v>24</v>
      </c>
      <c r="H259" s="11" t="s">
        <v>25</v>
      </c>
      <c r="I259" s="11" t="s">
        <v>32</v>
      </c>
      <c r="J259" s="11" t="s">
        <v>50</v>
      </c>
      <c r="K259" s="11" t="s">
        <v>437</v>
      </c>
      <c r="L259" s="79">
        <v>44682</v>
      </c>
      <c r="M259" s="79">
        <v>44925</v>
      </c>
      <c r="N259" s="11" t="s">
        <v>438</v>
      </c>
      <c r="O259" s="11" t="s">
        <v>29</v>
      </c>
      <c r="P259" s="11" t="s">
        <v>429</v>
      </c>
      <c r="Q259" s="11" t="s">
        <v>27</v>
      </c>
      <c r="R259" s="11" t="s">
        <v>28</v>
      </c>
      <c r="S259" s="31">
        <v>11</v>
      </c>
      <c r="T259" s="31">
        <v>0</v>
      </c>
      <c r="U259" s="31">
        <v>5</v>
      </c>
      <c r="V259" s="31">
        <v>3</v>
      </c>
      <c r="W259" s="31">
        <v>3</v>
      </c>
    </row>
    <row r="260" spans="1:23" ht="60" customHeight="1" x14ac:dyDescent="0.25">
      <c r="A260" s="10">
        <v>260</v>
      </c>
      <c r="B260" s="11" t="s">
        <v>386</v>
      </c>
      <c r="C260" s="11" t="s">
        <v>394</v>
      </c>
      <c r="D260" s="11" t="s">
        <v>300</v>
      </c>
      <c r="E260" s="11" t="s">
        <v>388</v>
      </c>
      <c r="F260" s="11" t="s">
        <v>23</v>
      </c>
      <c r="G260" s="11" t="s">
        <v>24</v>
      </c>
      <c r="H260" s="11" t="s">
        <v>25</v>
      </c>
      <c r="I260" s="11" t="s">
        <v>32</v>
      </c>
      <c r="J260" s="11" t="s">
        <v>50</v>
      </c>
      <c r="K260" s="11" t="s">
        <v>395</v>
      </c>
      <c r="L260" s="79">
        <v>44562</v>
      </c>
      <c r="M260" s="79">
        <v>44925</v>
      </c>
      <c r="N260" s="11" t="s">
        <v>396</v>
      </c>
      <c r="O260" s="11" t="s">
        <v>26</v>
      </c>
      <c r="P260" s="11" t="s">
        <v>391</v>
      </c>
      <c r="Q260" s="11" t="s">
        <v>27</v>
      </c>
      <c r="R260" s="11" t="s">
        <v>28</v>
      </c>
      <c r="S260" s="42">
        <v>1</v>
      </c>
      <c r="T260" s="42">
        <v>0.25</v>
      </c>
      <c r="U260" s="42">
        <v>0.25</v>
      </c>
      <c r="V260" s="42">
        <v>0.25</v>
      </c>
      <c r="W260" s="42">
        <v>0.25</v>
      </c>
    </row>
    <row r="261" spans="1:23" ht="60" customHeight="1" x14ac:dyDescent="0.25">
      <c r="A261" s="10">
        <v>261</v>
      </c>
      <c r="B261" s="11" t="s">
        <v>386</v>
      </c>
      <c r="C261" s="11" t="s">
        <v>394</v>
      </c>
      <c r="D261" s="11" t="s">
        <v>300</v>
      </c>
      <c r="E261" s="11" t="s">
        <v>404</v>
      </c>
      <c r="F261" s="11" t="s">
        <v>23</v>
      </c>
      <c r="G261" s="11" t="s">
        <v>24</v>
      </c>
      <c r="H261" s="11" t="s">
        <v>25</v>
      </c>
      <c r="I261" s="11" t="s">
        <v>32</v>
      </c>
      <c r="J261" s="11" t="s">
        <v>50</v>
      </c>
      <c r="K261" s="11" t="s">
        <v>410</v>
      </c>
      <c r="L261" s="79">
        <v>44562</v>
      </c>
      <c r="M261" s="79">
        <v>44925</v>
      </c>
      <c r="N261" s="11" t="s">
        <v>411</v>
      </c>
      <c r="O261" s="11" t="s">
        <v>29</v>
      </c>
      <c r="P261" s="11" t="s">
        <v>407</v>
      </c>
      <c r="Q261" s="11" t="s">
        <v>27</v>
      </c>
      <c r="R261" s="11" t="s">
        <v>28</v>
      </c>
      <c r="S261" s="31">
        <v>4</v>
      </c>
      <c r="T261" s="31">
        <v>1</v>
      </c>
      <c r="U261" s="31">
        <v>1</v>
      </c>
      <c r="V261" s="31">
        <v>1</v>
      </c>
      <c r="W261" s="31">
        <v>1</v>
      </c>
    </row>
    <row r="262" spans="1:23" ht="60" customHeight="1" x14ac:dyDescent="0.25">
      <c r="A262" s="10">
        <v>262</v>
      </c>
      <c r="B262" s="11" t="s">
        <v>386</v>
      </c>
      <c r="C262" s="11" t="s">
        <v>397</v>
      </c>
      <c r="D262" s="11" t="s">
        <v>300</v>
      </c>
      <c r="E262" s="11" t="s">
        <v>388</v>
      </c>
      <c r="F262" s="11" t="s">
        <v>23</v>
      </c>
      <c r="G262" s="11" t="s">
        <v>24</v>
      </c>
      <c r="H262" s="11" t="s">
        <v>25</v>
      </c>
      <c r="I262" s="11" t="s">
        <v>32</v>
      </c>
      <c r="J262" s="11" t="s">
        <v>50</v>
      </c>
      <c r="K262" s="11" t="s">
        <v>398</v>
      </c>
      <c r="L262" s="79">
        <v>44562</v>
      </c>
      <c r="M262" s="79">
        <v>44925</v>
      </c>
      <c r="N262" s="11" t="s">
        <v>399</v>
      </c>
      <c r="O262" s="11" t="s">
        <v>26</v>
      </c>
      <c r="P262" s="11" t="s">
        <v>391</v>
      </c>
      <c r="Q262" s="11" t="s">
        <v>27</v>
      </c>
      <c r="R262" s="11" t="s">
        <v>28</v>
      </c>
      <c r="S262" s="42">
        <v>1</v>
      </c>
      <c r="T262" s="42">
        <v>0.25</v>
      </c>
      <c r="U262" s="42">
        <v>0.25</v>
      </c>
      <c r="V262" s="42">
        <v>0.25</v>
      </c>
      <c r="W262" s="42">
        <v>0.25</v>
      </c>
    </row>
    <row r="263" spans="1:23" ht="60" customHeight="1" x14ac:dyDescent="0.25">
      <c r="A263" s="10">
        <v>263</v>
      </c>
      <c r="B263" s="11" t="s">
        <v>386</v>
      </c>
      <c r="C263" s="11" t="s">
        <v>397</v>
      </c>
      <c r="D263" s="11" t="s">
        <v>300</v>
      </c>
      <c r="E263" s="11" t="s">
        <v>404</v>
      </c>
      <c r="F263" s="11" t="s">
        <v>23</v>
      </c>
      <c r="G263" s="11" t="s">
        <v>24</v>
      </c>
      <c r="H263" s="11" t="s">
        <v>25</v>
      </c>
      <c r="I263" s="11" t="s">
        <v>32</v>
      </c>
      <c r="J263" s="11" t="s">
        <v>50</v>
      </c>
      <c r="K263" s="11" t="s">
        <v>405</v>
      </c>
      <c r="L263" s="79">
        <v>44562</v>
      </c>
      <c r="M263" s="79">
        <v>44925</v>
      </c>
      <c r="N263" s="11" t="s">
        <v>406</v>
      </c>
      <c r="O263" s="11" t="s">
        <v>26</v>
      </c>
      <c r="P263" s="11" t="s">
        <v>407</v>
      </c>
      <c r="Q263" s="11" t="s">
        <v>27</v>
      </c>
      <c r="R263" s="11" t="s">
        <v>28</v>
      </c>
      <c r="S263" s="42">
        <v>1</v>
      </c>
      <c r="T263" s="42">
        <v>0.25</v>
      </c>
      <c r="U263" s="42">
        <v>0.25</v>
      </c>
      <c r="V263" s="42">
        <v>0.25</v>
      </c>
      <c r="W263" s="42">
        <v>0.25</v>
      </c>
    </row>
    <row r="264" spans="1:23" ht="60" customHeight="1" x14ac:dyDescent="0.25">
      <c r="A264" s="10">
        <v>264</v>
      </c>
      <c r="B264" s="11" t="s">
        <v>386</v>
      </c>
      <c r="C264" s="11" t="s">
        <v>397</v>
      </c>
      <c r="D264" s="11" t="s">
        <v>300</v>
      </c>
      <c r="E264" s="11" t="s">
        <v>404</v>
      </c>
      <c r="F264" s="11" t="s">
        <v>23</v>
      </c>
      <c r="G264" s="11" t="s">
        <v>24</v>
      </c>
      <c r="H264" s="11" t="s">
        <v>25</v>
      </c>
      <c r="I264" s="11" t="s">
        <v>32</v>
      </c>
      <c r="J264" s="11" t="s">
        <v>50</v>
      </c>
      <c r="K264" s="11" t="s">
        <v>408</v>
      </c>
      <c r="L264" s="79">
        <v>44562</v>
      </c>
      <c r="M264" s="79">
        <v>44925</v>
      </c>
      <c r="N264" s="11" t="s">
        <v>409</v>
      </c>
      <c r="O264" s="11" t="s">
        <v>26</v>
      </c>
      <c r="P264" s="11" t="s">
        <v>407</v>
      </c>
      <c r="Q264" s="11" t="s">
        <v>27</v>
      </c>
      <c r="R264" s="11" t="s">
        <v>28</v>
      </c>
      <c r="S264" s="42">
        <v>1</v>
      </c>
      <c r="T264" s="42">
        <v>0.25</v>
      </c>
      <c r="U264" s="42">
        <v>0.25</v>
      </c>
      <c r="V264" s="42">
        <v>0.25</v>
      </c>
      <c r="W264" s="42">
        <v>0.25</v>
      </c>
    </row>
    <row r="265" spans="1:23" ht="60" customHeight="1" x14ac:dyDescent="0.25">
      <c r="A265" s="10">
        <v>265</v>
      </c>
      <c r="B265" s="11" t="s">
        <v>386</v>
      </c>
      <c r="C265" s="11" t="s">
        <v>397</v>
      </c>
      <c r="D265" s="11" t="s">
        <v>300</v>
      </c>
      <c r="E265" s="11" t="s">
        <v>404</v>
      </c>
      <c r="F265" s="11" t="s">
        <v>23</v>
      </c>
      <c r="G265" s="11" t="s">
        <v>24</v>
      </c>
      <c r="H265" s="11" t="s">
        <v>25</v>
      </c>
      <c r="I265" s="11" t="s">
        <v>32</v>
      </c>
      <c r="J265" s="11" t="s">
        <v>50</v>
      </c>
      <c r="K265" s="11" t="s">
        <v>412</v>
      </c>
      <c r="L265" s="79">
        <v>44562</v>
      </c>
      <c r="M265" s="79">
        <v>44925</v>
      </c>
      <c r="N265" s="11" t="s">
        <v>413</v>
      </c>
      <c r="O265" s="11" t="s">
        <v>26</v>
      </c>
      <c r="P265" s="11" t="s">
        <v>407</v>
      </c>
      <c r="Q265" s="11" t="s">
        <v>27</v>
      </c>
      <c r="R265" s="11" t="s">
        <v>28</v>
      </c>
      <c r="S265" s="42">
        <v>1</v>
      </c>
      <c r="T265" s="42">
        <v>0.25</v>
      </c>
      <c r="U265" s="42">
        <v>0.25</v>
      </c>
      <c r="V265" s="42">
        <v>0.25</v>
      </c>
      <c r="W265" s="42">
        <v>0.25</v>
      </c>
    </row>
    <row r="266" spans="1:23" ht="60" customHeight="1" x14ac:dyDescent="0.25">
      <c r="A266" s="10">
        <v>266</v>
      </c>
      <c r="B266" s="11" t="s">
        <v>386</v>
      </c>
      <c r="C266" s="11" t="s">
        <v>397</v>
      </c>
      <c r="D266" s="11" t="s">
        <v>300</v>
      </c>
      <c r="E266" s="11" t="s">
        <v>404</v>
      </c>
      <c r="F266" s="11" t="s">
        <v>23</v>
      </c>
      <c r="G266" s="11" t="s">
        <v>24</v>
      </c>
      <c r="H266" s="11" t="s">
        <v>25</v>
      </c>
      <c r="I266" s="11" t="s">
        <v>32</v>
      </c>
      <c r="J266" s="11" t="s">
        <v>50</v>
      </c>
      <c r="K266" s="11" t="s">
        <v>414</v>
      </c>
      <c r="L266" s="79">
        <v>44562</v>
      </c>
      <c r="M266" s="79">
        <v>44925</v>
      </c>
      <c r="N266" s="11" t="s">
        <v>415</v>
      </c>
      <c r="O266" s="11" t="s">
        <v>26</v>
      </c>
      <c r="P266" s="11" t="s">
        <v>407</v>
      </c>
      <c r="Q266" s="11" t="s">
        <v>27</v>
      </c>
      <c r="R266" s="11" t="s">
        <v>28</v>
      </c>
      <c r="S266" s="42">
        <v>1</v>
      </c>
      <c r="T266" s="42">
        <v>0.25</v>
      </c>
      <c r="U266" s="42">
        <v>0.25</v>
      </c>
      <c r="V266" s="42">
        <v>0.25</v>
      </c>
      <c r="W266" s="42">
        <v>0.25</v>
      </c>
    </row>
    <row r="267" spans="1:23" ht="60" customHeight="1" x14ac:dyDescent="0.25">
      <c r="A267" s="10">
        <v>267</v>
      </c>
      <c r="B267" s="11" t="s">
        <v>386</v>
      </c>
      <c r="C267" s="11" t="s">
        <v>397</v>
      </c>
      <c r="D267" s="11" t="s">
        <v>300</v>
      </c>
      <c r="E267" s="11" t="s">
        <v>404</v>
      </c>
      <c r="F267" s="11" t="s">
        <v>23</v>
      </c>
      <c r="G267" s="11" t="s">
        <v>24</v>
      </c>
      <c r="H267" s="11" t="s">
        <v>25</v>
      </c>
      <c r="I267" s="11" t="s">
        <v>32</v>
      </c>
      <c r="J267" s="11" t="s">
        <v>50</v>
      </c>
      <c r="K267" s="11" t="s">
        <v>416</v>
      </c>
      <c r="L267" s="79">
        <v>44562</v>
      </c>
      <c r="M267" s="79">
        <v>44925</v>
      </c>
      <c r="N267" s="11" t="s">
        <v>417</v>
      </c>
      <c r="O267" s="11" t="s">
        <v>29</v>
      </c>
      <c r="P267" s="11" t="s">
        <v>407</v>
      </c>
      <c r="Q267" s="11" t="s">
        <v>27</v>
      </c>
      <c r="R267" s="11" t="s">
        <v>28</v>
      </c>
      <c r="S267" s="31">
        <v>12</v>
      </c>
      <c r="T267" s="31">
        <v>3</v>
      </c>
      <c r="U267" s="31">
        <v>3</v>
      </c>
      <c r="V267" s="31">
        <v>3</v>
      </c>
      <c r="W267" s="31">
        <v>3</v>
      </c>
    </row>
    <row r="268" spans="1:23" ht="60" customHeight="1" x14ac:dyDescent="0.25">
      <c r="A268" s="10">
        <v>268</v>
      </c>
      <c r="B268" s="11" t="s">
        <v>386</v>
      </c>
      <c r="C268" s="11" t="s">
        <v>397</v>
      </c>
      <c r="D268" s="11" t="s">
        <v>300</v>
      </c>
      <c r="E268" s="11" t="s">
        <v>418</v>
      </c>
      <c r="F268" s="11" t="s">
        <v>23</v>
      </c>
      <c r="G268" s="11" t="s">
        <v>24</v>
      </c>
      <c r="H268" s="11" t="s">
        <v>25</v>
      </c>
      <c r="I268" s="11" t="s">
        <v>32</v>
      </c>
      <c r="J268" s="11" t="s">
        <v>50</v>
      </c>
      <c r="K268" s="11" t="s">
        <v>419</v>
      </c>
      <c r="L268" s="79">
        <v>44562</v>
      </c>
      <c r="M268" s="79">
        <v>44925</v>
      </c>
      <c r="N268" s="11" t="s">
        <v>420</v>
      </c>
      <c r="O268" s="11" t="s">
        <v>26</v>
      </c>
      <c r="P268" s="11" t="s">
        <v>421</v>
      </c>
      <c r="Q268" s="11" t="s">
        <v>27</v>
      </c>
      <c r="R268" s="11" t="s">
        <v>28</v>
      </c>
      <c r="S268" s="42">
        <v>1</v>
      </c>
      <c r="T268" s="42">
        <v>0.25</v>
      </c>
      <c r="U268" s="42">
        <v>0.25</v>
      </c>
      <c r="V268" s="42">
        <v>0.25</v>
      </c>
      <c r="W268" s="42">
        <v>0.25</v>
      </c>
    </row>
    <row r="269" spans="1:23" ht="60" customHeight="1" x14ac:dyDescent="0.25">
      <c r="A269" s="10">
        <v>269</v>
      </c>
      <c r="B269" s="11" t="s">
        <v>386</v>
      </c>
      <c r="C269" s="11" t="s">
        <v>397</v>
      </c>
      <c r="D269" s="11" t="s">
        <v>300</v>
      </c>
      <c r="E269" s="11" t="s">
        <v>418</v>
      </c>
      <c r="F269" s="11" t="s">
        <v>23</v>
      </c>
      <c r="G269" s="11" t="s">
        <v>24</v>
      </c>
      <c r="H269" s="11" t="s">
        <v>25</v>
      </c>
      <c r="I269" s="11" t="s">
        <v>32</v>
      </c>
      <c r="J269" s="11" t="s">
        <v>50</v>
      </c>
      <c r="K269" s="11" t="s">
        <v>422</v>
      </c>
      <c r="L269" s="79">
        <v>44562</v>
      </c>
      <c r="M269" s="79">
        <v>44925</v>
      </c>
      <c r="N269" s="11" t="s">
        <v>423</v>
      </c>
      <c r="O269" s="11" t="s">
        <v>26</v>
      </c>
      <c r="P269" s="11" t="s">
        <v>421</v>
      </c>
      <c r="Q269" s="11" t="s">
        <v>27</v>
      </c>
      <c r="R269" s="11" t="s">
        <v>28</v>
      </c>
      <c r="S269" s="42">
        <v>1</v>
      </c>
      <c r="T269" s="42">
        <v>0.25</v>
      </c>
      <c r="U269" s="42">
        <v>0.25</v>
      </c>
      <c r="V269" s="42">
        <v>0.25</v>
      </c>
      <c r="W269" s="42">
        <v>0.25</v>
      </c>
    </row>
    <row r="270" spans="1:23" ht="60" customHeight="1" x14ac:dyDescent="0.25">
      <c r="A270" s="10">
        <v>270</v>
      </c>
      <c r="B270" s="11" t="s">
        <v>386</v>
      </c>
      <c r="C270" s="11" t="s">
        <v>397</v>
      </c>
      <c r="D270" s="11" t="s">
        <v>300</v>
      </c>
      <c r="E270" s="11" t="s">
        <v>418</v>
      </c>
      <c r="F270" s="11" t="s">
        <v>23</v>
      </c>
      <c r="G270" s="11" t="s">
        <v>24</v>
      </c>
      <c r="H270" s="11" t="s">
        <v>25</v>
      </c>
      <c r="I270" s="11" t="s">
        <v>32</v>
      </c>
      <c r="J270" s="11" t="s">
        <v>50</v>
      </c>
      <c r="K270" s="11" t="s">
        <v>424</v>
      </c>
      <c r="L270" s="79">
        <v>44562</v>
      </c>
      <c r="M270" s="79">
        <v>44925</v>
      </c>
      <c r="N270" s="11" t="s">
        <v>425</v>
      </c>
      <c r="O270" s="11" t="s">
        <v>29</v>
      </c>
      <c r="P270" s="11" t="s">
        <v>421</v>
      </c>
      <c r="Q270" s="11" t="s">
        <v>27</v>
      </c>
      <c r="R270" s="11" t="s">
        <v>28</v>
      </c>
      <c r="S270" s="31">
        <v>24</v>
      </c>
      <c r="T270" s="31">
        <v>6</v>
      </c>
      <c r="U270" s="31">
        <v>6</v>
      </c>
      <c r="V270" s="31">
        <v>6</v>
      </c>
      <c r="W270" s="31">
        <v>6</v>
      </c>
    </row>
    <row r="271" spans="1:23" ht="60" customHeight="1" x14ac:dyDescent="0.25">
      <c r="A271" s="10">
        <v>271</v>
      </c>
      <c r="B271" s="11" t="s">
        <v>386</v>
      </c>
      <c r="C271" s="11" t="s">
        <v>387</v>
      </c>
      <c r="D271" s="11" t="s">
        <v>300</v>
      </c>
      <c r="E271" s="11" t="s">
        <v>388</v>
      </c>
      <c r="F271" s="11" t="s">
        <v>23</v>
      </c>
      <c r="G271" s="11" t="s">
        <v>24</v>
      </c>
      <c r="H271" s="11" t="s">
        <v>25</v>
      </c>
      <c r="I271" s="11" t="s">
        <v>32</v>
      </c>
      <c r="J271" s="11" t="s">
        <v>50</v>
      </c>
      <c r="K271" s="11" t="s">
        <v>389</v>
      </c>
      <c r="L271" s="79">
        <v>44562</v>
      </c>
      <c r="M271" s="79">
        <v>44592</v>
      </c>
      <c r="N271" s="11" t="s">
        <v>390</v>
      </c>
      <c r="O271" s="11" t="s">
        <v>29</v>
      </c>
      <c r="P271" s="11" t="s">
        <v>391</v>
      </c>
      <c r="Q271" s="11" t="s">
        <v>27</v>
      </c>
      <c r="R271" s="11" t="s">
        <v>28</v>
      </c>
      <c r="S271" s="31">
        <v>1</v>
      </c>
      <c r="T271" s="31">
        <v>1</v>
      </c>
      <c r="U271" s="31">
        <v>0</v>
      </c>
      <c r="V271" s="31">
        <v>0</v>
      </c>
      <c r="W271" s="31">
        <v>0</v>
      </c>
    </row>
    <row r="272" spans="1:23" ht="60" customHeight="1" x14ac:dyDescent="0.25">
      <c r="A272" s="10">
        <v>272</v>
      </c>
      <c r="B272" s="11" t="s">
        <v>386</v>
      </c>
      <c r="C272" s="11" t="s">
        <v>387</v>
      </c>
      <c r="D272" s="11" t="s">
        <v>300</v>
      </c>
      <c r="E272" s="11" t="s">
        <v>388</v>
      </c>
      <c r="F272" s="11" t="s">
        <v>23</v>
      </c>
      <c r="G272" s="11" t="s">
        <v>24</v>
      </c>
      <c r="H272" s="11" t="s">
        <v>25</v>
      </c>
      <c r="I272" s="11" t="s">
        <v>32</v>
      </c>
      <c r="J272" s="11" t="s">
        <v>50</v>
      </c>
      <c r="K272" s="11" t="s">
        <v>392</v>
      </c>
      <c r="L272" s="79">
        <v>44562</v>
      </c>
      <c r="M272" s="79">
        <v>44925</v>
      </c>
      <c r="N272" s="11" t="s">
        <v>393</v>
      </c>
      <c r="O272" s="11" t="s">
        <v>26</v>
      </c>
      <c r="P272" s="11" t="s">
        <v>391</v>
      </c>
      <c r="Q272" s="11" t="s">
        <v>27</v>
      </c>
      <c r="R272" s="11" t="s">
        <v>28</v>
      </c>
      <c r="S272" s="42">
        <v>1</v>
      </c>
      <c r="T272" s="42">
        <v>0.25</v>
      </c>
      <c r="U272" s="42">
        <v>0.25</v>
      </c>
      <c r="V272" s="42">
        <v>0.25</v>
      </c>
      <c r="W272" s="42">
        <v>0.25</v>
      </c>
    </row>
    <row r="273" spans="1:23" ht="60" customHeight="1" x14ac:dyDescent="0.25">
      <c r="A273" s="10">
        <v>273</v>
      </c>
      <c r="B273" s="11" t="s">
        <v>386</v>
      </c>
      <c r="C273" s="11" t="s">
        <v>387</v>
      </c>
      <c r="D273" s="11" t="s">
        <v>300</v>
      </c>
      <c r="E273" s="11" t="s">
        <v>388</v>
      </c>
      <c r="F273" s="11" t="s">
        <v>23</v>
      </c>
      <c r="G273" s="11" t="s">
        <v>24</v>
      </c>
      <c r="H273" s="11" t="s">
        <v>25</v>
      </c>
      <c r="I273" s="11" t="s">
        <v>32</v>
      </c>
      <c r="J273" s="11" t="s">
        <v>50</v>
      </c>
      <c r="K273" s="11" t="s">
        <v>400</v>
      </c>
      <c r="L273" s="79">
        <v>44562</v>
      </c>
      <c r="M273" s="79">
        <v>44925</v>
      </c>
      <c r="N273" s="11" t="s">
        <v>401</v>
      </c>
      <c r="O273" s="11" t="s">
        <v>26</v>
      </c>
      <c r="P273" s="11" t="s">
        <v>391</v>
      </c>
      <c r="Q273" s="11" t="s">
        <v>27</v>
      </c>
      <c r="R273" s="11" t="s">
        <v>28</v>
      </c>
      <c r="S273" s="42">
        <v>1</v>
      </c>
      <c r="T273" s="66">
        <v>0.25</v>
      </c>
      <c r="U273" s="66">
        <v>0.25</v>
      </c>
      <c r="V273" s="42">
        <v>0.25</v>
      </c>
      <c r="W273" s="42">
        <v>0.25</v>
      </c>
    </row>
    <row r="274" spans="1:23" ht="60" customHeight="1" x14ac:dyDescent="0.25">
      <c r="A274" s="10">
        <v>274</v>
      </c>
      <c r="B274" s="11" t="s">
        <v>386</v>
      </c>
      <c r="C274" s="11" t="s">
        <v>387</v>
      </c>
      <c r="D274" s="11" t="s">
        <v>300</v>
      </c>
      <c r="E274" s="11" t="s">
        <v>388</v>
      </c>
      <c r="F274" s="11" t="s">
        <v>23</v>
      </c>
      <c r="G274" s="11" t="s">
        <v>24</v>
      </c>
      <c r="H274" s="11" t="s">
        <v>25</v>
      </c>
      <c r="I274" s="11" t="s">
        <v>32</v>
      </c>
      <c r="J274" s="11" t="s">
        <v>50</v>
      </c>
      <c r="K274" s="11" t="s">
        <v>402</v>
      </c>
      <c r="L274" s="79">
        <v>44562</v>
      </c>
      <c r="M274" s="79">
        <v>44925</v>
      </c>
      <c r="N274" s="11" t="s">
        <v>403</v>
      </c>
      <c r="O274" s="11" t="s">
        <v>29</v>
      </c>
      <c r="P274" s="11" t="s">
        <v>391</v>
      </c>
      <c r="Q274" s="11" t="s">
        <v>27</v>
      </c>
      <c r="R274" s="11" t="s">
        <v>28</v>
      </c>
      <c r="S274" s="44">
        <v>12</v>
      </c>
      <c r="T274" s="44">
        <v>3</v>
      </c>
      <c r="U274" s="44">
        <v>3</v>
      </c>
      <c r="V274" s="31">
        <v>3</v>
      </c>
      <c r="W274" s="31">
        <v>3</v>
      </c>
    </row>
    <row r="275" spans="1:23" ht="60" customHeight="1" x14ac:dyDescent="0.25">
      <c r="A275" s="10">
        <v>275</v>
      </c>
      <c r="B275" s="11" t="s">
        <v>386</v>
      </c>
      <c r="C275" s="11" t="s">
        <v>35</v>
      </c>
      <c r="D275" s="11" t="s">
        <v>300</v>
      </c>
      <c r="E275" s="11" t="s">
        <v>31</v>
      </c>
      <c r="F275" s="11" t="s">
        <v>23</v>
      </c>
      <c r="G275" s="11" t="s">
        <v>24</v>
      </c>
      <c r="H275" s="11" t="s">
        <v>25</v>
      </c>
      <c r="I275" s="11" t="s">
        <v>32</v>
      </c>
      <c r="J275" s="11" t="s">
        <v>33</v>
      </c>
      <c r="K275" s="11" t="s">
        <v>36</v>
      </c>
      <c r="L275" s="79">
        <v>44562</v>
      </c>
      <c r="M275" s="79">
        <v>44926</v>
      </c>
      <c r="N275" s="11" t="s">
        <v>37</v>
      </c>
      <c r="O275" s="11" t="s">
        <v>29</v>
      </c>
      <c r="P275" s="11" t="s">
        <v>98</v>
      </c>
      <c r="Q275" s="11" t="s">
        <v>4</v>
      </c>
      <c r="R275" s="11" t="s">
        <v>28</v>
      </c>
      <c r="S275" s="31">
        <v>4</v>
      </c>
      <c r="T275" s="31">
        <v>1</v>
      </c>
      <c r="U275" s="31">
        <v>1</v>
      </c>
      <c r="V275" s="31">
        <v>1</v>
      </c>
      <c r="W275" s="31">
        <v>1</v>
      </c>
    </row>
    <row r="276" spans="1:23" ht="60" customHeight="1" x14ac:dyDescent="0.25">
      <c r="A276" s="10">
        <v>276</v>
      </c>
      <c r="B276" s="11" t="s">
        <v>386</v>
      </c>
      <c r="C276" s="11" t="s">
        <v>35</v>
      </c>
      <c r="D276" s="11" t="s">
        <v>300</v>
      </c>
      <c r="E276" s="11" t="s">
        <v>31</v>
      </c>
      <c r="F276" s="11" t="s">
        <v>23</v>
      </c>
      <c r="G276" s="11" t="s">
        <v>24</v>
      </c>
      <c r="H276" s="11" t="s">
        <v>25</v>
      </c>
      <c r="I276" s="11" t="s">
        <v>32</v>
      </c>
      <c r="J276" s="11" t="s">
        <v>33</v>
      </c>
      <c r="K276" s="11" t="s">
        <v>676</v>
      </c>
      <c r="L276" s="79">
        <v>44835</v>
      </c>
      <c r="M276" s="79">
        <v>44926</v>
      </c>
      <c r="N276" s="11" t="s">
        <v>936</v>
      </c>
      <c r="O276" s="11" t="s">
        <v>29</v>
      </c>
      <c r="P276" s="11" t="s">
        <v>98</v>
      </c>
      <c r="Q276" s="11" t="s">
        <v>4</v>
      </c>
      <c r="R276" s="11" t="s">
        <v>28</v>
      </c>
      <c r="S276" s="31">
        <v>1</v>
      </c>
      <c r="T276" s="31">
        <v>0</v>
      </c>
      <c r="U276" s="31">
        <v>0</v>
      </c>
      <c r="V276" s="31">
        <v>0</v>
      </c>
      <c r="W276" s="31">
        <v>1</v>
      </c>
    </row>
    <row r="277" spans="1:23" ht="60" customHeight="1" x14ac:dyDescent="0.25">
      <c r="A277" s="10">
        <v>277</v>
      </c>
      <c r="B277" s="11" t="s">
        <v>386</v>
      </c>
      <c r="C277" s="11" t="s">
        <v>30</v>
      </c>
      <c r="D277" s="11" t="s">
        <v>300</v>
      </c>
      <c r="E277" s="11" t="s">
        <v>31</v>
      </c>
      <c r="F277" s="11" t="s">
        <v>23</v>
      </c>
      <c r="G277" s="11" t="s">
        <v>24</v>
      </c>
      <c r="H277" s="11" t="s">
        <v>25</v>
      </c>
      <c r="I277" s="11" t="s">
        <v>32</v>
      </c>
      <c r="J277" s="11" t="s">
        <v>33</v>
      </c>
      <c r="K277" s="11" t="s">
        <v>104</v>
      </c>
      <c r="L277" s="79">
        <v>44835</v>
      </c>
      <c r="M277" s="79">
        <v>44926</v>
      </c>
      <c r="N277" s="11" t="s">
        <v>586</v>
      </c>
      <c r="O277" s="11" t="s">
        <v>29</v>
      </c>
      <c r="P277" s="11" t="s">
        <v>98</v>
      </c>
      <c r="Q277" s="11" t="s">
        <v>4</v>
      </c>
      <c r="R277" s="11" t="s">
        <v>28</v>
      </c>
      <c r="S277" s="9">
        <v>1</v>
      </c>
      <c r="T277" s="31">
        <v>0</v>
      </c>
      <c r="U277" s="31">
        <v>0</v>
      </c>
      <c r="V277" s="31">
        <v>0</v>
      </c>
      <c r="W277" s="31">
        <v>1</v>
      </c>
    </row>
    <row r="278" spans="1:23" ht="60" customHeight="1" x14ac:dyDescent="0.25">
      <c r="A278" s="10">
        <v>278</v>
      </c>
      <c r="B278" s="11" t="s">
        <v>386</v>
      </c>
      <c r="C278" s="11" t="s">
        <v>30</v>
      </c>
      <c r="D278" s="11" t="s">
        <v>300</v>
      </c>
      <c r="E278" s="11" t="s">
        <v>31</v>
      </c>
      <c r="F278" s="11" t="s">
        <v>23</v>
      </c>
      <c r="G278" s="11" t="s">
        <v>24</v>
      </c>
      <c r="H278" s="11" t="s">
        <v>25</v>
      </c>
      <c r="I278" s="11" t="s">
        <v>32</v>
      </c>
      <c r="J278" s="11" t="s">
        <v>33</v>
      </c>
      <c r="K278" s="11" t="s">
        <v>34</v>
      </c>
      <c r="L278" s="79">
        <v>44562</v>
      </c>
      <c r="M278" s="79">
        <v>44926</v>
      </c>
      <c r="N278" s="12" t="s">
        <v>553</v>
      </c>
      <c r="O278" s="11" t="s">
        <v>26</v>
      </c>
      <c r="P278" s="11" t="s">
        <v>98</v>
      </c>
      <c r="Q278" s="11" t="s">
        <v>4</v>
      </c>
      <c r="R278" s="11" t="s">
        <v>28</v>
      </c>
      <c r="S278" s="33">
        <v>1</v>
      </c>
      <c r="T278" s="33">
        <v>0.5</v>
      </c>
      <c r="U278" s="33">
        <v>0.5</v>
      </c>
      <c r="V278" s="33">
        <v>0</v>
      </c>
      <c r="W278" s="33">
        <v>0</v>
      </c>
    </row>
    <row r="279" spans="1:23" ht="60" customHeight="1" x14ac:dyDescent="0.25">
      <c r="A279" s="10">
        <v>279</v>
      </c>
      <c r="B279" s="11" t="s">
        <v>386</v>
      </c>
      <c r="C279" s="11" t="s">
        <v>30</v>
      </c>
      <c r="D279" s="11" t="s">
        <v>300</v>
      </c>
      <c r="E279" s="11" t="s">
        <v>31</v>
      </c>
      <c r="F279" s="11" t="s">
        <v>23</v>
      </c>
      <c r="G279" s="11" t="s">
        <v>24</v>
      </c>
      <c r="H279" s="11" t="s">
        <v>25</v>
      </c>
      <c r="I279" s="11" t="s">
        <v>32</v>
      </c>
      <c r="J279" s="11" t="s">
        <v>33</v>
      </c>
      <c r="K279" s="11" t="s">
        <v>188</v>
      </c>
      <c r="L279" s="79">
        <v>44774</v>
      </c>
      <c r="M279" s="79">
        <v>44925</v>
      </c>
      <c r="N279" s="11" t="s">
        <v>40</v>
      </c>
      <c r="O279" s="11" t="s">
        <v>29</v>
      </c>
      <c r="P279" s="11" t="s">
        <v>98</v>
      </c>
      <c r="Q279" s="11" t="s">
        <v>4</v>
      </c>
      <c r="R279" s="11" t="s">
        <v>28</v>
      </c>
      <c r="S279" s="31">
        <v>1</v>
      </c>
      <c r="T279" s="31">
        <v>0</v>
      </c>
      <c r="U279" s="31">
        <v>0</v>
      </c>
      <c r="V279" s="31">
        <v>1</v>
      </c>
      <c r="W279" s="31">
        <v>0</v>
      </c>
    </row>
    <row r="280" spans="1:23" ht="60" customHeight="1" x14ac:dyDescent="0.25">
      <c r="A280" s="10">
        <v>280</v>
      </c>
      <c r="B280" s="11" t="s">
        <v>386</v>
      </c>
      <c r="C280" s="11" t="s">
        <v>38</v>
      </c>
      <c r="D280" s="11" t="s">
        <v>300</v>
      </c>
      <c r="E280" s="11" t="s">
        <v>31</v>
      </c>
      <c r="F280" s="11" t="s">
        <v>23</v>
      </c>
      <c r="G280" s="11" t="s">
        <v>24</v>
      </c>
      <c r="H280" s="11" t="s">
        <v>25</v>
      </c>
      <c r="I280" s="11" t="s">
        <v>32</v>
      </c>
      <c r="J280" s="11" t="s">
        <v>33</v>
      </c>
      <c r="K280" s="11" t="s">
        <v>939</v>
      </c>
      <c r="L280" s="79">
        <v>44562</v>
      </c>
      <c r="M280" s="79">
        <v>44926</v>
      </c>
      <c r="N280" s="11" t="s">
        <v>37</v>
      </c>
      <c r="O280" s="11" t="s">
        <v>29</v>
      </c>
      <c r="P280" s="11" t="s">
        <v>98</v>
      </c>
      <c r="Q280" s="11" t="s">
        <v>4</v>
      </c>
      <c r="R280" s="11" t="s">
        <v>28</v>
      </c>
      <c r="S280" s="31">
        <v>4</v>
      </c>
      <c r="T280" s="31">
        <v>1</v>
      </c>
      <c r="U280" s="31">
        <v>1</v>
      </c>
      <c r="V280" s="31">
        <v>1</v>
      </c>
      <c r="W280" s="31">
        <v>1</v>
      </c>
    </row>
    <row r="281" spans="1:23" ht="60" customHeight="1" x14ac:dyDescent="0.25">
      <c r="A281" s="10">
        <v>281</v>
      </c>
      <c r="B281" s="11" t="s">
        <v>386</v>
      </c>
      <c r="C281" s="11" t="s">
        <v>38</v>
      </c>
      <c r="D281" s="11" t="s">
        <v>300</v>
      </c>
      <c r="E281" s="11" t="s">
        <v>31</v>
      </c>
      <c r="F281" s="11" t="s">
        <v>23</v>
      </c>
      <c r="G281" s="11" t="s">
        <v>24</v>
      </c>
      <c r="H281" s="11" t="s">
        <v>25</v>
      </c>
      <c r="I281" s="11" t="s">
        <v>32</v>
      </c>
      <c r="J281" s="11" t="s">
        <v>33</v>
      </c>
      <c r="K281" s="11" t="s">
        <v>187</v>
      </c>
      <c r="L281" s="79">
        <v>44835</v>
      </c>
      <c r="M281" s="79">
        <v>44926</v>
      </c>
      <c r="N281" s="11" t="s">
        <v>938</v>
      </c>
      <c r="O281" s="11" t="s">
        <v>29</v>
      </c>
      <c r="P281" s="11" t="s">
        <v>98</v>
      </c>
      <c r="Q281" s="11" t="s">
        <v>4</v>
      </c>
      <c r="R281" s="11" t="s">
        <v>28</v>
      </c>
      <c r="S281" s="31">
        <v>2</v>
      </c>
      <c r="T281" s="31">
        <v>0</v>
      </c>
      <c r="U281" s="31">
        <v>0</v>
      </c>
      <c r="V281" s="31">
        <v>0</v>
      </c>
      <c r="W281" s="31">
        <v>2</v>
      </c>
    </row>
    <row r="282" spans="1:23" ht="60" customHeight="1" x14ac:dyDescent="0.25">
      <c r="A282" s="10">
        <v>282</v>
      </c>
      <c r="B282" s="11" t="s">
        <v>554</v>
      </c>
      <c r="C282" s="11" t="s">
        <v>560</v>
      </c>
      <c r="D282" s="11" t="s">
        <v>556</v>
      </c>
      <c r="E282" s="11" t="s">
        <v>606</v>
      </c>
      <c r="F282" s="11" t="s">
        <v>43</v>
      </c>
      <c r="G282" s="11" t="s">
        <v>24</v>
      </c>
      <c r="H282" s="11" t="s">
        <v>25</v>
      </c>
      <c r="I282" s="11" t="s">
        <v>87</v>
      </c>
      <c r="J282" s="11" t="s">
        <v>557</v>
      </c>
      <c r="K282" s="11" t="s">
        <v>561</v>
      </c>
      <c r="L282" s="79">
        <v>44593</v>
      </c>
      <c r="M282" s="79">
        <v>44926</v>
      </c>
      <c r="N282" s="11" t="s">
        <v>680</v>
      </c>
      <c r="O282" s="11" t="s">
        <v>29</v>
      </c>
      <c r="P282" s="11" t="s">
        <v>607</v>
      </c>
      <c r="Q282" s="11" t="s">
        <v>27</v>
      </c>
      <c r="R282" s="11" t="s">
        <v>28</v>
      </c>
      <c r="S282" s="9">
        <v>4</v>
      </c>
      <c r="T282" s="9">
        <v>1</v>
      </c>
      <c r="U282" s="9">
        <v>1</v>
      </c>
      <c r="V282" s="9">
        <v>1</v>
      </c>
      <c r="W282" s="9">
        <v>1</v>
      </c>
    </row>
    <row r="283" spans="1:23" ht="60" customHeight="1" x14ac:dyDescent="0.25">
      <c r="A283" s="10">
        <v>283</v>
      </c>
      <c r="B283" s="11" t="s">
        <v>554</v>
      </c>
      <c r="C283" s="11" t="s">
        <v>560</v>
      </c>
      <c r="D283" s="11" t="s">
        <v>556</v>
      </c>
      <c r="E283" s="11" t="s">
        <v>606</v>
      </c>
      <c r="F283" s="11" t="s">
        <v>43</v>
      </c>
      <c r="G283" s="11" t="s">
        <v>24</v>
      </c>
      <c r="H283" s="11" t="s">
        <v>25</v>
      </c>
      <c r="I283" s="11" t="s">
        <v>87</v>
      </c>
      <c r="J283" s="11" t="s">
        <v>557</v>
      </c>
      <c r="K283" s="11" t="s">
        <v>562</v>
      </c>
      <c r="L283" s="79">
        <v>44593</v>
      </c>
      <c r="M283" s="79">
        <v>44926</v>
      </c>
      <c r="N283" s="11" t="s">
        <v>563</v>
      </c>
      <c r="O283" s="11" t="s">
        <v>29</v>
      </c>
      <c r="P283" s="11" t="s">
        <v>607</v>
      </c>
      <c r="Q283" s="11" t="s">
        <v>27</v>
      </c>
      <c r="R283" s="11" t="s">
        <v>28</v>
      </c>
      <c r="S283" s="9">
        <v>4</v>
      </c>
      <c r="T283" s="9">
        <v>1</v>
      </c>
      <c r="U283" s="9">
        <v>1</v>
      </c>
      <c r="V283" s="9">
        <v>1</v>
      </c>
      <c r="W283" s="9">
        <v>1</v>
      </c>
    </row>
    <row r="284" spans="1:23" ht="60" customHeight="1" x14ac:dyDescent="0.25">
      <c r="A284" s="10">
        <v>284</v>
      </c>
      <c r="B284" s="11" t="s">
        <v>554</v>
      </c>
      <c r="C284" s="11" t="s">
        <v>560</v>
      </c>
      <c r="D284" s="11" t="s">
        <v>556</v>
      </c>
      <c r="E284" s="11" t="s">
        <v>608</v>
      </c>
      <c r="F284" s="11" t="s">
        <v>43</v>
      </c>
      <c r="G284" s="11" t="s">
        <v>24</v>
      </c>
      <c r="H284" s="11" t="s">
        <v>25</v>
      </c>
      <c r="I284" s="11" t="s">
        <v>87</v>
      </c>
      <c r="J284" s="11" t="s">
        <v>88</v>
      </c>
      <c r="K284" s="11" t="s">
        <v>568</v>
      </c>
      <c r="L284" s="79">
        <v>44593</v>
      </c>
      <c r="M284" s="79">
        <v>44926</v>
      </c>
      <c r="N284" s="11" t="s">
        <v>569</v>
      </c>
      <c r="O284" s="11" t="s">
        <v>26</v>
      </c>
      <c r="P284" s="11" t="s">
        <v>609</v>
      </c>
      <c r="Q284" s="11" t="s">
        <v>27</v>
      </c>
      <c r="R284" s="11" t="s">
        <v>28</v>
      </c>
      <c r="S284" s="33">
        <v>1</v>
      </c>
      <c r="T284" s="33">
        <v>0.2</v>
      </c>
      <c r="U284" s="33">
        <v>0.3</v>
      </c>
      <c r="V284" s="33">
        <v>0.3</v>
      </c>
      <c r="W284" s="33">
        <v>0.2</v>
      </c>
    </row>
    <row r="285" spans="1:23" ht="60" customHeight="1" x14ac:dyDescent="0.25">
      <c r="A285" s="10">
        <v>285</v>
      </c>
      <c r="B285" s="11" t="s">
        <v>554</v>
      </c>
      <c r="C285" s="11" t="s">
        <v>560</v>
      </c>
      <c r="D285" s="11" t="s">
        <v>556</v>
      </c>
      <c r="E285" s="11" t="s">
        <v>608</v>
      </c>
      <c r="F285" s="11" t="s">
        <v>43</v>
      </c>
      <c r="G285" s="11" t="s">
        <v>24</v>
      </c>
      <c r="H285" s="11" t="s">
        <v>25</v>
      </c>
      <c r="I285" s="11" t="s">
        <v>87</v>
      </c>
      <c r="J285" s="11" t="s">
        <v>88</v>
      </c>
      <c r="K285" s="11" t="s">
        <v>570</v>
      </c>
      <c r="L285" s="79">
        <v>44593</v>
      </c>
      <c r="M285" s="79">
        <v>44926</v>
      </c>
      <c r="N285" s="11" t="s">
        <v>571</v>
      </c>
      <c r="O285" s="11" t="s">
        <v>26</v>
      </c>
      <c r="P285" s="11" t="s">
        <v>609</v>
      </c>
      <c r="Q285" s="11" t="s">
        <v>27</v>
      </c>
      <c r="R285" s="11" t="s">
        <v>28</v>
      </c>
      <c r="S285" s="33">
        <v>1</v>
      </c>
      <c r="T285" s="33">
        <v>0.2</v>
      </c>
      <c r="U285" s="33">
        <v>0.3</v>
      </c>
      <c r="V285" s="33">
        <v>0.3</v>
      </c>
      <c r="W285" s="33">
        <v>0.2</v>
      </c>
    </row>
    <row r="286" spans="1:23" ht="60" customHeight="1" x14ac:dyDescent="0.25">
      <c r="A286" s="10">
        <v>286</v>
      </c>
      <c r="B286" s="11" t="s">
        <v>554</v>
      </c>
      <c r="C286" s="11" t="s">
        <v>560</v>
      </c>
      <c r="D286" s="11" t="s">
        <v>556</v>
      </c>
      <c r="E286" s="75" t="s">
        <v>608</v>
      </c>
      <c r="F286" s="11" t="s">
        <v>43</v>
      </c>
      <c r="G286" s="11" t="s">
        <v>24</v>
      </c>
      <c r="H286" s="11" t="s">
        <v>25</v>
      </c>
      <c r="I286" s="11" t="s">
        <v>87</v>
      </c>
      <c r="J286" s="11" t="s">
        <v>88</v>
      </c>
      <c r="K286" s="11" t="s">
        <v>572</v>
      </c>
      <c r="L286" s="79">
        <v>44593</v>
      </c>
      <c r="M286" s="79">
        <v>44926</v>
      </c>
      <c r="N286" s="11" t="s">
        <v>610</v>
      </c>
      <c r="O286" s="11" t="s">
        <v>26</v>
      </c>
      <c r="P286" s="11" t="s">
        <v>609</v>
      </c>
      <c r="Q286" s="11" t="s">
        <v>27</v>
      </c>
      <c r="R286" s="11" t="s">
        <v>28</v>
      </c>
      <c r="S286" s="33">
        <v>1</v>
      </c>
      <c r="T286" s="33">
        <v>0.2</v>
      </c>
      <c r="U286" s="33">
        <v>0.3</v>
      </c>
      <c r="V286" s="33">
        <v>0.3</v>
      </c>
      <c r="W286" s="33">
        <v>0.2</v>
      </c>
    </row>
    <row r="287" spans="1:23" ht="60" customHeight="1" x14ac:dyDescent="0.25">
      <c r="A287" s="10">
        <v>287</v>
      </c>
      <c r="B287" s="11" t="s">
        <v>554</v>
      </c>
      <c r="C287" s="11" t="s">
        <v>560</v>
      </c>
      <c r="D287" s="11" t="s">
        <v>556</v>
      </c>
      <c r="E287" s="11" t="s">
        <v>608</v>
      </c>
      <c r="F287" s="11" t="s">
        <v>43</v>
      </c>
      <c r="G287" s="11" t="s">
        <v>24</v>
      </c>
      <c r="H287" s="11" t="s">
        <v>25</v>
      </c>
      <c r="I287" s="11" t="s">
        <v>87</v>
      </c>
      <c r="J287" s="11" t="s">
        <v>88</v>
      </c>
      <c r="K287" s="11" t="s">
        <v>573</v>
      </c>
      <c r="L287" s="79">
        <v>44563</v>
      </c>
      <c r="M287" s="79">
        <v>44926</v>
      </c>
      <c r="N287" s="11" t="s">
        <v>574</v>
      </c>
      <c r="O287" s="11" t="s">
        <v>26</v>
      </c>
      <c r="P287" s="11" t="s">
        <v>609</v>
      </c>
      <c r="Q287" s="11" t="s">
        <v>27</v>
      </c>
      <c r="R287" s="11" t="s">
        <v>28</v>
      </c>
      <c r="S287" s="33">
        <v>1</v>
      </c>
      <c r="T287" s="33">
        <v>0.25</v>
      </c>
      <c r="U287" s="33">
        <v>0.25</v>
      </c>
      <c r="V287" s="33">
        <v>0.25</v>
      </c>
      <c r="W287" s="33">
        <v>0.25</v>
      </c>
    </row>
    <row r="288" spans="1:23" ht="60" customHeight="1" x14ac:dyDescent="0.25">
      <c r="A288" s="10">
        <v>288</v>
      </c>
      <c r="B288" s="11" t="s">
        <v>554</v>
      </c>
      <c r="C288" s="11" t="s">
        <v>560</v>
      </c>
      <c r="D288" s="11" t="s">
        <v>556</v>
      </c>
      <c r="E288" s="11" t="s">
        <v>608</v>
      </c>
      <c r="F288" s="11" t="s">
        <v>43</v>
      </c>
      <c r="G288" s="11" t="s">
        <v>24</v>
      </c>
      <c r="H288" s="11" t="s">
        <v>25</v>
      </c>
      <c r="I288" s="11" t="s">
        <v>87</v>
      </c>
      <c r="J288" s="11" t="s">
        <v>88</v>
      </c>
      <c r="K288" s="11" t="s">
        <v>575</v>
      </c>
      <c r="L288" s="81">
        <v>44593</v>
      </c>
      <c r="M288" s="81">
        <v>44926</v>
      </c>
      <c r="N288" s="11" t="s">
        <v>576</v>
      </c>
      <c r="O288" s="11" t="s">
        <v>26</v>
      </c>
      <c r="P288" s="11" t="s">
        <v>609</v>
      </c>
      <c r="Q288" s="11" t="s">
        <v>27</v>
      </c>
      <c r="R288" s="11" t="s">
        <v>28</v>
      </c>
      <c r="S288" s="33">
        <v>1</v>
      </c>
      <c r="T288" s="33">
        <v>0.2</v>
      </c>
      <c r="U288" s="33">
        <v>0.3</v>
      </c>
      <c r="V288" s="33">
        <v>0.3</v>
      </c>
      <c r="W288" s="33">
        <v>0.2</v>
      </c>
    </row>
    <row r="289" spans="1:24" ht="60" customHeight="1" x14ac:dyDescent="0.25">
      <c r="A289" s="10">
        <v>289</v>
      </c>
      <c r="B289" s="11" t="s">
        <v>554</v>
      </c>
      <c r="C289" s="11" t="s">
        <v>555</v>
      </c>
      <c r="D289" s="11" t="s">
        <v>556</v>
      </c>
      <c r="E289" s="11" t="s">
        <v>606</v>
      </c>
      <c r="F289" s="11" t="s">
        <v>43</v>
      </c>
      <c r="G289" s="11" t="s">
        <v>24</v>
      </c>
      <c r="H289" s="11" t="s">
        <v>25</v>
      </c>
      <c r="I289" s="11" t="s">
        <v>87</v>
      </c>
      <c r="J289" s="11" t="s">
        <v>557</v>
      </c>
      <c r="K289" s="11" t="s">
        <v>558</v>
      </c>
      <c r="L289" s="79">
        <v>44593</v>
      </c>
      <c r="M289" s="79">
        <v>44926</v>
      </c>
      <c r="N289" s="11" t="s">
        <v>559</v>
      </c>
      <c r="O289" s="11" t="s">
        <v>26</v>
      </c>
      <c r="P289" s="11" t="s">
        <v>607</v>
      </c>
      <c r="Q289" s="11" t="s">
        <v>27</v>
      </c>
      <c r="R289" s="11" t="s">
        <v>28</v>
      </c>
      <c r="S289" s="33">
        <v>1</v>
      </c>
      <c r="T289" s="33">
        <v>0.2</v>
      </c>
      <c r="U289" s="33">
        <v>0.3</v>
      </c>
      <c r="V289" s="33">
        <v>0.3</v>
      </c>
      <c r="W289" s="33">
        <v>0.2</v>
      </c>
    </row>
    <row r="290" spans="1:24" ht="60" customHeight="1" x14ac:dyDescent="0.25">
      <c r="A290" s="10">
        <v>290</v>
      </c>
      <c r="B290" s="11" t="s">
        <v>554</v>
      </c>
      <c r="C290" s="11" t="s">
        <v>555</v>
      </c>
      <c r="D290" s="11" t="s">
        <v>556</v>
      </c>
      <c r="E290" s="11" t="s">
        <v>608</v>
      </c>
      <c r="F290" s="11" t="s">
        <v>43</v>
      </c>
      <c r="G290" s="11" t="s">
        <v>24</v>
      </c>
      <c r="H290" s="11" t="s">
        <v>25</v>
      </c>
      <c r="I290" s="11" t="s">
        <v>87</v>
      </c>
      <c r="J290" s="11" t="s">
        <v>88</v>
      </c>
      <c r="K290" s="11" t="s">
        <v>564</v>
      </c>
      <c r="L290" s="79">
        <v>44593</v>
      </c>
      <c r="M290" s="79">
        <v>44926</v>
      </c>
      <c r="N290" s="11" t="s">
        <v>565</v>
      </c>
      <c r="O290" s="11" t="s">
        <v>26</v>
      </c>
      <c r="P290" s="11" t="s">
        <v>609</v>
      </c>
      <c r="Q290" s="11" t="s">
        <v>27</v>
      </c>
      <c r="R290" s="11" t="s">
        <v>28</v>
      </c>
      <c r="S290" s="33">
        <v>1</v>
      </c>
      <c r="T290" s="33">
        <v>0.2</v>
      </c>
      <c r="U290" s="33">
        <v>0.3</v>
      </c>
      <c r="V290" s="33">
        <v>0.3</v>
      </c>
      <c r="W290" s="33">
        <v>0.2</v>
      </c>
    </row>
    <row r="291" spans="1:24" ht="60" customHeight="1" x14ac:dyDescent="0.25">
      <c r="A291" s="10">
        <v>291</v>
      </c>
      <c r="B291" s="11" t="s">
        <v>554</v>
      </c>
      <c r="C291" s="11" t="s">
        <v>555</v>
      </c>
      <c r="D291" s="11" t="s">
        <v>556</v>
      </c>
      <c r="E291" s="11" t="s">
        <v>608</v>
      </c>
      <c r="F291" s="11" t="s">
        <v>43</v>
      </c>
      <c r="G291" s="11" t="s">
        <v>24</v>
      </c>
      <c r="H291" s="11" t="s">
        <v>25</v>
      </c>
      <c r="I291" s="11" t="s">
        <v>87</v>
      </c>
      <c r="J291" s="11" t="s">
        <v>88</v>
      </c>
      <c r="K291" s="11" t="s">
        <v>566</v>
      </c>
      <c r="L291" s="79">
        <v>44593</v>
      </c>
      <c r="M291" s="79">
        <v>44926</v>
      </c>
      <c r="N291" s="11" t="s">
        <v>567</v>
      </c>
      <c r="O291" s="11" t="s">
        <v>26</v>
      </c>
      <c r="P291" s="11" t="s">
        <v>609</v>
      </c>
      <c r="Q291" s="11" t="s">
        <v>27</v>
      </c>
      <c r="R291" s="11" t="s">
        <v>28</v>
      </c>
      <c r="S291" s="33">
        <v>1</v>
      </c>
      <c r="T291" s="33">
        <v>0.2</v>
      </c>
      <c r="U291" s="33">
        <v>0.3</v>
      </c>
      <c r="V291" s="33">
        <v>0.3</v>
      </c>
      <c r="W291" s="33">
        <v>0.2</v>
      </c>
    </row>
    <row r="292" spans="1:24" ht="60" customHeight="1" x14ac:dyDescent="0.25">
      <c r="A292" s="10">
        <v>292</v>
      </c>
      <c r="B292" s="11" t="s">
        <v>554</v>
      </c>
      <c r="C292" s="11" t="s">
        <v>35</v>
      </c>
      <c r="D292" s="11" t="s">
        <v>556</v>
      </c>
      <c r="E292" s="11" t="s">
        <v>31</v>
      </c>
      <c r="F292" s="11" t="s">
        <v>23</v>
      </c>
      <c r="G292" s="11" t="s">
        <v>24</v>
      </c>
      <c r="H292" s="11" t="s">
        <v>25</v>
      </c>
      <c r="I292" s="11" t="s">
        <v>32</v>
      </c>
      <c r="J292" s="11" t="s">
        <v>33</v>
      </c>
      <c r="K292" s="11" t="s">
        <v>36</v>
      </c>
      <c r="L292" s="79">
        <v>44562</v>
      </c>
      <c r="M292" s="79">
        <v>44926</v>
      </c>
      <c r="N292" s="11" t="s">
        <v>37</v>
      </c>
      <c r="O292" s="11" t="s">
        <v>29</v>
      </c>
      <c r="P292" s="11" t="s">
        <v>98</v>
      </c>
      <c r="Q292" s="11" t="s">
        <v>4</v>
      </c>
      <c r="R292" s="11" t="s">
        <v>28</v>
      </c>
      <c r="S292" s="31">
        <v>4</v>
      </c>
      <c r="T292" s="31">
        <v>1</v>
      </c>
      <c r="U292" s="31">
        <v>1</v>
      </c>
      <c r="V292" s="31">
        <v>1</v>
      </c>
      <c r="W292" s="31">
        <v>1</v>
      </c>
    </row>
    <row r="293" spans="1:24" ht="60" customHeight="1" x14ac:dyDescent="0.25">
      <c r="A293" s="10">
        <v>293</v>
      </c>
      <c r="B293" s="11" t="s">
        <v>554</v>
      </c>
      <c r="C293" s="11" t="s">
        <v>35</v>
      </c>
      <c r="D293" s="11" t="s">
        <v>556</v>
      </c>
      <c r="E293" s="11" t="s">
        <v>31</v>
      </c>
      <c r="F293" s="11" t="s">
        <v>23</v>
      </c>
      <c r="G293" s="11" t="s">
        <v>24</v>
      </c>
      <c r="H293" s="11" t="s">
        <v>25</v>
      </c>
      <c r="I293" s="11" t="s">
        <v>32</v>
      </c>
      <c r="J293" s="11" t="s">
        <v>33</v>
      </c>
      <c r="K293" s="11" t="s">
        <v>676</v>
      </c>
      <c r="L293" s="79">
        <v>44835</v>
      </c>
      <c r="M293" s="79">
        <v>44926</v>
      </c>
      <c r="N293" s="11" t="s">
        <v>936</v>
      </c>
      <c r="O293" s="11" t="s">
        <v>29</v>
      </c>
      <c r="P293" s="11" t="s">
        <v>98</v>
      </c>
      <c r="Q293" s="11" t="s">
        <v>4</v>
      </c>
      <c r="R293" s="11" t="s">
        <v>28</v>
      </c>
      <c r="S293" s="31">
        <v>1</v>
      </c>
      <c r="T293" s="31">
        <v>0</v>
      </c>
      <c r="U293" s="31">
        <v>0</v>
      </c>
      <c r="V293" s="31">
        <v>0</v>
      </c>
      <c r="W293" s="31">
        <v>1</v>
      </c>
    </row>
    <row r="294" spans="1:24" ht="60" customHeight="1" x14ac:dyDescent="0.25">
      <c r="A294" s="10">
        <v>294</v>
      </c>
      <c r="B294" s="11" t="s">
        <v>554</v>
      </c>
      <c r="C294" s="11" t="s">
        <v>30</v>
      </c>
      <c r="D294" s="11" t="s">
        <v>556</v>
      </c>
      <c r="E294" s="11" t="s">
        <v>31</v>
      </c>
      <c r="F294" s="11" t="s">
        <v>23</v>
      </c>
      <c r="G294" s="11" t="s">
        <v>24</v>
      </c>
      <c r="H294" s="11" t="s">
        <v>25</v>
      </c>
      <c r="I294" s="11" t="s">
        <v>32</v>
      </c>
      <c r="J294" s="11" t="s">
        <v>33</v>
      </c>
      <c r="K294" s="11" t="s">
        <v>34</v>
      </c>
      <c r="L294" s="79">
        <v>44562</v>
      </c>
      <c r="M294" s="79">
        <v>44926</v>
      </c>
      <c r="N294" s="12" t="s">
        <v>553</v>
      </c>
      <c r="O294" s="11" t="s">
        <v>26</v>
      </c>
      <c r="P294" s="11" t="s">
        <v>98</v>
      </c>
      <c r="Q294" s="11" t="s">
        <v>4</v>
      </c>
      <c r="R294" s="11" t="s">
        <v>28</v>
      </c>
      <c r="S294" s="33">
        <v>1</v>
      </c>
      <c r="T294" s="33">
        <v>0.5</v>
      </c>
      <c r="U294" s="33">
        <v>0.5</v>
      </c>
      <c r="V294" s="33">
        <v>0</v>
      </c>
      <c r="W294" s="33">
        <v>0</v>
      </c>
    </row>
    <row r="295" spans="1:24" ht="60" customHeight="1" x14ac:dyDescent="0.25">
      <c r="A295" s="10">
        <v>295</v>
      </c>
      <c r="B295" s="11" t="s">
        <v>554</v>
      </c>
      <c r="C295" s="11" t="s">
        <v>30</v>
      </c>
      <c r="D295" s="11" t="s">
        <v>556</v>
      </c>
      <c r="E295" s="11" t="s">
        <v>31</v>
      </c>
      <c r="F295" s="11" t="s">
        <v>23</v>
      </c>
      <c r="G295" s="11" t="s">
        <v>24</v>
      </c>
      <c r="H295" s="11" t="s">
        <v>25</v>
      </c>
      <c r="I295" s="11" t="s">
        <v>32</v>
      </c>
      <c r="J295" s="11" t="s">
        <v>33</v>
      </c>
      <c r="K295" s="11" t="s">
        <v>188</v>
      </c>
      <c r="L295" s="79">
        <v>44774</v>
      </c>
      <c r="M295" s="79">
        <v>44925</v>
      </c>
      <c r="N295" s="11" t="s">
        <v>40</v>
      </c>
      <c r="O295" s="11" t="s">
        <v>29</v>
      </c>
      <c r="P295" s="11" t="s">
        <v>98</v>
      </c>
      <c r="Q295" s="11" t="s">
        <v>4</v>
      </c>
      <c r="R295" s="11" t="s">
        <v>28</v>
      </c>
      <c r="S295" s="31">
        <v>1</v>
      </c>
      <c r="T295" s="31">
        <v>0</v>
      </c>
      <c r="U295" s="31">
        <v>0</v>
      </c>
      <c r="V295" s="31">
        <v>1</v>
      </c>
      <c r="W295" s="31">
        <v>0</v>
      </c>
    </row>
    <row r="296" spans="1:24" ht="60" customHeight="1" x14ac:dyDescent="0.25">
      <c r="A296" s="10">
        <v>296</v>
      </c>
      <c r="B296" s="11" t="s">
        <v>554</v>
      </c>
      <c r="C296" s="11" t="s">
        <v>30</v>
      </c>
      <c r="D296" s="11" t="s">
        <v>556</v>
      </c>
      <c r="E296" s="11" t="s">
        <v>31</v>
      </c>
      <c r="F296" s="11" t="s">
        <v>23</v>
      </c>
      <c r="G296" s="11" t="s">
        <v>24</v>
      </c>
      <c r="H296" s="11" t="s">
        <v>25</v>
      </c>
      <c r="I296" s="11" t="s">
        <v>32</v>
      </c>
      <c r="J296" s="11" t="s">
        <v>33</v>
      </c>
      <c r="K296" s="11" t="s">
        <v>104</v>
      </c>
      <c r="L296" s="79">
        <v>44835</v>
      </c>
      <c r="M296" s="79">
        <v>44926</v>
      </c>
      <c r="N296" s="11" t="s">
        <v>586</v>
      </c>
      <c r="O296" s="11" t="s">
        <v>29</v>
      </c>
      <c r="P296" s="11" t="s">
        <v>98</v>
      </c>
      <c r="Q296" s="11" t="s">
        <v>4</v>
      </c>
      <c r="R296" s="11" t="s">
        <v>28</v>
      </c>
      <c r="S296" s="9">
        <v>1</v>
      </c>
      <c r="T296" s="31">
        <v>0</v>
      </c>
      <c r="U296" s="31">
        <v>0</v>
      </c>
      <c r="V296" s="31">
        <v>0</v>
      </c>
      <c r="W296" s="31">
        <v>1</v>
      </c>
    </row>
    <row r="297" spans="1:24" ht="60" customHeight="1" x14ac:dyDescent="0.25">
      <c r="A297" s="10">
        <v>297</v>
      </c>
      <c r="B297" s="11" t="s">
        <v>554</v>
      </c>
      <c r="C297" s="11" t="s">
        <v>38</v>
      </c>
      <c r="D297" s="11" t="s">
        <v>556</v>
      </c>
      <c r="E297" s="11" t="s">
        <v>31</v>
      </c>
      <c r="F297" s="11" t="s">
        <v>23</v>
      </c>
      <c r="G297" s="11" t="s">
        <v>24</v>
      </c>
      <c r="H297" s="11" t="s">
        <v>25</v>
      </c>
      <c r="I297" s="11" t="s">
        <v>32</v>
      </c>
      <c r="J297" s="11" t="s">
        <v>33</v>
      </c>
      <c r="K297" s="11" t="s">
        <v>186</v>
      </c>
      <c r="L297" s="79">
        <v>44593</v>
      </c>
      <c r="M297" s="79">
        <v>44926</v>
      </c>
      <c r="N297" s="11" t="s">
        <v>37</v>
      </c>
      <c r="O297" s="11" t="s">
        <v>29</v>
      </c>
      <c r="P297" s="11" t="s">
        <v>98</v>
      </c>
      <c r="Q297" s="11" t="s">
        <v>4</v>
      </c>
      <c r="R297" s="11" t="s">
        <v>28</v>
      </c>
      <c r="S297" s="31">
        <v>4</v>
      </c>
      <c r="T297" s="31">
        <v>1</v>
      </c>
      <c r="U297" s="31">
        <v>1</v>
      </c>
      <c r="V297" s="31">
        <v>1</v>
      </c>
      <c r="W297" s="31">
        <v>1</v>
      </c>
    </row>
    <row r="298" spans="1:24" ht="60" customHeight="1" x14ac:dyDescent="0.25">
      <c r="A298" s="10">
        <v>298</v>
      </c>
      <c r="B298" s="11" t="s">
        <v>554</v>
      </c>
      <c r="C298" s="11" t="s">
        <v>38</v>
      </c>
      <c r="D298" s="11" t="s">
        <v>556</v>
      </c>
      <c r="E298" s="11" t="s">
        <v>31</v>
      </c>
      <c r="F298" s="11" t="s">
        <v>23</v>
      </c>
      <c r="G298" s="11" t="s">
        <v>24</v>
      </c>
      <c r="H298" s="11" t="s">
        <v>25</v>
      </c>
      <c r="I298" s="11" t="s">
        <v>32</v>
      </c>
      <c r="J298" s="11" t="s">
        <v>33</v>
      </c>
      <c r="K298" s="11" t="s">
        <v>187</v>
      </c>
      <c r="L298" s="79">
        <v>44835</v>
      </c>
      <c r="M298" s="79">
        <v>44926</v>
      </c>
      <c r="N298" s="11" t="s">
        <v>938</v>
      </c>
      <c r="O298" s="11" t="s">
        <v>29</v>
      </c>
      <c r="P298" s="11" t="s">
        <v>98</v>
      </c>
      <c r="Q298" s="11" t="s">
        <v>4</v>
      </c>
      <c r="R298" s="11" t="s">
        <v>28</v>
      </c>
      <c r="S298" s="31">
        <v>2</v>
      </c>
      <c r="T298" s="31">
        <v>0</v>
      </c>
      <c r="U298" s="31">
        <v>0</v>
      </c>
      <c r="V298" s="31">
        <v>0</v>
      </c>
      <c r="W298" s="31">
        <v>2</v>
      </c>
    </row>
    <row r="299" spans="1:24" ht="60" customHeight="1" x14ac:dyDescent="0.25">
      <c r="A299" s="10">
        <v>299</v>
      </c>
      <c r="B299" s="11" t="s">
        <v>514</v>
      </c>
      <c r="C299" s="11" t="s">
        <v>757</v>
      </c>
      <c r="D299" s="12" t="s">
        <v>519</v>
      </c>
      <c r="E299" s="12" t="s">
        <v>603</v>
      </c>
      <c r="F299" s="12" t="s">
        <v>43</v>
      </c>
      <c r="G299" s="12" t="s">
        <v>122</v>
      </c>
      <c r="H299" s="12" t="s">
        <v>123</v>
      </c>
      <c r="I299" s="12" t="s">
        <v>87</v>
      </c>
      <c r="J299" s="12" t="s">
        <v>33</v>
      </c>
      <c r="K299" s="12" t="s">
        <v>604</v>
      </c>
      <c r="L299" s="82">
        <v>44593</v>
      </c>
      <c r="M299" s="82">
        <v>44926</v>
      </c>
      <c r="N299" s="12" t="s">
        <v>528</v>
      </c>
      <c r="O299" s="11" t="s">
        <v>29</v>
      </c>
      <c r="P299" s="12" t="s">
        <v>529</v>
      </c>
      <c r="Q299" s="12" t="s">
        <v>27</v>
      </c>
      <c r="R299" s="11" t="s">
        <v>28</v>
      </c>
      <c r="S299" s="35">
        <v>2</v>
      </c>
      <c r="T299" s="35">
        <v>0</v>
      </c>
      <c r="U299" s="35">
        <v>1</v>
      </c>
      <c r="V299" s="35">
        <v>0</v>
      </c>
      <c r="W299" s="35">
        <v>1</v>
      </c>
    </row>
    <row r="300" spans="1:24" ht="60" customHeight="1" x14ac:dyDescent="0.25">
      <c r="A300" s="10">
        <v>300</v>
      </c>
      <c r="B300" s="11" t="s">
        <v>514</v>
      </c>
      <c r="C300" s="11" t="s">
        <v>530</v>
      </c>
      <c r="D300" s="12" t="s">
        <v>519</v>
      </c>
      <c r="E300" s="12" t="s">
        <v>537</v>
      </c>
      <c r="F300" s="12" t="s">
        <v>43</v>
      </c>
      <c r="G300" s="12" t="s">
        <v>837</v>
      </c>
      <c r="H300" s="12" t="s">
        <v>532</v>
      </c>
      <c r="I300" s="12" t="s">
        <v>488</v>
      </c>
      <c r="J300" s="12" t="s">
        <v>489</v>
      </c>
      <c r="K300" s="12" t="s">
        <v>538</v>
      </c>
      <c r="L300" s="82">
        <v>44566</v>
      </c>
      <c r="M300" s="82">
        <v>44880</v>
      </c>
      <c r="N300" s="12" t="s">
        <v>539</v>
      </c>
      <c r="O300" s="11" t="s">
        <v>29</v>
      </c>
      <c r="P300" s="12" t="s">
        <v>540</v>
      </c>
      <c r="Q300" s="12" t="s">
        <v>27</v>
      </c>
      <c r="R300" s="11" t="s">
        <v>28</v>
      </c>
      <c r="S300" s="31">
        <v>10</v>
      </c>
      <c r="T300" s="31">
        <v>2</v>
      </c>
      <c r="U300" s="31">
        <v>3</v>
      </c>
      <c r="V300" s="31">
        <v>4</v>
      </c>
      <c r="W300" s="31">
        <v>1</v>
      </c>
    </row>
    <row r="301" spans="1:24" ht="60" customHeight="1" x14ac:dyDescent="0.25">
      <c r="A301" s="10">
        <v>301</v>
      </c>
      <c r="B301" s="11" t="s">
        <v>514</v>
      </c>
      <c r="C301" s="11" t="s">
        <v>530</v>
      </c>
      <c r="D301" s="12" t="s">
        <v>519</v>
      </c>
      <c r="E301" s="12" t="s">
        <v>537</v>
      </c>
      <c r="F301" s="12" t="s">
        <v>43</v>
      </c>
      <c r="G301" s="12" t="s">
        <v>837</v>
      </c>
      <c r="H301" s="12" t="s">
        <v>532</v>
      </c>
      <c r="I301" s="12" t="s">
        <v>488</v>
      </c>
      <c r="J301" s="12" t="s">
        <v>489</v>
      </c>
      <c r="K301" s="12" t="s">
        <v>541</v>
      </c>
      <c r="L301" s="82">
        <v>44713</v>
      </c>
      <c r="M301" s="82">
        <v>44925</v>
      </c>
      <c r="N301" s="12" t="s">
        <v>542</v>
      </c>
      <c r="O301" s="11" t="s">
        <v>29</v>
      </c>
      <c r="P301" s="12" t="s">
        <v>540</v>
      </c>
      <c r="Q301" s="12" t="s">
        <v>27</v>
      </c>
      <c r="R301" s="11" t="s">
        <v>28</v>
      </c>
      <c r="S301" s="31">
        <v>5</v>
      </c>
      <c r="T301" s="31">
        <v>0</v>
      </c>
      <c r="U301" s="31">
        <v>0</v>
      </c>
      <c r="V301" s="31">
        <v>0</v>
      </c>
      <c r="W301" s="31">
        <v>5</v>
      </c>
    </row>
    <row r="302" spans="1:24" ht="60" customHeight="1" x14ac:dyDescent="0.25">
      <c r="A302" s="10">
        <v>302</v>
      </c>
      <c r="B302" s="11" t="s">
        <v>514</v>
      </c>
      <c r="C302" s="11" t="s">
        <v>530</v>
      </c>
      <c r="D302" s="12" t="s">
        <v>519</v>
      </c>
      <c r="E302" s="12" t="s">
        <v>531</v>
      </c>
      <c r="F302" s="12" t="s">
        <v>43</v>
      </c>
      <c r="G302" s="12" t="s">
        <v>837</v>
      </c>
      <c r="H302" s="12" t="s">
        <v>532</v>
      </c>
      <c r="I302" s="12" t="s">
        <v>488</v>
      </c>
      <c r="J302" s="12" t="s">
        <v>489</v>
      </c>
      <c r="K302" s="12" t="s">
        <v>533</v>
      </c>
      <c r="L302" s="82">
        <v>44593</v>
      </c>
      <c r="M302" s="82">
        <v>44926</v>
      </c>
      <c r="N302" s="12" t="s">
        <v>534</v>
      </c>
      <c r="O302" s="11" t="s">
        <v>26</v>
      </c>
      <c r="P302" s="12" t="s">
        <v>535</v>
      </c>
      <c r="Q302" s="12" t="s">
        <v>27</v>
      </c>
      <c r="R302" s="11" t="s">
        <v>28</v>
      </c>
      <c r="S302" s="43">
        <v>1</v>
      </c>
      <c r="T302" s="43">
        <v>0.15</v>
      </c>
      <c r="U302" s="43">
        <v>0.25</v>
      </c>
      <c r="V302" s="43">
        <v>0.4</v>
      </c>
      <c r="W302" s="43">
        <v>0.2</v>
      </c>
    </row>
    <row r="303" spans="1:24" ht="60" customHeight="1" x14ac:dyDescent="0.25">
      <c r="A303" s="10">
        <v>303</v>
      </c>
      <c r="B303" s="11" t="s">
        <v>514</v>
      </c>
      <c r="C303" s="11" t="s">
        <v>530</v>
      </c>
      <c r="D303" s="12" t="s">
        <v>519</v>
      </c>
      <c r="E303" s="12" t="s">
        <v>531</v>
      </c>
      <c r="F303" s="12" t="s">
        <v>43</v>
      </c>
      <c r="G303" s="12" t="s">
        <v>837</v>
      </c>
      <c r="H303" s="12" t="s">
        <v>532</v>
      </c>
      <c r="I303" s="12" t="s">
        <v>488</v>
      </c>
      <c r="J303" s="12" t="s">
        <v>489</v>
      </c>
      <c r="K303" s="12" t="s">
        <v>605</v>
      </c>
      <c r="L303" s="82">
        <v>44621</v>
      </c>
      <c r="M303" s="82">
        <v>44926</v>
      </c>
      <c r="N303" s="12" t="s">
        <v>536</v>
      </c>
      <c r="O303" s="11" t="s">
        <v>29</v>
      </c>
      <c r="P303" s="12" t="s">
        <v>535</v>
      </c>
      <c r="Q303" s="12" t="s">
        <v>27</v>
      </c>
      <c r="R303" s="11" t="s">
        <v>28</v>
      </c>
      <c r="S303" s="31">
        <v>2</v>
      </c>
      <c r="T303" s="35">
        <v>0</v>
      </c>
      <c r="U303" s="35">
        <v>1</v>
      </c>
      <c r="V303" s="35">
        <v>0</v>
      </c>
      <c r="W303" s="35">
        <v>1</v>
      </c>
      <c r="X303" s="39"/>
    </row>
    <row r="304" spans="1:24" ht="60" customHeight="1" x14ac:dyDescent="0.25">
      <c r="A304" s="10">
        <v>304</v>
      </c>
      <c r="B304" s="11" t="s">
        <v>514</v>
      </c>
      <c r="C304" s="11" t="s">
        <v>515</v>
      </c>
      <c r="D304" s="12" t="s">
        <v>519</v>
      </c>
      <c r="E304" s="12" t="s">
        <v>602</v>
      </c>
      <c r="F304" s="12" t="s">
        <v>43</v>
      </c>
      <c r="G304" s="12" t="s">
        <v>486</v>
      </c>
      <c r="H304" s="12" t="s">
        <v>516</v>
      </c>
      <c r="I304" s="12" t="s">
        <v>488</v>
      </c>
      <c r="J304" s="12" t="s">
        <v>489</v>
      </c>
      <c r="K304" s="12" t="s">
        <v>525</v>
      </c>
      <c r="L304" s="82">
        <v>44593</v>
      </c>
      <c r="M304" s="82">
        <v>44926</v>
      </c>
      <c r="N304" s="12" t="s">
        <v>526</v>
      </c>
      <c r="O304" s="11" t="s">
        <v>29</v>
      </c>
      <c r="P304" s="12" t="s">
        <v>527</v>
      </c>
      <c r="Q304" s="12" t="s">
        <v>27</v>
      </c>
      <c r="R304" s="11" t="s">
        <v>28</v>
      </c>
      <c r="S304" s="31">
        <v>2</v>
      </c>
      <c r="T304" s="31">
        <v>0</v>
      </c>
      <c r="U304" s="31">
        <v>1</v>
      </c>
      <c r="V304" s="31">
        <v>0</v>
      </c>
      <c r="W304" s="31">
        <v>1</v>
      </c>
      <c r="X304" s="39"/>
    </row>
    <row r="305" spans="1:24" ht="60" customHeight="1" x14ac:dyDescent="0.25">
      <c r="A305" s="10">
        <v>305</v>
      </c>
      <c r="B305" s="11" t="s">
        <v>514</v>
      </c>
      <c r="C305" s="11" t="s">
        <v>515</v>
      </c>
      <c r="D305" s="12" t="s">
        <v>519</v>
      </c>
      <c r="E305" s="12" t="s">
        <v>601</v>
      </c>
      <c r="F305" s="12" t="s">
        <v>43</v>
      </c>
      <c r="G305" s="12" t="s">
        <v>486</v>
      </c>
      <c r="H305" s="12" t="s">
        <v>516</v>
      </c>
      <c r="I305" s="12" t="s">
        <v>488</v>
      </c>
      <c r="J305" s="12" t="s">
        <v>489</v>
      </c>
      <c r="K305" s="12" t="s">
        <v>517</v>
      </c>
      <c r="L305" s="82">
        <v>44593</v>
      </c>
      <c r="M305" s="82">
        <v>44926</v>
      </c>
      <c r="N305" s="12" t="s">
        <v>518</v>
      </c>
      <c r="O305" s="11" t="s">
        <v>29</v>
      </c>
      <c r="P305" s="12" t="s">
        <v>520</v>
      </c>
      <c r="Q305" s="12" t="s">
        <v>27</v>
      </c>
      <c r="R305" s="11" t="s">
        <v>28</v>
      </c>
      <c r="S305" s="31">
        <v>2</v>
      </c>
      <c r="T305" s="31">
        <v>0</v>
      </c>
      <c r="U305" s="31">
        <v>0</v>
      </c>
      <c r="V305" s="31">
        <v>0</v>
      </c>
      <c r="W305" s="31">
        <v>2</v>
      </c>
      <c r="X305" s="39"/>
    </row>
    <row r="306" spans="1:24" ht="60" customHeight="1" x14ac:dyDescent="0.25">
      <c r="A306" s="10">
        <v>306</v>
      </c>
      <c r="B306" s="11" t="s">
        <v>514</v>
      </c>
      <c r="C306" s="11" t="s">
        <v>515</v>
      </c>
      <c r="D306" s="12" t="s">
        <v>519</v>
      </c>
      <c r="E306" s="12" t="s">
        <v>543</v>
      </c>
      <c r="F306" s="12" t="s">
        <v>43</v>
      </c>
      <c r="G306" s="12" t="s">
        <v>486</v>
      </c>
      <c r="H306" s="12" t="s">
        <v>516</v>
      </c>
      <c r="I306" s="12" t="s">
        <v>488</v>
      </c>
      <c r="J306" s="12" t="s">
        <v>489</v>
      </c>
      <c r="K306" s="12" t="s">
        <v>544</v>
      </c>
      <c r="L306" s="82">
        <v>44576</v>
      </c>
      <c r="M306" s="82">
        <v>44926</v>
      </c>
      <c r="N306" s="12" t="s">
        <v>545</v>
      </c>
      <c r="O306" s="11" t="s">
        <v>26</v>
      </c>
      <c r="P306" s="12" t="s">
        <v>546</v>
      </c>
      <c r="Q306" s="12" t="s">
        <v>27</v>
      </c>
      <c r="R306" s="11" t="s">
        <v>28</v>
      </c>
      <c r="S306" s="43">
        <v>1</v>
      </c>
      <c r="T306" s="43">
        <v>0.5</v>
      </c>
      <c r="U306" s="43">
        <v>0.1</v>
      </c>
      <c r="V306" s="43">
        <v>0.3</v>
      </c>
      <c r="W306" s="43">
        <v>0.1</v>
      </c>
      <c r="X306" s="39"/>
    </row>
    <row r="307" spans="1:24" ht="60" customHeight="1" x14ac:dyDescent="0.25">
      <c r="A307" s="10">
        <v>307</v>
      </c>
      <c r="B307" s="11" t="s">
        <v>514</v>
      </c>
      <c r="C307" s="11" t="s">
        <v>515</v>
      </c>
      <c r="D307" s="12" t="s">
        <v>519</v>
      </c>
      <c r="E307" s="12" t="s">
        <v>543</v>
      </c>
      <c r="F307" s="12" t="s">
        <v>43</v>
      </c>
      <c r="G307" s="12" t="s">
        <v>486</v>
      </c>
      <c r="H307" s="12" t="s">
        <v>516</v>
      </c>
      <c r="I307" s="12" t="s">
        <v>488</v>
      </c>
      <c r="J307" s="12" t="s">
        <v>489</v>
      </c>
      <c r="K307" s="12" t="s">
        <v>547</v>
      </c>
      <c r="L307" s="82">
        <v>44666</v>
      </c>
      <c r="M307" s="82">
        <v>44926</v>
      </c>
      <c r="N307" s="12" t="s">
        <v>548</v>
      </c>
      <c r="O307" s="11" t="s">
        <v>26</v>
      </c>
      <c r="P307" s="12" t="s">
        <v>546</v>
      </c>
      <c r="Q307" s="12" t="s">
        <v>27</v>
      </c>
      <c r="R307" s="11" t="s">
        <v>28</v>
      </c>
      <c r="S307" s="43">
        <v>1</v>
      </c>
      <c r="T307" s="43">
        <v>0</v>
      </c>
      <c r="U307" s="43">
        <v>0.3</v>
      </c>
      <c r="V307" s="43">
        <v>0.2</v>
      </c>
      <c r="W307" s="43">
        <v>0.5</v>
      </c>
      <c r="X307" s="39"/>
    </row>
    <row r="308" spans="1:24" ht="60" customHeight="1" x14ac:dyDescent="0.25">
      <c r="A308" s="10">
        <v>308</v>
      </c>
      <c r="B308" s="11" t="s">
        <v>514</v>
      </c>
      <c r="C308" s="11" t="s">
        <v>521</v>
      </c>
      <c r="D308" s="12" t="s">
        <v>519</v>
      </c>
      <c r="E308" s="12" t="s">
        <v>522</v>
      </c>
      <c r="F308" s="12" t="s">
        <v>43</v>
      </c>
      <c r="G308" s="12" t="s">
        <v>486</v>
      </c>
      <c r="H308" s="12" t="s">
        <v>516</v>
      </c>
      <c r="I308" s="12" t="s">
        <v>488</v>
      </c>
      <c r="J308" s="12" t="s">
        <v>489</v>
      </c>
      <c r="K308" s="12" t="s">
        <v>523</v>
      </c>
      <c r="L308" s="82">
        <v>44593</v>
      </c>
      <c r="M308" s="82">
        <v>44926</v>
      </c>
      <c r="N308" s="12" t="s">
        <v>518</v>
      </c>
      <c r="O308" s="11" t="s">
        <v>29</v>
      </c>
      <c r="P308" s="12" t="s">
        <v>524</v>
      </c>
      <c r="Q308" s="12" t="s">
        <v>27</v>
      </c>
      <c r="R308" s="11" t="s">
        <v>28</v>
      </c>
      <c r="S308" s="31">
        <v>2</v>
      </c>
      <c r="T308" s="31">
        <v>0</v>
      </c>
      <c r="U308" s="31">
        <v>0</v>
      </c>
      <c r="V308" s="31">
        <v>0</v>
      </c>
      <c r="W308" s="31">
        <v>2</v>
      </c>
      <c r="X308" s="39"/>
    </row>
    <row r="309" spans="1:24" ht="60" customHeight="1" x14ac:dyDescent="0.25">
      <c r="A309" s="10">
        <v>309</v>
      </c>
      <c r="B309" s="11" t="s">
        <v>514</v>
      </c>
      <c r="C309" s="11" t="s">
        <v>521</v>
      </c>
      <c r="D309" s="12" t="s">
        <v>519</v>
      </c>
      <c r="E309" s="12" t="s">
        <v>549</v>
      </c>
      <c r="F309" s="12" t="s">
        <v>43</v>
      </c>
      <c r="G309" s="12" t="s">
        <v>486</v>
      </c>
      <c r="H309" s="12" t="s">
        <v>516</v>
      </c>
      <c r="I309" s="12" t="s">
        <v>488</v>
      </c>
      <c r="J309" s="12" t="s">
        <v>489</v>
      </c>
      <c r="K309" s="12" t="s">
        <v>550</v>
      </c>
      <c r="L309" s="82">
        <v>44652</v>
      </c>
      <c r="M309" s="82">
        <v>44926</v>
      </c>
      <c r="N309" s="12" t="s">
        <v>551</v>
      </c>
      <c r="O309" s="11" t="s">
        <v>29</v>
      </c>
      <c r="P309" s="12" t="s">
        <v>552</v>
      </c>
      <c r="Q309" s="12" t="s">
        <v>27</v>
      </c>
      <c r="R309" s="11" t="s">
        <v>28</v>
      </c>
      <c r="S309" s="35">
        <v>4</v>
      </c>
      <c r="T309" s="35">
        <v>0</v>
      </c>
      <c r="U309" s="35">
        <v>2</v>
      </c>
      <c r="V309" s="35">
        <v>0</v>
      </c>
      <c r="W309" s="35">
        <v>2</v>
      </c>
      <c r="X309" s="39"/>
    </row>
    <row r="310" spans="1:24" ht="60" customHeight="1" x14ac:dyDescent="0.25">
      <c r="A310" s="10">
        <v>310</v>
      </c>
      <c r="B310" s="11" t="s">
        <v>514</v>
      </c>
      <c r="C310" s="11" t="s">
        <v>35</v>
      </c>
      <c r="D310" s="12" t="s">
        <v>519</v>
      </c>
      <c r="E310" s="12" t="s">
        <v>31</v>
      </c>
      <c r="F310" s="12" t="s">
        <v>43</v>
      </c>
      <c r="G310" s="12" t="s">
        <v>24</v>
      </c>
      <c r="H310" s="12" t="s">
        <v>25</v>
      </c>
      <c r="I310" s="12" t="s">
        <v>32</v>
      </c>
      <c r="J310" s="12" t="s">
        <v>33</v>
      </c>
      <c r="K310" s="12" t="s">
        <v>36</v>
      </c>
      <c r="L310" s="79">
        <v>44562</v>
      </c>
      <c r="M310" s="79">
        <v>44926</v>
      </c>
      <c r="N310" s="11" t="s">
        <v>37</v>
      </c>
      <c r="O310" s="11" t="s">
        <v>29</v>
      </c>
      <c r="P310" s="11" t="s">
        <v>98</v>
      </c>
      <c r="Q310" s="12" t="s">
        <v>4</v>
      </c>
      <c r="R310" s="11" t="s">
        <v>28</v>
      </c>
      <c r="S310" s="31">
        <v>4</v>
      </c>
      <c r="T310" s="31">
        <v>1</v>
      </c>
      <c r="U310" s="31">
        <v>1</v>
      </c>
      <c r="V310" s="31">
        <v>1</v>
      </c>
      <c r="W310" s="31">
        <v>1</v>
      </c>
      <c r="X310" s="39"/>
    </row>
    <row r="311" spans="1:24" ht="60" customHeight="1" x14ac:dyDescent="0.25">
      <c r="A311" s="10">
        <v>311</v>
      </c>
      <c r="B311" s="11" t="s">
        <v>514</v>
      </c>
      <c r="C311" s="11" t="s">
        <v>35</v>
      </c>
      <c r="D311" s="12" t="s">
        <v>519</v>
      </c>
      <c r="E311" s="12" t="s">
        <v>31</v>
      </c>
      <c r="F311" s="12" t="s">
        <v>43</v>
      </c>
      <c r="G311" s="12" t="s">
        <v>24</v>
      </c>
      <c r="H311" s="12" t="s">
        <v>25</v>
      </c>
      <c r="I311" s="12" t="s">
        <v>32</v>
      </c>
      <c r="J311" s="12" t="s">
        <v>33</v>
      </c>
      <c r="K311" s="11" t="s">
        <v>676</v>
      </c>
      <c r="L311" s="79">
        <v>44835</v>
      </c>
      <c r="M311" s="79">
        <v>44926</v>
      </c>
      <c r="N311" s="11" t="s">
        <v>936</v>
      </c>
      <c r="O311" s="11" t="s">
        <v>29</v>
      </c>
      <c r="P311" s="11" t="s">
        <v>98</v>
      </c>
      <c r="Q311" s="11" t="s">
        <v>4</v>
      </c>
      <c r="R311" s="11" t="s">
        <v>28</v>
      </c>
      <c r="S311" s="31">
        <v>1</v>
      </c>
      <c r="T311" s="31">
        <v>0</v>
      </c>
      <c r="U311" s="31">
        <v>0</v>
      </c>
      <c r="V311" s="31">
        <v>0</v>
      </c>
      <c r="W311" s="31">
        <v>1</v>
      </c>
      <c r="X311" s="39"/>
    </row>
    <row r="312" spans="1:24" ht="60" customHeight="1" x14ac:dyDescent="0.25">
      <c r="A312" s="10">
        <v>312</v>
      </c>
      <c r="B312" s="11" t="s">
        <v>514</v>
      </c>
      <c r="C312" s="11" t="s">
        <v>30</v>
      </c>
      <c r="D312" s="12" t="s">
        <v>519</v>
      </c>
      <c r="E312" s="12" t="s">
        <v>31</v>
      </c>
      <c r="F312" s="12" t="s">
        <v>43</v>
      </c>
      <c r="G312" s="12" t="s">
        <v>24</v>
      </c>
      <c r="H312" s="12" t="s">
        <v>25</v>
      </c>
      <c r="I312" s="12" t="s">
        <v>32</v>
      </c>
      <c r="J312" s="12" t="s">
        <v>33</v>
      </c>
      <c r="K312" s="12" t="s">
        <v>34</v>
      </c>
      <c r="L312" s="79">
        <v>44562</v>
      </c>
      <c r="M312" s="79">
        <v>44926</v>
      </c>
      <c r="N312" s="12" t="s">
        <v>553</v>
      </c>
      <c r="O312" s="11" t="s">
        <v>26</v>
      </c>
      <c r="P312" s="11" t="s">
        <v>98</v>
      </c>
      <c r="Q312" s="12" t="s">
        <v>4</v>
      </c>
      <c r="R312" s="11" t="s">
        <v>28</v>
      </c>
      <c r="S312" s="33">
        <v>1</v>
      </c>
      <c r="T312" s="33">
        <v>0.5</v>
      </c>
      <c r="U312" s="33">
        <v>0.5</v>
      </c>
      <c r="V312" s="33">
        <v>0</v>
      </c>
      <c r="W312" s="33">
        <v>0</v>
      </c>
      <c r="X312" s="39"/>
    </row>
    <row r="313" spans="1:24" ht="60" customHeight="1" x14ac:dyDescent="0.25">
      <c r="A313" s="10">
        <v>313</v>
      </c>
      <c r="B313" s="11" t="s">
        <v>514</v>
      </c>
      <c r="C313" s="11" t="s">
        <v>30</v>
      </c>
      <c r="D313" s="12" t="s">
        <v>519</v>
      </c>
      <c r="E313" s="12" t="s">
        <v>31</v>
      </c>
      <c r="F313" s="12" t="s">
        <v>43</v>
      </c>
      <c r="G313" s="12" t="s">
        <v>24</v>
      </c>
      <c r="H313" s="12" t="s">
        <v>25</v>
      </c>
      <c r="I313" s="12" t="s">
        <v>32</v>
      </c>
      <c r="J313" s="12" t="s">
        <v>33</v>
      </c>
      <c r="K313" s="12" t="s">
        <v>217</v>
      </c>
      <c r="L313" s="82">
        <v>44562</v>
      </c>
      <c r="M313" s="82">
        <v>44925</v>
      </c>
      <c r="N313" s="12" t="s">
        <v>158</v>
      </c>
      <c r="O313" s="11" t="s">
        <v>29</v>
      </c>
      <c r="P313" s="11" t="s">
        <v>98</v>
      </c>
      <c r="Q313" s="12" t="s">
        <v>4</v>
      </c>
      <c r="R313" s="11" t="s">
        <v>28</v>
      </c>
      <c r="S313" s="31">
        <v>4</v>
      </c>
      <c r="T313" s="9">
        <v>1</v>
      </c>
      <c r="U313" s="9">
        <v>1</v>
      </c>
      <c r="V313" s="9">
        <v>1</v>
      </c>
      <c r="W313" s="9">
        <v>1</v>
      </c>
      <c r="X313" s="39"/>
    </row>
    <row r="314" spans="1:24" ht="60" customHeight="1" x14ac:dyDescent="0.25">
      <c r="A314" s="10">
        <v>314</v>
      </c>
      <c r="B314" s="11" t="s">
        <v>514</v>
      </c>
      <c r="C314" s="11" t="s">
        <v>30</v>
      </c>
      <c r="D314" s="12" t="s">
        <v>519</v>
      </c>
      <c r="E314" s="12" t="s">
        <v>31</v>
      </c>
      <c r="F314" s="12" t="s">
        <v>43</v>
      </c>
      <c r="G314" s="12" t="s">
        <v>24</v>
      </c>
      <c r="H314" s="12" t="s">
        <v>25</v>
      </c>
      <c r="I314" s="12" t="s">
        <v>32</v>
      </c>
      <c r="J314" s="12" t="s">
        <v>33</v>
      </c>
      <c r="K314" s="12" t="s">
        <v>188</v>
      </c>
      <c r="L314" s="79">
        <v>44774</v>
      </c>
      <c r="M314" s="79">
        <v>44925</v>
      </c>
      <c r="N314" s="11" t="s">
        <v>40</v>
      </c>
      <c r="O314" s="11" t="s">
        <v>29</v>
      </c>
      <c r="P314" s="11" t="s">
        <v>98</v>
      </c>
      <c r="Q314" s="11" t="s">
        <v>4</v>
      </c>
      <c r="R314" s="11" t="s">
        <v>28</v>
      </c>
      <c r="S314" s="31">
        <v>1</v>
      </c>
      <c r="T314" s="31">
        <v>0</v>
      </c>
      <c r="U314" s="31">
        <v>0</v>
      </c>
      <c r="V314" s="31">
        <v>1</v>
      </c>
      <c r="W314" s="31">
        <v>0</v>
      </c>
      <c r="X314" s="39"/>
    </row>
    <row r="315" spans="1:24" ht="60" customHeight="1" x14ac:dyDescent="0.25">
      <c r="A315" s="10">
        <v>315</v>
      </c>
      <c r="B315" s="11" t="s">
        <v>514</v>
      </c>
      <c r="C315" s="11" t="s">
        <v>38</v>
      </c>
      <c r="D315" s="12" t="s">
        <v>519</v>
      </c>
      <c r="E315" s="12" t="s">
        <v>31</v>
      </c>
      <c r="F315" s="12" t="s">
        <v>43</v>
      </c>
      <c r="G315" s="12" t="s">
        <v>24</v>
      </c>
      <c r="H315" s="12" t="s">
        <v>25</v>
      </c>
      <c r="I315" s="12" t="s">
        <v>32</v>
      </c>
      <c r="J315" s="12" t="s">
        <v>33</v>
      </c>
      <c r="K315" s="11" t="s">
        <v>939</v>
      </c>
      <c r="L315" s="82">
        <v>44562</v>
      </c>
      <c r="M315" s="82">
        <v>44925</v>
      </c>
      <c r="N315" s="11" t="s">
        <v>37</v>
      </c>
      <c r="O315" s="11" t="s">
        <v>29</v>
      </c>
      <c r="P315" s="11" t="s">
        <v>98</v>
      </c>
      <c r="Q315" s="12" t="s">
        <v>4</v>
      </c>
      <c r="R315" s="11" t="s">
        <v>28</v>
      </c>
      <c r="S315" s="31">
        <v>4</v>
      </c>
      <c r="T315" s="31">
        <v>1</v>
      </c>
      <c r="U315" s="31">
        <v>1</v>
      </c>
      <c r="V315" s="31">
        <v>1</v>
      </c>
      <c r="W315" s="31">
        <v>1</v>
      </c>
      <c r="X315" s="39"/>
    </row>
    <row r="316" spans="1:24" ht="60" customHeight="1" x14ac:dyDescent="0.25">
      <c r="A316" s="10">
        <v>316</v>
      </c>
      <c r="B316" s="11" t="s">
        <v>514</v>
      </c>
      <c r="C316" s="11" t="s">
        <v>38</v>
      </c>
      <c r="D316" s="12" t="s">
        <v>519</v>
      </c>
      <c r="E316" s="12" t="s">
        <v>31</v>
      </c>
      <c r="F316" s="12" t="s">
        <v>43</v>
      </c>
      <c r="G316" s="12" t="s">
        <v>24</v>
      </c>
      <c r="H316" s="12" t="s">
        <v>25</v>
      </c>
      <c r="I316" s="12" t="s">
        <v>32</v>
      </c>
      <c r="J316" s="12" t="s">
        <v>33</v>
      </c>
      <c r="K316" s="12" t="s">
        <v>187</v>
      </c>
      <c r="L316" s="82">
        <v>44835</v>
      </c>
      <c r="M316" s="79">
        <v>44926</v>
      </c>
      <c r="N316" s="11" t="s">
        <v>938</v>
      </c>
      <c r="O316" s="11" t="s">
        <v>29</v>
      </c>
      <c r="P316" s="11" t="s">
        <v>98</v>
      </c>
      <c r="Q316" s="12" t="s">
        <v>4</v>
      </c>
      <c r="R316" s="11" t="s">
        <v>28</v>
      </c>
      <c r="S316" s="31">
        <f>+T316+U316+V316+W316</f>
        <v>2</v>
      </c>
      <c r="T316" s="31">
        <v>0</v>
      </c>
      <c r="U316" s="31">
        <v>0</v>
      </c>
      <c r="V316" s="31">
        <v>0</v>
      </c>
      <c r="W316" s="31">
        <v>2</v>
      </c>
      <c r="X316" s="39"/>
    </row>
    <row r="317" spans="1:24" ht="60" customHeight="1" x14ac:dyDescent="0.25">
      <c r="A317" s="10">
        <v>317</v>
      </c>
      <c r="B317" s="11" t="s">
        <v>577</v>
      </c>
      <c r="C317" s="11" t="s">
        <v>23</v>
      </c>
      <c r="D317" s="11" t="s">
        <v>578</v>
      </c>
      <c r="E317" s="11" t="s">
        <v>581</v>
      </c>
      <c r="F317" s="11" t="s">
        <v>23</v>
      </c>
      <c r="G317" s="11" t="s">
        <v>24</v>
      </c>
      <c r="H317" s="11" t="s">
        <v>25</v>
      </c>
      <c r="I317" s="11" t="s">
        <v>289</v>
      </c>
      <c r="J317" s="11" t="s">
        <v>289</v>
      </c>
      <c r="K317" s="11" t="s">
        <v>582</v>
      </c>
      <c r="L317" s="79">
        <v>44562</v>
      </c>
      <c r="M317" s="79">
        <v>44925</v>
      </c>
      <c r="N317" s="11" t="s">
        <v>583</v>
      </c>
      <c r="O317" s="11" t="s">
        <v>29</v>
      </c>
      <c r="P317" s="11" t="s">
        <v>584</v>
      </c>
      <c r="Q317" s="11" t="s">
        <v>27</v>
      </c>
      <c r="R317" s="11" t="s">
        <v>28</v>
      </c>
      <c r="S317" s="9">
        <v>4</v>
      </c>
      <c r="T317" s="9">
        <v>1</v>
      </c>
      <c r="U317" s="9">
        <v>1</v>
      </c>
      <c r="V317" s="9">
        <v>1</v>
      </c>
      <c r="W317" s="9">
        <v>1</v>
      </c>
      <c r="X317" s="39"/>
    </row>
    <row r="318" spans="1:24" ht="60" customHeight="1" x14ac:dyDescent="0.25">
      <c r="A318" s="10">
        <v>318</v>
      </c>
      <c r="B318" s="11" t="s">
        <v>577</v>
      </c>
      <c r="C318" s="11" t="s">
        <v>23</v>
      </c>
      <c r="D318" s="11" t="s">
        <v>578</v>
      </c>
      <c r="E318" s="11" t="s">
        <v>579</v>
      </c>
      <c r="F318" s="11" t="s">
        <v>23</v>
      </c>
      <c r="G318" s="11" t="s">
        <v>24</v>
      </c>
      <c r="H318" s="11" t="s">
        <v>25</v>
      </c>
      <c r="I318" s="11" t="s">
        <v>289</v>
      </c>
      <c r="J318" s="11" t="s">
        <v>289</v>
      </c>
      <c r="K318" s="11" t="s">
        <v>685</v>
      </c>
      <c r="L318" s="79">
        <v>44621</v>
      </c>
      <c r="M318" s="79">
        <v>44925</v>
      </c>
      <c r="N318" s="11" t="s">
        <v>580</v>
      </c>
      <c r="O318" s="11" t="s">
        <v>29</v>
      </c>
      <c r="P318" s="11" t="s">
        <v>686</v>
      </c>
      <c r="Q318" s="11" t="s">
        <v>27</v>
      </c>
      <c r="R318" s="11" t="s">
        <v>28</v>
      </c>
      <c r="S318" s="9">
        <v>16</v>
      </c>
      <c r="T318" s="9">
        <v>3</v>
      </c>
      <c r="U318" s="9">
        <v>4</v>
      </c>
      <c r="V318" s="9">
        <v>6</v>
      </c>
      <c r="W318" s="9">
        <v>3</v>
      </c>
      <c r="X318" s="39"/>
    </row>
    <row r="319" spans="1:24" ht="60" customHeight="1" x14ac:dyDescent="0.25">
      <c r="A319" s="10">
        <v>319</v>
      </c>
      <c r="B319" s="11" t="s">
        <v>577</v>
      </c>
      <c r="C319" s="11" t="s">
        <v>23</v>
      </c>
      <c r="D319" s="11" t="s">
        <v>578</v>
      </c>
      <c r="E319" s="11" t="s">
        <v>579</v>
      </c>
      <c r="F319" s="11" t="s">
        <v>23</v>
      </c>
      <c r="G319" s="11" t="s">
        <v>24</v>
      </c>
      <c r="H319" s="11" t="s">
        <v>25</v>
      </c>
      <c r="I319" s="11" t="s">
        <v>289</v>
      </c>
      <c r="J319" s="11" t="s">
        <v>289</v>
      </c>
      <c r="K319" s="11" t="s">
        <v>670</v>
      </c>
      <c r="L319" s="79">
        <v>44562</v>
      </c>
      <c r="M319" s="79">
        <v>44925</v>
      </c>
      <c r="N319" s="11" t="s">
        <v>71</v>
      </c>
      <c r="O319" s="11" t="s">
        <v>29</v>
      </c>
      <c r="P319" s="11" t="s">
        <v>686</v>
      </c>
      <c r="Q319" s="11" t="s">
        <v>27</v>
      </c>
      <c r="R319" s="11" t="s">
        <v>28</v>
      </c>
      <c r="S319" s="9">
        <v>64</v>
      </c>
      <c r="T319" s="9">
        <v>19</v>
      </c>
      <c r="U319" s="9">
        <v>18</v>
      </c>
      <c r="V319" s="9">
        <v>16</v>
      </c>
      <c r="W319" s="9">
        <v>11</v>
      </c>
      <c r="X319" s="39"/>
    </row>
    <row r="320" spans="1:24" ht="60" customHeight="1" x14ac:dyDescent="0.25">
      <c r="A320" s="10">
        <v>320</v>
      </c>
      <c r="B320" s="11" t="s">
        <v>577</v>
      </c>
      <c r="C320" s="11" t="s">
        <v>23</v>
      </c>
      <c r="D320" s="11" t="s">
        <v>578</v>
      </c>
      <c r="E320" s="11" t="s">
        <v>579</v>
      </c>
      <c r="F320" s="11" t="s">
        <v>23</v>
      </c>
      <c r="G320" s="11" t="s">
        <v>24</v>
      </c>
      <c r="H320" s="11" t="s">
        <v>25</v>
      </c>
      <c r="I320" s="11" t="s">
        <v>289</v>
      </c>
      <c r="J320" s="11" t="s">
        <v>289</v>
      </c>
      <c r="K320" s="11" t="s">
        <v>671</v>
      </c>
      <c r="L320" s="79">
        <v>44562</v>
      </c>
      <c r="M320" s="79">
        <v>44925</v>
      </c>
      <c r="N320" s="11" t="s">
        <v>672</v>
      </c>
      <c r="O320" s="11" t="s">
        <v>29</v>
      </c>
      <c r="P320" s="11" t="s">
        <v>687</v>
      </c>
      <c r="Q320" s="11" t="s">
        <v>27</v>
      </c>
      <c r="R320" s="11" t="s">
        <v>28</v>
      </c>
      <c r="S320" s="9">
        <v>8</v>
      </c>
      <c r="T320" s="9">
        <v>2</v>
      </c>
      <c r="U320" s="9">
        <v>2</v>
      </c>
      <c r="V320" s="9">
        <v>2</v>
      </c>
      <c r="W320" s="9">
        <v>2</v>
      </c>
      <c r="X320" s="39"/>
    </row>
    <row r="321" spans="1:24" ht="60" customHeight="1" x14ac:dyDescent="0.25">
      <c r="A321" s="10">
        <v>321</v>
      </c>
      <c r="B321" s="11" t="s">
        <v>577</v>
      </c>
      <c r="C321" s="11" t="s">
        <v>23</v>
      </c>
      <c r="D321" s="11" t="s">
        <v>578</v>
      </c>
      <c r="E321" s="11" t="s">
        <v>579</v>
      </c>
      <c r="F321" s="11" t="s">
        <v>23</v>
      </c>
      <c r="G321" s="11" t="s">
        <v>24</v>
      </c>
      <c r="H321" s="11" t="s">
        <v>25</v>
      </c>
      <c r="I321" s="11" t="s">
        <v>289</v>
      </c>
      <c r="J321" s="11" t="s">
        <v>289</v>
      </c>
      <c r="K321" s="11" t="s">
        <v>673</v>
      </c>
      <c r="L321" s="79">
        <v>44562</v>
      </c>
      <c r="M321" s="79">
        <v>44925</v>
      </c>
      <c r="N321" s="11" t="s">
        <v>674</v>
      </c>
      <c r="O321" s="11" t="s">
        <v>29</v>
      </c>
      <c r="P321" s="11" t="s">
        <v>675</v>
      </c>
      <c r="Q321" s="11" t="s">
        <v>27</v>
      </c>
      <c r="R321" s="11" t="s">
        <v>28</v>
      </c>
      <c r="S321" s="9">
        <v>4</v>
      </c>
      <c r="T321" s="9">
        <v>1</v>
      </c>
      <c r="U321" s="9">
        <v>1</v>
      </c>
      <c r="V321" s="9">
        <v>1</v>
      </c>
      <c r="W321" s="9">
        <v>1</v>
      </c>
      <c r="X321" s="39"/>
    </row>
    <row r="322" spans="1:24" ht="60" customHeight="1" x14ac:dyDescent="0.25">
      <c r="A322" s="10">
        <v>322</v>
      </c>
      <c r="B322" s="11" t="s">
        <v>577</v>
      </c>
      <c r="C322" s="11" t="s">
        <v>35</v>
      </c>
      <c r="D322" s="11" t="s">
        <v>578</v>
      </c>
      <c r="E322" s="11" t="s">
        <v>31</v>
      </c>
      <c r="F322" s="11" t="s">
        <v>23</v>
      </c>
      <c r="G322" s="11" t="s">
        <v>24</v>
      </c>
      <c r="H322" s="11" t="s">
        <v>25</v>
      </c>
      <c r="I322" s="11" t="s">
        <v>32</v>
      </c>
      <c r="J322" s="11" t="s">
        <v>33</v>
      </c>
      <c r="K322" s="11" t="s">
        <v>36</v>
      </c>
      <c r="L322" s="79">
        <v>44562</v>
      </c>
      <c r="M322" s="79">
        <v>44926</v>
      </c>
      <c r="N322" s="11" t="s">
        <v>37</v>
      </c>
      <c r="O322" s="11" t="s">
        <v>29</v>
      </c>
      <c r="P322" s="11" t="s">
        <v>98</v>
      </c>
      <c r="Q322" s="11" t="s">
        <v>4</v>
      </c>
      <c r="R322" s="11" t="s">
        <v>28</v>
      </c>
      <c r="S322" s="9">
        <v>4</v>
      </c>
      <c r="T322" s="9">
        <v>1</v>
      </c>
      <c r="U322" s="9">
        <v>1</v>
      </c>
      <c r="V322" s="9">
        <v>1</v>
      </c>
      <c r="W322" s="9">
        <v>1</v>
      </c>
      <c r="X322" s="39"/>
    </row>
    <row r="323" spans="1:24" ht="60" customHeight="1" x14ac:dyDescent="0.25">
      <c r="A323" s="10">
        <v>323</v>
      </c>
      <c r="B323" s="11" t="s">
        <v>577</v>
      </c>
      <c r="C323" s="11" t="s">
        <v>35</v>
      </c>
      <c r="D323" s="11" t="s">
        <v>578</v>
      </c>
      <c r="E323" s="11" t="s">
        <v>31</v>
      </c>
      <c r="F323" s="11" t="s">
        <v>43</v>
      </c>
      <c r="G323" s="11" t="s">
        <v>24</v>
      </c>
      <c r="H323" s="11" t="s">
        <v>25</v>
      </c>
      <c r="I323" s="11" t="s">
        <v>32</v>
      </c>
      <c r="J323" s="11" t="s">
        <v>33</v>
      </c>
      <c r="K323" s="11" t="s">
        <v>676</v>
      </c>
      <c r="L323" s="79">
        <v>44835</v>
      </c>
      <c r="M323" s="79">
        <v>44926</v>
      </c>
      <c r="N323" s="11" t="s">
        <v>936</v>
      </c>
      <c r="O323" s="11" t="s">
        <v>29</v>
      </c>
      <c r="P323" s="11" t="s">
        <v>98</v>
      </c>
      <c r="Q323" s="11" t="s">
        <v>4</v>
      </c>
      <c r="R323" s="11" t="s">
        <v>28</v>
      </c>
      <c r="S323" s="9">
        <v>1</v>
      </c>
      <c r="T323" s="9">
        <v>0</v>
      </c>
      <c r="U323" s="9">
        <v>0</v>
      </c>
      <c r="V323" s="9">
        <v>0</v>
      </c>
      <c r="W323" s="9">
        <v>1</v>
      </c>
      <c r="X323" s="39"/>
    </row>
    <row r="324" spans="1:24" ht="60" customHeight="1" x14ac:dyDescent="0.25">
      <c r="A324" s="10">
        <v>324</v>
      </c>
      <c r="B324" s="11" t="s">
        <v>577</v>
      </c>
      <c r="C324" s="11" t="s">
        <v>30</v>
      </c>
      <c r="D324" s="11" t="s">
        <v>578</v>
      </c>
      <c r="E324" s="11" t="s">
        <v>31</v>
      </c>
      <c r="F324" s="11" t="s">
        <v>23</v>
      </c>
      <c r="G324" s="11" t="s">
        <v>24</v>
      </c>
      <c r="H324" s="11" t="s">
        <v>25</v>
      </c>
      <c r="I324" s="11" t="s">
        <v>32</v>
      </c>
      <c r="J324" s="11" t="s">
        <v>33</v>
      </c>
      <c r="K324" s="11" t="s">
        <v>188</v>
      </c>
      <c r="L324" s="79">
        <v>44774</v>
      </c>
      <c r="M324" s="79">
        <v>44925</v>
      </c>
      <c r="N324" s="11" t="s">
        <v>40</v>
      </c>
      <c r="O324" s="11" t="s">
        <v>29</v>
      </c>
      <c r="P324" s="11" t="s">
        <v>98</v>
      </c>
      <c r="Q324" s="11" t="s">
        <v>4</v>
      </c>
      <c r="R324" s="11" t="s">
        <v>28</v>
      </c>
      <c r="S324" s="9">
        <v>1</v>
      </c>
      <c r="T324" s="9">
        <v>0</v>
      </c>
      <c r="U324" s="9">
        <v>0</v>
      </c>
      <c r="V324" s="9">
        <v>1</v>
      </c>
      <c r="W324" s="9">
        <v>0</v>
      </c>
      <c r="X324" s="39"/>
    </row>
    <row r="325" spans="1:24" ht="60" customHeight="1" x14ac:dyDescent="0.25">
      <c r="A325" s="10">
        <v>325</v>
      </c>
      <c r="B325" s="11" t="s">
        <v>577</v>
      </c>
      <c r="C325" s="11" t="s">
        <v>30</v>
      </c>
      <c r="D325" s="11" t="s">
        <v>578</v>
      </c>
      <c r="E325" s="11" t="s">
        <v>31</v>
      </c>
      <c r="F325" s="11" t="s">
        <v>23</v>
      </c>
      <c r="G325" s="11" t="s">
        <v>24</v>
      </c>
      <c r="H325" s="11" t="s">
        <v>25</v>
      </c>
      <c r="I325" s="11" t="s">
        <v>32</v>
      </c>
      <c r="J325" s="11" t="s">
        <v>33</v>
      </c>
      <c r="K325" s="11" t="s">
        <v>104</v>
      </c>
      <c r="L325" s="79">
        <v>44835</v>
      </c>
      <c r="M325" s="79">
        <v>44926</v>
      </c>
      <c r="N325" s="11" t="s">
        <v>586</v>
      </c>
      <c r="O325" s="11" t="s">
        <v>29</v>
      </c>
      <c r="P325" s="11" t="s">
        <v>98</v>
      </c>
      <c r="Q325" s="11" t="s">
        <v>4</v>
      </c>
      <c r="R325" s="11" t="s">
        <v>28</v>
      </c>
      <c r="S325" s="9">
        <v>1</v>
      </c>
      <c r="T325" s="9">
        <v>0</v>
      </c>
      <c r="U325" s="9">
        <v>0</v>
      </c>
      <c r="V325" s="9">
        <v>0</v>
      </c>
      <c r="W325" s="9">
        <v>1</v>
      </c>
      <c r="X325" s="39"/>
    </row>
    <row r="326" spans="1:24" ht="60" customHeight="1" x14ac:dyDescent="0.25">
      <c r="A326" s="10">
        <v>326</v>
      </c>
      <c r="B326" s="11" t="s">
        <v>577</v>
      </c>
      <c r="C326" s="11" t="s">
        <v>30</v>
      </c>
      <c r="D326" s="11" t="s">
        <v>578</v>
      </c>
      <c r="E326" s="11" t="s">
        <v>31</v>
      </c>
      <c r="F326" s="11" t="s">
        <v>43</v>
      </c>
      <c r="G326" s="11" t="s">
        <v>24</v>
      </c>
      <c r="H326" s="11" t="s">
        <v>25</v>
      </c>
      <c r="I326" s="11" t="s">
        <v>32</v>
      </c>
      <c r="J326" s="11" t="s">
        <v>33</v>
      </c>
      <c r="K326" s="11" t="s">
        <v>34</v>
      </c>
      <c r="L326" s="79">
        <v>44562</v>
      </c>
      <c r="M326" s="79">
        <v>44742</v>
      </c>
      <c r="N326" s="11" t="s">
        <v>553</v>
      </c>
      <c r="O326" s="11" t="s">
        <v>26</v>
      </c>
      <c r="P326" s="11" t="s">
        <v>98</v>
      </c>
      <c r="Q326" s="11" t="s">
        <v>4</v>
      </c>
      <c r="R326" s="11" t="s">
        <v>28</v>
      </c>
      <c r="S326" s="33">
        <v>1</v>
      </c>
      <c r="T326" s="33">
        <v>0.5</v>
      </c>
      <c r="U326" s="33">
        <v>0.5</v>
      </c>
      <c r="V326" s="33">
        <v>0</v>
      </c>
      <c r="W326" s="33">
        <v>0</v>
      </c>
      <c r="X326" s="39"/>
    </row>
    <row r="327" spans="1:24" ht="60" customHeight="1" x14ac:dyDescent="0.25">
      <c r="A327" s="10">
        <v>327</v>
      </c>
      <c r="B327" s="11" t="s">
        <v>577</v>
      </c>
      <c r="C327" s="11" t="s">
        <v>38</v>
      </c>
      <c r="D327" s="11" t="s">
        <v>578</v>
      </c>
      <c r="E327" s="11" t="s">
        <v>31</v>
      </c>
      <c r="F327" s="11" t="s">
        <v>23</v>
      </c>
      <c r="G327" s="11" t="s">
        <v>24</v>
      </c>
      <c r="H327" s="11" t="s">
        <v>25</v>
      </c>
      <c r="I327" s="11" t="s">
        <v>32</v>
      </c>
      <c r="J327" s="11" t="s">
        <v>33</v>
      </c>
      <c r="K327" s="11" t="s">
        <v>187</v>
      </c>
      <c r="L327" s="79">
        <v>44835</v>
      </c>
      <c r="M327" s="79">
        <v>44926</v>
      </c>
      <c r="N327" s="11" t="s">
        <v>938</v>
      </c>
      <c r="O327" s="11" t="s">
        <v>29</v>
      </c>
      <c r="P327" s="11" t="s">
        <v>98</v>
      </c>
      <c r="Q327" s="11" t="s">
        <v>4</v>
      </c>
      <c r="R327" s="11" t="s">
        <v>28</v>
      </c>
      <c r="S327" s="9">
        <v>2</v>
      </c>
      <c r="T327" s="9">
        <v>0</v>
      </c>
      <c r="U327" s="9">
        <v>0</v>
      </c>
      <c r="V327" s="9">
        <v>0</v>
      </c>
      <c r="W327" s="9">
        <v>2</v>
      </c>
      <c r="X327" s="39"/>
    </row>
    <row r="328" spans="1:24" ht="60" customHeight="1" x14ac:dyDescent="0.25">
      <c r="A328" s="10">
        <v>328</v>
      </c>
      <c r="B328" s="11" t="s">
        <v>577</v>
      </c>
      <c r="C328" s="11" t="s">
        <v>38</v>
      </c>
      <c r="D328" s="11" t="s">
        <v>578</v>
      </c>
      <c r="E328" s="11" t="s">
        <v>31</v>
      </c>
      <c r="F328" s="11" t="s">
        <v>43</v>
      </c>
      <c r="G328" s="11" t="s">
        <v>24</v>
      </c>
      <c r="H328" s="11" t="s">
        <v>25</v>
      </c>
      <c r="I328" s="11" t="s">
        <v>32</v>
      </c>
      <c r="J328" s="11" t="s">
        <v>33</v>
      </c>
      <c r="K328" s="11" t="s">
        <v>186</v>
      </c>
      <c r="L328" s="79">
        <v>44562</v>
      </c>
      <c r="M328" s="79">
        <v>44925</v>
      </c>
      <c r="N328" s="11" t="s">
        <v>37</v>
      </c>
      <c r="O328" s="11" t="s">
        <v>29</v>
      </c>
      <c r="P328" s="11" t="s">
        <v>297</v>
      </c>
      <c r="Q328" s="11" t="s">
        <v>4</v>
      </c>
      <c r="R328" s="11" t="s">
        <v>28</v>
      </c>
      <c r="S328" s="9">
        <v>4</v>
      </c>
      <c r="T328" s="9">
        <v>1</v>
      </c>
      <c r="U328" s="9">
        <v>1</v>
      </c>
      <c r="V328" s="9">
        <v>1</v>
      </c>
      <c r="W328" s="9">
        <v>1</v>
      </c>
      <c r="X328" s="39"/>
    </row>
    <row r="329" spans="1:24" ht="60" customHeight="1" x14ac:dyDescent="0.25">
      <c r="A329" s="10">
        <v>329</v>
      </c>
      <c r="B329" s="11" t="s">
        <v>761</v>
      </c>
      <c r="C329" s="13" t="s">
        <v>798</v>
      </c>
      <c r="D329" s="13" t="s">
        <v>874</v>
      </c>
      <c r="E329" s="11" t="s">
        <v>875</v>
      </c>
      <c r="F329" s="13" t="s">
        <v>23</v>
      </c>
      <c r="G329" s="13" t="s">
        <v>122</v>
      </c>
      <c r="H329" s="13" t="s">
        <v>838</v>
      </c>
      <c r="I329" s="13" t="s">
        <v>87</v>
      </c>
      <c r="J329" s="13" t="s">
        <v>801</v>
      </c>
      <c r="K329" s="12" t="s">
        <v>876</v>
      </c>
      <c r="L329" s="79">
        <v>44564</v>
      </c>
      <c r="M329" s="79">
        <v>44926</v>
      </c>
      <c r="N329" s="11" t="s">
        <v>942</v>
      </c>
      <c r="O329" s="11" t="s">
        <v>29</v>
      </c>
      <c r="P329" s="11" t="s">
        <v>877</v>
      </c>
      <c r="Q329" s="13" t="s">
        <v>27</v>
      </c>
      <c r="R329" s="11" t="s">
        <v>28</v>
      </c>
      <c r="S329" s="9">
        <v>3000000</v>
      </c>
      <c r="T329" s="9">
        <v>200000</v>
      </c>
      <c r="U329" s="9">
        <v>900000</v>
      </c>
      <c r="V329" s="9">
        <v>900000</v>
      </c>
      <c r="W329" s="9">
        <v>1000000</v>
      </c>
    </row>
    <row r="330" spans="1:24" ht="60" customHeight="1" x14ac:dyDescent="0.25">
      <c r="A330" s="10">
        <v>330</v>
      </c>
      <c r="B330" s="11" t="s">
        <v>761</v>
      </c>
      <c r="C330" s="13" t="s">
        <v>798</v>
      </c>
      <c r="D330" s="13" t="s">
        <v>874</v>
      </c>
      <c r="E330" s="11" t="s">
        <v>875</v>
      </c>
      <c r="F330" s="13" t="s">
        <v>23</v>
      </c>
      <c r="G330" s="13" t="s">
        <v>122</v>
      </c>
      <c r="H330" s="13" t="s">
        <v>838</v>
      </c>
      <c r="I330" s="13" t="s">
        <v>87</v>
      </c>
      <c r="J330" s="13" t="s">
        <v>801</v>
      </c>
      <c r="K330" s="12" t="s">
        <v>878</v>
      </c>
      <c r="L330" s="79">
        <v>44564</v>
      </c>
      <c r="M330" s="79">
        <v>44926</v>
      </c>
      <c r="N330" s="11" t="s">
        <v>943</v>
      </c>
      <c r="O330" s="11" t="s">
        <v>29</v>
      </c>
      <c r="P330" s="11" t="s">
        <v>879</v>
      </c>
      <c r="Q330" s="13" t="s">
        <v>27</v>
      </c>
      <c r="R330" s="11" t="s">
        <v>28</v>
      </c>
      <c r="S330" s="9">
        <v>30000000</v>
      </c>
      <c r="T330" s="60">
        <v>8000000</v>
      </c>
      <c r="U330" s="60">
        <v>8000000</v>
      </c>
      <c r="V330" s="60">
        <v>10000000</v>
      </c>
      <c r="W330" s="60">
        <v>4000000</v>
      </c>
    </row>
    <row r="331" spans="1:24" ht="60" customHeight="1" x14ac:dyDescent="0.25">
      <c r="A331" s="10">
        <v>331</v>
      </c>
      <c r="B331" s="11" t="s">
        <v>761</v>
      </c>
      <c r="C331" s="13" t="s">
        <v>798</v>
      </c>
      <c r="D331" s="13" t="s">
        <v>874</v>
      </c>
      <c r="E331" s="13" t="s">
        <v>875</v>
      </c>
      <c r="F331" s="13" t="s">
        <v>23</v>
      </c>
      <c r="G331" s="13" t="s">
        <v>122</v>
      </c>
      <c r="H331" s="13" t="s">
        <v>838</v>
      </c>
      <c r="I331" s="13" t="s">
        <v>87</v>
      </c>
      <c r="J331" s="13" t="s">
        <v>801</v>
      </c>
      <c r="K331" s="11" t="s">
        <v>880</v>
      </c>
      <c r="L331" s="79">
        <v>44564</v>
      </c>
      <c r="M331" s="79">
        <v>44926</v>
      </c>
      <c r="N331" s="11" t="s">
        <v>944</v>
      </c>
      <c r="O331" s="11" t="s">
        <v>29</v>
      </c>
      <c r="P331" s="11" t="s">
        <v>881</v>
      </c>
      <c r="Q331" s="13" t="s">
        <v>27</v>
      </c>
      <c r="R331" s="11" t="s">
        <v>28</v>
      </c>
      <c r="S331" s="9">
        <v>8000</v>
      </c>
      <c r="T331" s="60">
        <v>800</v>
      </c>
      <c r="U331" s="60">
        <v>800</v>
      </c>
      <c r="V331" s="60">
        <v>3200</v>
      </c>
      <c r="W331" s="60">
        <v>3200</v>
      </c>
    </row>
    <row r="332" spans="1:24" ht="60" customHeight="1" x14ac:dyDescent="0.25">
      <c r="A332" s="10">
        <v>332</v>
      </c>
      <c r="B332" s="11" t="s">
        <v>761</v>
      </c>
      <c r="C332" s="13" t="s">
        <v>798</v>
      </c>
      <c r="D332" s="13" t="s">
        <v>874</v>
      </c>
      <c r="E332" s="11" t="s">
        <v>882</v>
      </c>
      <c r="F332" s="13" t="s">
        <v>23</v>
      </c>
      <c r="G332" s="11" t="s">
        <v>122</v>
      </c>
      <c r="H332" s="11" t="s">
        <v>883</v>
      </c>
      <c r="I332" s="11" t="s">
        <v>87</v>
      </c>
      <c r="J332" s="11" t="s">
        <v>801</v>
      </c>
      <c r="K332" s="11" t="s">
        <v>884</v>
      </c>
      <c r="L332" s="79">
        <v>44564</v>
      </c>
      <c r="M332" s="79">
        <v>44926</v>
      </c>
      <c r="N332" s="11" t="s">
        <v>945</v>
      </c>
      <c r="O332" s="11" t="s">
        <v>29</v>
      </c>
      <c r="P332" s="11" t="s">
        <v>885</v>
      </c>
      <c r="Q332" s="13" t="s">
        <v>27</v>
      </c>
      <c r="R332" s="11" t="s">
        <v>28</v>
      </c>
      <c r="S332" s="60">
        <v>850000</v>
      </c>
      <c r="T332" s="60">
        <v>30000</v>
      </c>
      <c r="U332" s="60">
        <v>0</v>
      </c>
      <c r="V332" s="60">
        <v>0</v>
      </c>
      <c r="W332" s="60">
        <v>820000</v>
      </c>
    </row>
    <row r="333" spans="1:24" ht="60" customHeight="1" x14ac:dyDescent="0.25">
      <c r="A333" s="10">
        <v>333</v>
      </c>
      <c r="B333" s="11" t="s">
        <v>761</v>
      </c>
      <c r="C333" s="13" t="s">
        <v>798</v>
      </c>
      <c r="D333" s="13" t="s">
        <v>874</v>
      </c>
      <c r="E333" s="11" t="s">
        <v>882</v>
      </c>
      <c r="F333" s="13" t="s">
        <v>23</v>
      </c>
      <c r="G333" s="11" t="s">
        <v>122</v>
      </c>
      <c r="H333" s="11" t="s">
        <v>883</v>
      </c>
      <c r="I333" s="11" t="s">
        <v>87</v>
      </c>
      <c r="J333" s="11" t="s">
        <v>801</v>
      </c>
      <c r="K333" s="11" t="s">
        <v>886</v>
      </c>
      <c r="L333" s="79">
        <v>44564</v>
      </c>
      <c r="M333" s="79">
        <v>44926</v>
      </c>
      <c r="N333" s="11" t="s">
        <v>946</v>
      </c>
      <c r="O333" s="11" t="s">
        <v>29</v>
      </c>
      <c r="P333" s="11" t="s">
        <v>885</v>
      </c>
      <c r="Q333" s="13" t="s">
        <v>27</v>
      </c>
      <c r="R333" s="11" t="s">
        <v>28</v>
      </c>
      <c r="S333" s="60">
        <v>850000</v>
      </c>
      <c r="T333" s="60">
        <v>30000</v>
      </c>
      <c r="U333" s="60">
        <v>250000</v>
      </c>
      <c r="V333" s="60">
        <v>270000</v>
      </c>
      <c r="W333" s="60">
        <v>300000</v>
      </c>
    </row>
    <row r="334" spans="1:24" ht="60" customHeight="1" x14ac:dyDescent="0.25">
      <c r="A334" s="10">
        <v>334</v>
      </c>
      <c r="B334" s="11" t="s">
        <v>761</v>
      </c>
      <c r="C334" s="13" t="s">
        <v>798</v>
      </c>
      <c r="D334" s="13" t="s">
        <v>874</v>
      </c>
      <c r="E334" s="11" t="s">
        <v>882</v>
      </c>
      <c r="F334" s="13" t="s">
        <v>23</v>
      </c>
      <c r="G334" s="11" t="s">
        <v>122</v>
      </c>
      <c r="H334" s="11" t="s">
        <v>883</v>
      </c>
      <c r="I334" s="11" t="s">
        <v>87</v>
      </c>
      <c r="J334" s="11" t="s">
        <v>801</v>
      </c>
      <c r="K334" s="11" t="s">
        <v>887</v>
      </c>
      <c r="L334" s="79">
        <v>44564</v>
      </c>
      <c r="M334" s="79">
        <v>44926</v>
      </c>
      <c r="N334" s="11" t="s">
        <v>947</v>
      </c>
      <c r="O334" s="11" t="s">
        <v>29</v>
      </c>
      <c r="P334" s="11" t="s">
        <v>885</v>
      </c>
      <c r="Q334" s="13" t="s">
        <v>27</v>
      </c>
      <c r="R334" s="11" t="s">
        <v>28</v>
      </c>
      <c r="S334" s="60">
        <v>850000</v>
      </c>
      <c r="T334" s="60">
        <v>30000</v>
      </c>
      <c r="U334" s="60">
        <v>250000</v>
      </c>
      <c r="V334" s="60">
        <v>270000</v>
      </c>
      <c r="W334" s="60">
        <v>300000</v>
      </c>
    </row>
    <row r="335" spans="1:24" ht="60" customHeight="1" x14ac:dyDescent="0.25">
      <c r="A335" s="10">
        <v>335</v>
      </c>
      <c r="B335" s="11" t="s">
        <v>761</v>
      </c>
      <c r="C335" s="13" t="s">
        <v>798</v>
      </c>
      <c r="D335" s="13" t="s">
        <v>874</v>
      </c>
      <c r="E335" s="86" t="s">
        <v>888</v>
      </c>
      <c r="F335" s="13" t="s">
        <v>23</v>
      </c>
      <c r="G335" s="11" t="s">
        <v>122</v>
      </c>
      <c r="H335" s="11" t="s">
        <v>883</v>
      </c>
      <c r="I335" s="11" t="s">
        <v>87</v>
      </c>
      <c r="J335" s="11" t="s">
        <v>801</v>
      </c>
      <c r="K335" s="87" t="s">
        <v>889</v>
      </c>
      <c r="L335" s="79">
        <v>44621</v>
      </c>
      <c r="M335" s="79">
        <v>44926</v>
      </c>
      <c r="N335" s="11" t="s">
        <v>948</v>
      </c>
      <c r="O335" s="88" t="s">
        <v>29</v>
      </c>
      <c r="P335" s="89" t="s">
        <v>888</v>
      </c>
      <c r="Q335" s="13" t="s">
        <v>27</v>
      </c>
      <c r="R335" s="11" t="s">
        <v>28</v>
      </c>
      <c r="S335" s="9">
        <v>1</v>
      </c>
      <c r="T335" s="60">
        <v>0</v>
      </c>
      <c r="U335" s="60">
        <v>0</v>
      </c>
      <c r="V335" s="60">
        <v>1</v>
      </c>
      <c r="W335" s="60">
        <v>0</v>
      </c>
    </row>
    <row r="336" spans="1:24" ht="60" customHeight="1" x14ac:dyDescent="0.25">
      <c r="A336" s="10">
        <v>336</v>
      </c>
      <c r="B336" s="11" t="s">
        <v>761</v>
      </c>
      <c r="C336" s="13" t="s">
        <v>890</v>
      </c>
      <c r="D336" s="90" t="s">
        <v>891</v>
      </c>
      <c r="E336" s="13" t="s">
        <v>892</v>
      </c>
      <c r="F336" s="13" t="s">
        <v>23</v>
      </c>
      <c r="G336" s="13" t="s">
        <v>122</v>
      </c>
      <c r="H336" s="13" t="s">
        <v>765</v>
      </c>
      <c r="I336" s="13" t="s">
        <v>87</v>
      </c>
      <c r="J336" s="13" t="s">
        <v>88</v>
      </c>
      <c r="K336" s="13" t="s">
        <v>893</v>
      </c>
      <c r="L336" s="79">
        <v>44565</v>
      </c>
      <c r="M336" s="79">
        <v>44926</v>
      </c>
      <c r="N336" s="11" t="s">
        <v>949</v>
      </c>
      <c r="O336" s="11" t="s">
        <v>29</v>
      </c>
      <c r="P336" s="13" t="s">
        <v>894</v>
      </c>
      <c r="Q336" s="13" t="s">
        <v>27</v>
      </c>
      <c r="R336" s="91" t="s">
        <v>28</v>
      </c>
      <c r="S336" s="98">
        <v>60</v>
      </c>
      <c r="T336" s="9">
        <v>15</v>
      </c>
      <c r="U336" s="9">
        <v>15</v>
      </c>
      <c r="V336" s="9">
        <v>15</v>
      </c>
      <c r="W336" s="9">
        <v>15</v>
      </c>
    </row>
    <row r="337" spans="1:23" ht="60" customHeight="1" x14ac:dyDescent="0.25">
      <c r="A337" s="10">
        <v>337</v>
      </c>
      <c r="B337" s="11" t="s">
        <v>761</v>
      </c>
      <c r="C337" s="13" t="s">
        <v>890</v>
      </c>
      <c r="D337" s="90" t="s">
        <v>891</v>
      </c>
      <c r="E337" s="13" t="s">
        <v>892</v>
      </c>
      <c r="F337" s="13" t="s">
        <v>23</v>
      </c>
      <c r="G337" s="13" t="s">
        <v>486</v>
      </c>
      <c r="H337" s="13" t="s">
        <v>487</v>
      </c>
      <c r="I337" s="13" t="s">
        <v>87</v>
      </c>
      <c r="J337" s="13" t="s">
        <v>88</v>
      </c>
      <c r="K337" s="13" t="s">
        <v>895</v>
      </c>
      <c r="L337" s="79">
        <v>44565</v>
      </c>
      <c r="M337" s="79">
        <v>44926</v>
      </c>
      <c r="N337" s="11" t="s">
        <v>950</v>
      </c>
      <c r="O337" s="11" t="s">
        <v>26</v>
      </c>
      <c r="P337" s="13" t="s">
        <v>896</v>
      </c>
      <c r="Q337" s="13" t="s">
        <v>27</v>
      </c>
      <c r="R337" s="91" t="s">
        <v>28</v>
      </c>
      <c r="S337" s="33">
        <v>1</v>
      </c>
      <c r="T337" s="33">
        <v>0.25</v>
      </c>
      <c r="U337" s="33">
        <v>0.25</v>
      </c>
      <c r="V337" s="33">
        <v>0.25</v>
      </c>
      <c r="W337" s="33">
        <v>0.25</v>
      </c>
    </row>
    <row r="338" spans="1:23" ht="60" customHeight="1" x14ac:dyDescent="0.25">
      <c r="A338" s="10">
        <v>338</v>
      </c>
      <c r="B338" s="11" t="s">
        <v>761</v>
      </c>
      <c r="C338" s="13" t="s">
        <v>890</v>
      </c>
      <c r="D338" s="13" t="s">
        <v>897</v>
      </c>
      <c r="E338" s="13" t="s">
        <v>892</v>
      </c>
      <c r="F338" s="13" t="s">
        <v>23</v>
      </c>
      <c r="G338" s="13" t="s">
        <v>486</v>
      </c>
      <c r="H338" s="13" t="s">
        <v>487</v>
      </c>
      <c r="I338" s="13" t="s">
        <v>87</v>
      </c>
      <c r="J338" s="13" t="s">
        <v>88</v>
      </c>
      <c r="K338" s="13" t="s">
        <v>898</v>
      </c>
      <c r="L338" s="79">
        <v>44565</v>
      </c>
      <c r="M338" s="79">
        <v>44926</v>
      </c>
      <c r="N338" s="11" t="s">
        <v>951</v>
      </c>
      <c r="O338" s="11" t="s">
        <v>29</v>
      </c>
      <c r="P338" s="11" t="s">
        <v>899</v>
      </c>
      <c r="Q338" s="13" t="s">
        <v>27</v>
      </c>
      <c r="R338" s="91" t="s">
        <v>28</v>
      </c>
      <c r="S338" s="31">
        <v>30000000</v>
      </c>
      <c r="T338" s="31">
        <v>5000000</v>
      </c>
      <c r="U338" s="31">
        <v>10000000</v>
      </c>
      <c r="V338" s="31">
        <v>10000000</v>
      </c>
      <c r="W338" s="31">
        <v>5000000</v>
      </c>
    </row>
    <row r="339" spans="1:23" ht="60" customHeight="1" x14ac:dyDescent="0.25">
      <c r="A339" s="10">
        <v>339</v>
      </c>
      <c r="B339" s="12" t="s">
        <v>761</v>
      </c>
      <c r="C339" s="92" t="s">
        <v>890</v>
      </c>
      <c r="D339" s="13" t="s">
        <v>897</v>
      </c>
      <c r="E339" s="12" t="s">
        <v>900</v>
      </c>
      <c r="F339" s="13" t="s">
        <v>23</v>
      </c>
      <c r="G339" s="13" t="s">
        <v>122</v>
      </c>
      <c r="H339" s="13" t="s">
        <v>765</v>
      </c>
      <c r="I339" s="13" t="s">
        <v>87</v>
      </c>
      <c r="J339" s="13" t="s">
        <v>88</v>
      </c>
      <c r="K339" s="13" t="s">
        <v>901</v>
      </c>
      <c r="L339" s="79">
        <v>44564</v>
      </c>
      <c r="M339" s="79">
        <v>44926</v>
      </c>
      <c r="N339" s="11" t="s">
        <v>952</v>
      </c>
      <c r="O339" s="11" t="s">
        <v>29</v>
      </c>
      <c r="P339" s="12" t="s">
        <v>899</v>
      </c>
      <c r="Q339" s="92" t="s">
        <v>27</v>
      </c>
      <c r="R339" s="93" t="s">
        <v>28</v>
      </c>
      <c r="S339" s="31">
        <v>1500000</v>
      </c>
      <c r="T339" s="31">
        <v>150000</v>
      </c>
      <c r="U339" s="31">
        <v>450000</v>
      </c>
      <c r="V339" s="31">
        <v>450000</v>
      </c>
      <c r="W339" s="31">
        <v>450000</v>
      </c>
    </row>
    <row r="340" spans="1:23" ht="60" customHeight="1" x14ac:dyDescent="0.25">
      <c r="A340" s="10">
        <v>340</v>
      </c>
      <c r="B340" s="12" t="s">
        <v>761</v>
      </c>
      <c r="C340" s="92" t="s">
        <v>890</v>
      </c>
      <c r="D340" s="13" t="s">
        <v>897</v>
      </c>
      <c r="E340" s="12" t="s">
        <v>900</v>
      </c>
      <c r="F340" s="13" t="s">
        <v>23</v>
      </c>
      <c r="G340" s="13" t="s">
        <v>122</v>
      </c>
      <c r="H340" s="13" t="s">
        <v>765</v>
      </c>
      <c r="I340" s="13" t="s">
        <v>87</v>
      </c>
      <c r="J340" s="13" t="s">
        <v>88</v>
      </c>
      <c r="K340" s="13" t="s">
        <v>902</v>
      </c>
      <c r="L340" s="79">
        <v>44564</v>
      </c>
      <c r="M340" s="79">
        <v>44926</v>
      </c>
      <c r="N340" s="11" t="s">
        <v>953</v>
      </c>
      <c r="O340" s="11" t="s">
        <v>29</v>
      </c>
      <c r="P340" s="11" t="s">
        <v>899</v>
      </c>
      <c r="Q340" s="13" t="s">
        <v>27</v>
      </c>
      <c r="R340" s="91" t="s">
        <v>28</v>
      </c>
      <c r="S340" s="31">
        <v>30000000</v>
      </c>
      <c r="T340" s="31">
        <v>10000000</v>
      </c>
      <c r="U340" s="31">
        <v>10000000</v>
      </c>
      <c r="V340" s="31">
        <v>5000000</v>
      </c>
      <c r="W340" s="31">
        <v>5000000</v>
      </c>
    </row>
    <row r="341" spans="1:23" ht="60" customHeight="1" x14ac:dyDescent="0.25">
      <c r="A341" s="10">
        <v>341</v>
      </c>
      <c r="B341" s="11" t="s">
        <v>761</v>
      </c>
      <c r="C341" s="13" t="s">
        <v>890</v>
      </c>
      <c r="D341" s="13" t="s">
        <v>897</v>
      </c>
      <c r="E341" s="12" t="s">
        <v>900</v>
      </c>
      <c r="F341" s="13" t="s">
        <v>23</v>
      </c>
      <c r="G341" s="13" t="s">
        <v>122</v>
      </c>
      <c r="H341" s="13" t="s">
        <v>765</v>
      </c>
      <c r="I341" s="13" t="s">
        <v>87</v>
      </c>
      <c r="J341" s="13" t="s">
        <v>88</v>
      </c>
      <c r="K341" s="13" t="s">
        <v>903</v>
      </c>
      <c r="L341" s="79">
        <v>44564</v>
      </c>
      <c r="M341" s="79">
        <v>44926</v>
      </c>
      <c r="N341" s="11" t="s">
        <v>953</v>
      </c>
      <c r="O341" s="11" t="s">
        <v>29</v>
      </c>
      <c r="P341" s="11" t="s">
        <v>899</v>
      </c>
      <c r="Q341" s="13" t="s">
        <v>27</v>
      </c>
      <c r="R341" s="91" t="s">
        <v>28</v>
      </c>
      <c r="S341" s="31">
        <v>10000</v>
      </c>
      <c r="T341" s="31">
        <v>1000</v>
      </c>
      <c r="U341" s="31">
        <v>3000</v>
      </c>
      <c r="V341" s="31">
        <v>3000</v>
      </c>
      <c r="W341" s="31">
        <v>3000</v>
      </c>
    </row>
    <row r="342" spans="1:23" ht="60" customHeight="1" x14ac:dyDescent="0.25">
      <c r="A342" s="10">
        <v>342</v>
      </c>
      <c r="B342" s="11" t="s">
        <v>761</v>
      </c>
      <c r="C342" s="13" t="s">
        <v>890</v>
      </c>
      <c r="D342" s="13" t="s">
        <v>897</v>
      </c>
      <c r="E342" s="12" t="s">
        <v>900</v>
      </c>
      <c r="F342" s="13" t="s">
        <v>23</v>
      </c>
      <c r="G342" s="13" t="s">
        <v>122</v>
      </c>
      <c r="H342" s="13" t="s">
        <v>765</v>
      </c>
      <c r="I342" s="13" t="s">
        <v>87</v>
      </c>
      <c r="J342" s="13" t="s">
        <v>88</v>
      </c>
      <c r="K342" s="13" t="s">
        <v>904</v>
      </c>
      <c r="L342" s="79">
        <v>44564</v>
      </c>
      <c r="M342" s="79">
        <v>44926</v>
      </c>
      <c r="N342" s="11" t="s">
        <v>954</v>
      </c>
      <c r="O342" s="11" t="s">
        <v>29</v>
      </c>
      <c r="P342" s="11" t="s">
        <v>899</v>
      </c>
      <c r="Q342" s="13" t="s">
        <v>27</v>
      </c>
      <c r="R342" s="91" t="s">
        <v>28</v>
      </c>
      <c r="S342" s="31">
        <v>15000000</v>
      </c>
      <c r="T342" s="31">
        <v>3000000</v>
      </c>
      <c r="U342" s="31">
        <v>4500000</v>
      </c>
      <c r="V342" s="31">
        <v>4500000</v>
      </c>
      <c r="W342" s="31">
        <v>3000000</v>
      </c>
    </row>
    <row r="343" spans="1:23" ht="60" customHeight="1" x14ac:dyDescent="0.25">
      <c r="A343" s="10">
        <v>343</v>
      </c>
      <c r="B343" s="11" t="s">
        <v>761</v>
      </c>
      <c r="C343" s="13" t="s">
        <v>890</v>
      </c>
      <c r="D343" s="13" t="s">
        <v>897</v>
      </c>
      <c r="E343" s="12" t="s">
        <v>900</v>
      </c>
      <c r="F343" s="13" t="s">
        <v>23</v>
      </c>
      <c r="G343" s="13" t="s">
        <v>122</v>
      </c>
      <c r="H343" s="13" t="s">
        <v>765</v>
      </c>
      <c r="I343" s="13" t="s">
        <v>87</v>
      </c>
      <c r="J343" s="13" t="s">
        <v>88</v>
      </c>
      <c r="K343" s="11" t="s">
        <v>905</v>
      </c>
      <c r="L343" s="79">
        <v>44564</v>
      </c>
      <c r="M343" s="79">
        <v>44926</v>
      </c>
      <c r="N343" s="11" t="s">
        <v>955</v>
      </c>
      <c r="O343" s="11" t="s">
        <v>29</v>
      </c>
      <c r="P343" s="11" t="s">
        <v>906</v>
      </c>
      <c r="Q343" s="13" t="s">
        <v>27</v>
      </c>
      <c r="R343" s="91" t="s">
        <v>28</v>
      </c>
      <c r="S343" s="9">
        <v>5000000</v>
      </c>
      <c r="T343" s="9">
        <v>500000</v>
      </c>
      <c r="U343" s="9">
        <v>1500000</v>
      </c>
      <c r="V343" s="9">
        <v>1500000</v>
      </c>
      <c r="W343" s="9">
        <v>1500000</v>
      </c>
    </row>
    <row r="344" spans="1:23" ht="60" customHeight="1" x14ac:dyDescent="0.25">
      <c r="A344" s="10">
        <v>344</v>
      </c>
      <c r="B344" s="11" t="s">
        <v>761</v>
      </c>
      <c r="C344" s="13" t="s">
        <v>890</v>
      </c>
      <c r="D344" s="13" t="s">
        <v>897</v>
      </c>
      <c r="E344" s="13" t="s">
        <v>907</v>
      </c>
      <c r="F344" s="13" t="s">
        <v>23</v>
      </c>
      <c r="G344" s="13" t="s">
        <v>122</v>
      </c>
      <c r="H344" s="13" t="s">
        <v>765</v>
      </c>
      <c r="I344" s="13" t="s">
        <v>87</v>
      </c>
      <c r="J344" s="13" t="s">
        <v>88</v>
      </c>
      <c r="K344" s="13" t="s">
        <v>908</v>
      </c>
      <c r="L344" s="79">
        <v>44564</v>
      </c>
      <c r="M344" s="79">
        <v>44926</v>
      </c>
      <c r="N344" s="11" t="s">
        <v>956</v>
      </c>
      <c r="O344" s="11" t="s">
        <v>29</v>
      </c>
      <c r="P344" s="13" t="s">
        <v>909</v>
      </c>
      <c r="Q344" s="13" t="s">
        <v>27</v>
      </c>
      <c r="R344" s="91" t="s">
        <v>28</v>
      </c>
      <c r="S344" s="31">
        <v>15000000</v>
      </c>
      <c r="T344" s="31">
        <v>1500000</v>
      </c>
      <c r="U344" s="31">
        <v>1000000</v>
      </c>
      <c r="V344" s="31">
        <v>3000000</v>
      </c>
      <c r="W344" s="31">
        <v>9500000</v>
      </c>
    </row>
    <row r="345" spans="1:23" ht="60" customHeight="1" x14ac:dyDescent="0.25">
      <c r="A345" s="10">
        <v>345</v>
      </c>
      <c r="B345" s="11" t="s">
        <v>761</v>
      </c>
      <c r="C345" s="13" t="s">
        <v>890</v>
      </c>
      <c r="D345" s="13" t="s">
        <v>897</v>
      </c>
      <c r="E345" s="13" t="s">
        <v>910</v>
      </c>
      <c r="F345" s="13" t="s">
        <v>23</v>
      </c>
      <c r="G345" s="13" t="s">
        <v>486</v>
      </c>
      <c r="H345" s="13" t="s">
        <v>487</v>
      </c>
      <c r="I345" s="13" t="s">
        <v>87</v>
      </c>
      <c r="J345" s="13" t="s">
        <v>88</v>
      </c>
      <c r="K345" s="90" t="s">
        <v>911</v>
      </c>
      <c r="L345" s="79">
        <v>44593</v>
      </c>
      <c r="M345" s="79">
        <v>44926</v>
      </c>
      <c r="N345" s="11" t="s">
        <v>957</v>
      </c>
      <c r="O345" s="11" t="s">
        <v>29</v>
      </c>
      <c r="P345" s="13" t="s">
        <v>912</v>
      </c>
      <c r="Q345" s="13" t="s">
        <v>27</v>
      </c>
      <c r="R345" s="91" t="s">
        <v>28</v>
      </c>
      <c r="S345" s="9">
        <v>23000</v>
      </c>
      <c r="T345" s="9">
        <v>2300</v>
      </c>
      <c r="U345" s="9">
        <v>6900</v>
      </c>
      <c r="V345" s="9">
        <v>6900</v>
      </c>
      <c r="W345" s="9">
        <v>6900</v>
      </c>
    </row>
    <row r="346" spans="1:23" ht="60" customHeight="1" x14ac:dyDescent="0.25">
      <c r="A346" s="10">
        <v>346</v>
      </c>
      <c r="B346" s="13" t="s">
        <v>761</v>
      </c>
      <c r="C346" s="13" t="s">
        <v>913</v>
      </c>
      <c r="D346" s="13" t="s">
        <v>897</v>
      </c>
      <c r="E346" s="13" t="s">
        <v>914</v>
      </c>
      <c r="F346" s="13" t="s">
        <v>23</v>
      </c>
      <c r="G346" s="13" t="s">
        <v>486</v>
      </c>
      <c r="H346" s="13" t="s">
        <v>915</v>
      </c>
      <c r="I346" s="13" t="s">
        <v>87</v>
      </c>
      <c r="J346" s="13" t="s">
        <v>88</v>
      </c>
      <c r="K346" s="90" t="s">
        <v>916</v>
      </c>
      <c r="L346" s="79">
        <v>44593</v>
      </c>
      <c r="M346" s="79">
        <v>44926</v>
      </c>
      <c r="N346" s="11" t="s">
        <v>957</v>
      </c>
      <c r="O346" s="11" t="s">
        <v>29</v>
      </c>
      <c r="P346" s="13" t="s">
        <v>917</v>
      </c>
      <c r="Q346" s="13" t="s">
        <v>4</v>
      </c>
      <c r="R346" s="13" t="s">
        <v>28</v>
      </c>
      <c r="S346" s="94">
        <v>18</v>
      </c>
      <c r="T346" s="9">
        <v>5</v>
      </c>
      <c r="U346" s="9">
        <v>0</v>
      </c>
      <c r="V346" s="9">
        <v>8</v>
      </c>
      <c r="W346" s="9">
        <v>5</v>
      </c>
    </row>
    <row r="347" spans="1:23" ht="60" customHeight="1" x14ac:dyDescent="0.25">
      <c r="A347" s="10">
        <v>347</v>
      </c>
      <c r="B347" s="11" t="s">
        <v>761</v>
      </c>
      <c r="C347" s="13" t="s">
        <v>913</v>
      </c>
      <c r="D347" s="13" t="s">
        <v>897</v>
      </c>
      <c r="E347" s="95" t="s">
        <v>900</v>
      </c>
      <c r="F347" s="13" t="s">
        <v>23</v>
      </c>
      <c r="G347" s="13" t="s">
        <v>122</v>
      </c>
      <c r="H347" s="13" t="s">
        <v>765</v>
      </c>
      <c r="I347" s="13" t="s">
        <v>87</v>
      </c>
      <c r="J347" s="13" t="s">
        <v>88</v>
      </c>
      <c r="K347" s="11" t="s">
        <v>918</v>
      </c>
      <c r="L347" s="79">
        <v>44593</v>
      </c>
      <c r="M347" s="79">
        <v>44926</v>
      </c>
      <c r="N347" s="11" t="s">
        <v>958</v>
      </c>
      <c r="O347" s="11" t="s">
        <v>29</v>
      </c>
      <c r="P347" s="11" t="s">
        <v>919</v>
      </c>
      <c r="Q347" s="13" t="s">
        <v>4</v>
      </c>
      <c r="R347" s="11" t="s">
        <v>28</v>
      </c>
      <c r="S347" s="98">
        <v>1</v>
      </c>
      <c r="T347" s="9">
        <v>0</v>
      </c>
      <c r="U347" s="9">
        <v>0</v>
      </c>
      <c r="V347" s="9">
        <v>0</v>
      </c>
      <c r="W347" s="9">
        <v>1</v>
      </c>
    </row>
    <row r="348" spans="1:23" ht="60" customHeight="1" x14ac:dyDescent="0.25">
      <c r="A348" s="10">
        <v>348</v>
      </c>
      <c r="B348" s="13" t="s">
        <v>761</v>
      </c>
      <c r="C348" s="13" t="s">
        <v>913</v>
      </c>
      <c r="D348" s="13" t="s">
        <v>897</v>
      </c>
      <c r="E348" s="11" t="s">
        <v>920</v>
      </c>
      <c r="F348" s="13" t="s">
        <v>23</v>
      </c>
      <c r="G348" s="13" t="s">
        <v>122</v>
      </c>
      <c r="H348" s="13" t="s">
        <v>765</v>
      </c>
      <c r="I348" s="13" t="s">
        <v>87</v>
      </c>
      <c r="J348" s="13" t="s">
        <v>88</v>
      </c>
      <c r="K348" s="90" t="s">
        <v>921</v>
      </c>
      <c r="L348" s="79">
        <v>44593</v>
      </c>
      <c r="M348" s="79">
        <v>44926</v>
      </c>
      <c r="N348" s="11" t="s">
        <v>959</v>
      </c>
      <c r="O348" s="11" t="s">
        <v>26</v>
      </c>
      <c r="P348" s="11" t="s">
        <v>919</v>
      </c>
      <c r="Q348" s="13" t="s">
        <v>4</v>
      </c>
      <c r="R348" s="13" t="s">
        <v>28</v>
      </c>
      <c r="S348" s="15">
        <v>1</v>
      </c>
      <c r="T348" s="15">
        <v>0.2</v>
      </c>
      <c r="U348" s="15">
        <v>0.3</v>
      </c>
      <c r="V348" s="15">
        <v>0.3</v>
      </c>
      <c r="W348" s="15">
        <v>0.2</v>
      </c>
    </row>
    <row r="349" spans="1:23" ht="60" customHeight="1" x14ac:dyDescent="0.25">
      <c r="A349" s="10">
        <v>349</v>
      </c>
      <c r="B349" s="11" t="s">
        <v>761</v>
      </c>
      <c r="C349" s="13" t="s">
        <v>913</v>
      </c>
      <c r="D349" s="13" t="s">
        <v>897</v>
      </c>
      <c r="E349" s="11" t="s">
        <v>920</v>
      </c>
      <c r="F349" s="13" t="s">
        <v>23</v>
      </c>
      <c r="G349" s="13" t="s">
        <v>122</v>
      </c>
      <c r="H349" s="13" t="s">
        <v>765</v>
      </c>
      <c r="I349" s="13" t="s">
        <v>87</v>
      </c>
      <c r="J349" s="13" t="s">
        <v>88</v>
      </c>
      <c r="K349" s="11" t="s">
        <v>922</v>
      </c>
      <c r="L349" s="79">
        <v>44564</v>
      </c>
      <c r="M349" s="79">
        <v>44926</v>
      </c>
      <c r="N349" s="11" t="s">
        <v>960</v>
      </c>
      <c r="O349" s="11" t="s">
        <v>29</v>
      </c>
      <c r="P349" s="11" t="s">
        <v>923</v>
      </c>
      <c r="Q349" s="13" t="s">
        <v>27</v>
      </c>
      <c r="R349" s="11" t="s">
        <v>28</v>
      </c>
      <c r="S349" s="98">
        <v>30</v>
      </c>
      <c r="T349" s="9">
        <v>8</v>
      </c>
      <c r="U349" s="9">
        <v>5</v>
      </c>
      <c r="V349" s="9">
        <v>10</v>
      </c>
      <c r="W349" s="9">
        <v>7</v>
      </c>
    </row>
    <row r="350" spans="1:23" ht="60" customHeight="1" x14ac:dyDescent="0.25">
      <c r="A350" s="10">
        <v>350</v>
      </c>
      <c r="B350" s="11" t="s">
        <v>761</v>
      </c>
      <c r="C350" s="13" t="s">
        <v>913</v>
      </c>
      <c r="D350" s="13" t="s">
        <v>897</v>
      </c>
      <c r="E350" s="11" t="s">
        <v>920</v>
      </c>
      <c r="F350" s="13" t="s">
        <v>23</v>
      </c>
      <c r="G350" s="13" t="s">
        <v>122</v>
      </c>
      <c r="H350" s="13" t="s">
        <v>765</v>
      </c>
      <c r="I350" s="13" t="s">
        <v>87</v>
      </c>
      <c r="J350" s="13" t="s">
        <v>88</v>
      </c>
      <c r="K350" s="11" t="s">
        <v>924</v>
      </c>
      <c r="L350" s="79">
        <v>44564</v>
      </c>
      <c r="M350" s="79">
        <v>44926</v>
      </c>
      <c r="N350" s="11" t="s">
        <v>961</v>
      </c>
      <c r="O350" s="11" t="s">
        <v>29</v>
      </c>
      <c r="P350" s="11" t="s">
        <v>923</v>
      </c>
      <c r="Q350" s="13" t="s">
        <v>27</v>
      </c>
      <c r="R350" s="11" t="s">
        <v>28</v>
      </c>
      <c r="S350" s="98">
        <v>21</v>
      </c>
      <c r="T350" s="9">
        <v>2.1</v>
      </c>
      <c r="U350" s="9">
        <v>6.3</v>
      </c>
      <c r="V350" s="9">
        <v>6.3</v>
      </c>
      <c r="W350" s="9">
        <v>6.3</v>
      </c>
    </row>
    <row r="351" spans="1:23" ht="60" customHeight="1" x14ac:dyDescent="0.25">
      <c r="A351" s="10">
        <v>351</v>
      </c>
      <c r="B351" s="11" t="s">
        <v>761</v>
      </c>
      <c r="C351" s="13" t="s">
        <v>913</v>
      </c>
      <c r="D351" s="13" t="s">
        <v>897</v>
      </c>
      <c r="E351" s="11" t="s">
        <v>920</v>
      </c>
      <c r="F351" s="13" t="s">
        <v>23</v>
      </c>
      <c r="G351" s="13" t="s">
        <v>122</v>
      </c>
      <c r="H351" s="13" t="s">
        <v>765</v>
      </c>
      <c r="I351" s="13" t="s">
        <v>87</v>
      </c>
      <c r="J351" s="13" t="s">
        <v>88</v>
      </c>
      <c r="K351" s="11" t="s">
        <v>925</v>
      </c>
      <c r="L351" s="79">
        <v>44564</v>
      </c>
      <c r="M351" s="79">
        <v>44926</v>
      </c>
      <c r="N351" s="11" t="s">
        <v>962</v>
      </c>
      <c r="O351" s="11" t="s">
        <v>29</v>
      </c>
      <c r="P351" s="11" t="s">
        <v>926</v>
      </c>
      <c r="Q351" s="13" t="s">
        <v>27</v>
      </c>
      <c r="R351" s="11" t="s">
        <v>28</v>
      </c>
      <c r="S351" s="98">
        <v>18000</v>
      </c>
      <c r="T351" s="9">
        <v>1800</v>
      </c>
      <c r="U351" s="9">
        <v>5400</v>
      </c>
      <c r="V351" s="9">
        <v>5400</v>
      </c>
      <c r="W351" s="9">
        <v>5400</v>
      </c>
    </row>
    <row r="352" spans="1:23" ht="60" customHeight="1" x14ac:dyDescent="0.25">
      <c r="A352" s="10">
        <v>352</v>
      </c>
      <c r="B352" s="11" t="s">
        <v>761</v>
      </c>
      <c r="C352" s="13" t="s">
        <v>913</v>
      </c>
      <c r="D352" s="13" t="s">
        <v>897</v>
      </c>
      <c r="E352" s="11" t="s">
        <v>920</v>
      </c>
      <c r="F352" s="13" t="s">
        <v>23</v>
      </c>
      <c r="G352" s="13" t="s">
        <v>122</v>
      </c>
      <c r="H352" s="13" t="s">
        <v>765</v>
      </c>
      <c r="I352" s="13" t="s">
        <v>87</v>
      </c>
      <c r="J352" s="13" t="s">
        <v>88</v>
      </c>
      <c r="K352" s="13" t="s">
        <v>927</v>
      </c>
      <c r="L352" s="79">
        <v>44564</v>
      </c>
      <c r="M352" s="79">
        <v>44926</v>
      </c>
      <c r="N352" s="11" t="s">
        <v>963</v>
      </c>
      <c r="O352" s="11" t="s">
        <v>29</v>
      </c>
      <c r="P352" s="13" t="s">
        <v>928</v>
      </c>
      <c r="Q352" s="13" t="s">
        <v>27</v>
      </c>
      <c r="R352" s="11" t="s">
        <v>28</v>
      </c>
      <c r="S352" s="98">
        <v>52</v>
      </c>
      <c r="T352" s="9">
        <v>13</v>
      </c>
      <c r="U352" s="9">
        <v>13</v>
      </c>
      <c r="V352" s="9">
        <v>13</v>
      </c>
      <c r="W352" s="9">
        <v>13</v>
      </c>
    </row>
    <row r="353" spans="1:23" ht="60" customHeight="1" x14ac:dyDescent="0.25">
      <c r="A353" s="10">
        <v>353</v>
      </c>
      <c r="B353" s="11" t="s">
        <v>761</v>
      </c>
      <c r="C353" s="13" t="s">
        <v>913</v>
      </c>
      <c r="D353" s="13" t="s">
        <v>897</v>
      </c>
      <c r="E353" s="11" t="s">
        <v>920</v>
      </c>
      <c r="F353" s="13" t="s">
        <v>23</v>
      </c>
      <c r="G353" s="13" t="s">
        <v>122</v>
      </c>
      <c r="H353" s="13" t="s">
        <v>765</v>
      </c>
      <c r="I353" s="13" t="s">
        <v>87</v>
      </c>
      <c r="J353" s="13" t="s">
        <v>88</v>
      </c>
      <c r="K353" s="13" t="s">
        <v>929</v>
      </c>
      <c r="L353" s="79">
        <v>44564</v>
      </c>
      <c r="M353" s="79">
        <v>44926</v>
      </c>
      <c r="N353" s="11" t="s">
        <v>964</v>
      </c>
      <c r="O353" s="11" t="s">
        <v>29</v>
      </c>
      <c r="P353" s="13" t="s">
        <v>930</v>
      </c>
      <c r="Q353" s="13" t="s">
        <v>27</v>
      </c>
      <c r="R353" s="11" t="s">
        <v>28</v>
      </c>
      <c r="S353" s="98">
        <v>27</v>
      </c>
      <c r="T353" s="9">
        <v>3</v>
      </c>
      <c r="U353" s="9">
        <v>8</v>
      </c>
      <c r="V353" s="9">
        <v>8</v>
      </c>
      <c r="W353" s="9">
        <v>8</v>
      </c>
    </row>
    <row r="354" spans="1:23" ht="60" customHeight="1" x14ac:dyDescent="0.25">
      <c r="A354" s="10">
        <v>354</v>
      </c>
      <c r="B354" s="11" t="s">
        <v>761</v>
      </c>
      <c r="C354" s="13" t="s">
        <v>913</v>
      </c>
      <c r="D354" s="13" t="s">
        <v>897</v>
      </c>
      <c r="E354" s="11" t="s">
        <v>920</v>
      </c>
      <c r="F354" s="13" t="s">
        <v>23</v>
      </c>
      <c r="G354" s="13" t="s">
        <v>122</v>
      </c>
      <c r="H354" s="13" t="s">
        <v>765</v>
      </c>
      <c r="I354" s="13" t="s">
        <v>87</v>
      </c>
      <c r="J354" s="13" t="s">
        <v>88</v>
      </c>
      <c r="K354" s="13" t="s">
        <v>931</v>
      </c>
      <c r="L354" s="79">
        <v>44564</v>
      </c>
      <c r="M354" s="79">
        <v>44926</v>
      </c>
      <c r="N354" s="11" t="s">
        <v>965</v>
      </c>
      <c r="O354" s="11" t="s">
        <v>26</v>
      </c>
      <c r="P354" s="13" t="s">
        <v>932</v>
      </c>
      <c r="Q354" s="13" t="s">
        <v>27</v>
      </c>
      <c r="R354" s="11" t="s">
        <v>28</v>
      </c>
      <c r="S354" s="15">
        <v>1</v>
      </c>
      <c r="T354" s="15">
        <v>0.3</v>
      </c>
      <c r="U354" s="15">
        <v>0.3</v>
      </c>
      <c r="V354" s="15">
        <v>0.2</v>
      </c>
      <c r="W354" s="15">
        <v>0.2</v>
      </c>
    </row>
    <row r="355" spans="1:23" ht="60" customHeight="1" x14ac:dyDescent="0.25">
      <c r="A355" s="10">
        <v>355</v>
      </c>
      <c r="B355" s="13" t="s">
        <v>761</v>
      </c>
      <c r="C355" s="13" t="s">
        <v>762</v>
      </c>
      <c r="D355" s="13" t="s">
        <v>763</v>
      </c>
      <c r="E355" s="13" t="s">
        <v>764</v>
      </c>
      <c r="F355" s="13" t="s">
        <v>23</v>
      </c>
      <c r="G355" s="13" t="s">
        <v>122</v>
      </c>
      <c r="H355" s="13" t="s">
        <v>765</v>
      </c>
      <c r="I355" s="13" t="s">
        <v>87</v>
      </c>
      <c r="J355" s="13" t="s">
        <v>88</v>
      </c>
      <c r="K355" s="13" t="s">
        <v>766</v>
      </c>
      <c r="L355" s="79">
        <v>44564</v>
      </c>
      <c r="M355" s="79">
        <v>44926</v>
      </c>
      <c r="N355" s="11" t="s">
        <v>966</v>
      </c>
      <c r="O355" s="11" t="s">
        <v>26</v>
      </c>
      <c r="P355" s="13" t="s">
        <v>767</v>
      </c>
      <c r="Q355" s="13" t="s">
        <v>92</v>
      </c>
      <c r="R355" s="11" t="s">
        <v>28</v>
      </c>
      <c r="S355" s="15">
        <v>1</v>
      </c>
      <c r="T355" s="15">
        <v>0.1</v>
      </c>
      <c r="U355" s="15">
        <v>0.2</v>
      </c>
      <c r="V355" s="15">
        <v>0.3</v>
      </c>
      <c r="W355" s="15">
        <v>0.4</v>
      </c>
    </row>
    <row r="356" spans="1:23" ht="60" customHeight="1" x14ac:dyDescent="0.25">
      <c r="A356" s="10">
        <v>356</v>
      </c>
      <c r="B356" s="13" t="s">
        <v>761</v>
      </c>
      <c r="C356" s="13" t="s">
        <v>762</v>
      </c>
      <c r="D356" s="13" t="s">
        <v>763</v>
      </c>
      <c r="E356" s="13" t="s">
        <v>764</v>
      </c>
      <c r="F356" s="13" t="s">
        <v>23</v>
      </c>
      <c r="G356" s="13" t="s">
        <v>122</v>
      </c>
      <c r="H356" s="13" t="s">
        <v>765</v>
      </c>
      <c r="I356" s="13" t="s">
        <v>87</v>
      </c>
      <c r="J356" s="13" t="s">
        <v>88</v>
      </c>
      <c r="K356" s="13" t="s">
        <v>768</v>
      </c>
      <c r="L356" s="79">
        <v>44564</v>
      </c>
      <c r="M356" s="79">
        <v>44926</v>
      </c>
      <c r="N356" s="11" t="s">
        <v>966</v>
      </c>
      <c r="O356" s="11" t="s">
        <v>26</v>
      </c>
      <c r="P356" s="13" t="s">
        <v>767</v>
      </c>
      <c r="Q356" s="13" t="s">
        <v>92</v>
      </c>
      <c r="R356" s="11" t="s">
        <v>28</v>
      </c>
      <c r="S356" s="15">
        <v>1</v>
      </c>
      <c r="T356" s="15">
        <v>0.1</v>
      </c>
      <c r="U356" s="15">
        <v>0.3</v>
      </c>
      <c r="V356" s="15">
        <v>0.3</v>
      </c>
      <c r="W356" s="15">
        <v>0.3</v>
      </c>
    </row>
    <row r="357" spans="1:23" ht="60" customHeight="1" x14ac:dyDescent="0.25">
      <c r="A357" s="10">
        <v>357</v>
      </c>
      <c r="B357" s="13" t="s">
        <v>761</v>
      </c>
      <c r="C357" s="13" t="s">
        <v>762</v>
      </c>
      <c r="D357" s="13" t="s">
        <v>763</v>
      </c>
      <c r="E357" s="13" t="s">
        <v>769</v>
      </c>
      <c r="F357" s="13" t="s">
        <v>23</v>
      </c>
      <c r="G357" s="13" t="s">
        <v>122</v>
      </c>
      <c r="H357" s="13" t="s">
        <v>765</v>
      </c>
      <c r="I357" s="13" t="s">
        <v>87</v>
      </c>
      <c r="J357" s="13" t="s">
        <v>88</v>
      </c>
      <c r="K357" s="13" t="s">
        <v>770</v>
      </c>
      <c r="L357" s="79">
        <v>44564</v>
      </c>
      <c r="M357" s="79">
        <v>44926</v>
      </c>
      <c r="N357" s="11" t="s">
        <v>967</v>
      </c>
      <c r="O357" s="11" t="s">
        <v>29</v>
      </c>
      <c r="P357" s="13" t="s">
        <v>771</v>
      </c>
      <c r="Q357" s="13" t="s">
        <v>27</v>
      </c>
      <c r="R357" s="11" t="s">
        <v>28</v>
      </c>
      <c r="S357" s="59">
        <v>30000000</v>
      </c>
      <c r="T357" s="9">
        <v>5000000</v>
      </c>
      <c r="U357" s="9">
        <v>10000000</v>
      </c>
      <c r="V357" s="9">
        <v>10000000</v>
      </c>
      <c r="W357" s="9">
        <v>5000000</v>
      </c>
    </row>
    <row r="358" spans="1:23" ht="60" customHeight="1" x14ac:dyDescent="0.25">
      <c r="A358" s="10">
        <v>358</v>
      </c>
      <c r="B358" s="13" t="s">
        <v>761</v>
      </c>
      <c r="C358" s="13" t="s">
        <v>762</v>
      </c>
      <c r="D358" s="13" t="s">
        <v>763</v>
      </c>
      <c r="E358" s="13" t="s">
        <v>769</v>
      </c>
      <c r="F358" s="13" t="s">
        <v>23</v>
      </c>
      <c r="G358" s="13" t="s">
        <v>122</v>
      </c>
      <c r="H358" s="13" t="s">
        <v>765</v>
      </c>
      <c r="I358" s="13" t="s">
        <v>87</v>
      </c>
      <c r="J358" s="13" t="s">
        <v>88</v>
      </c>
      <c r="K358" s="13" t="s">
        <v>772</v>
      </c>
      <c r="L358" s="79">
        <v>44564</v>
      </c>
      <c r="M358" s="79">
        <v>44926</v>
      </c>
      <c r="N358" s="11" t="s">
        <v>968</v>
      </c>
      <c r="O358" s="11" t="s">
        <v>29</v>
      </c>
      <c r="P358" s="13" t="s">
        <v>771</v>
      </c>
      <c r="Q358" s="13" t="s">
        <v>4</v>
      </c>
      <c r="R358" s="11" t="s">
        <v>28</v>
      </c>
      <c r="S358" s="60">
        <v>50</v>
      </c>
      <c r="T358" s="77">
        <v>10</v>
      </c>
      <c r="U358" s="77">
        <v>15</v>
      </c>
      <c r="V358" s="9">
        <v>15</v>
      </c>
      <c r="W358" s="9">
        <v>10</v>
      </c>
    </row>
    <row r="359" spans="1:23" ht="60" customHeight="1" x14ac:dyDescent="0.25">
      <c r="A359" s="10">
        <v>359</v>
      </c>
      <c r="B359" s="13" t="s">
        <v>761</v>
      </c>
      <c r="C359" s="13" t="s">
        <v>762</v>
      </c>
      <c r="D359" s="13" t="s">
        <v>763</v>
      </c>
      <c r="E359" s="11" t="s">
        <v>773</v>
      </c>
      <c r="F359" s="13" t="s">
        <v>23</v>
      </c>
      <c r="G359" s="13" t="s">
        <v>122</v>
      </c>
      <c r="H359" s="13" t="s">
        <v>765</v>
      </c>
      <c r="I359" s="13" t="s">
        <v>87</v>
      </c>
      <c r="J359" s="13" t="s">
        <v>88</v>
      </c>
      <c r="K359" s="11" t="s">
        <v>774</v>
      </c>
      <c r="L359" s="79">
        <v>44564</v>
      </c>
      <c r="M359" s="79">
        <v>44926</v>
      </c>
      <c r="N359" s="11" t="s">
        <v>969</v>
      </c>
      <c r="O359" s="11" t="s">
        <v>29</v>
      </c>
      <c r="P359" s="13" t="s">
        <v>775</v>
      </c>
      <c r="Q359" s="13" t="s">
        <v>4</v>
      </c>
      <c r="R359" s="11" t="s">
        <v>28</v>
      </c>
      <c r="S359" s="77">
        <v>1</v>
      </c>
      <c r="T359" s="77">
        <v>1</v>
      </c>
      <c r="U359" s="77">
        <v>0</v>
      </c>
      <c r="V359" s="9">
        <v>0</v>
      </c>
      <c r="W359" s="9">
        <v>0</v>
      </c>
    </row>
    <row r="360" spans="1:23" ht="60" customHeight="1" x14ac:dyDescent="0.25">
      <c r="A360" s="10">
        <v>360</v>
      </c>
      <c r="B360" s="13" t="s">
        <v>761</v>
      </c>
      <c r="C360" s="13" t="s">
        <v>762</v>
      </c>
      <c r="D360" s="13" t="s">
        <v>763</v>
      </c>
      <c r="E360" s="13" t="s">
        <v>773</v>
      </c>
      <c r="F360" s="13" t="s">
        <v>23</v>
      </c>
      <c r="G360" s="13" t="s">
        <v>122</v>
      </c>
      <c r="H360" s="13" t="s">
        <v>765</v>
      </c>
      <c r="I360" s="13" t="s">
        <v>87</v>
      </c>
      <c r="J360" s="13" t="s">
        <v>88</v>
      </c>
      <c r="K360" s="96" t="s">
        <v>776</v>
      </c>
      <c r="L360" s="79">
        <v>44564</v>
      </c>
      <c r="M360" s="79">
        <v>44926</v>
      </c>
      <c r="N360" s="11" t="s">
        <v>965</v>
      </c>
      <c r="O360" s="11" t="s">
        <v>26</v>
      </c>
      <c r="P360" s="13" t="s">
        <v>775</v>
      </c>
      <c r="Q360" s="13" t="s">
        <v>196</v>
      </c>
      <c r="R360" s="11" t="s">
        <v>28</v>
      </c>
      <c r="S360" s="42">
        <v>1</v>
      </c>
      <c r="T360" s="33">
        <v>0.25</v>
      </c>
      <c r="U360" s="33">
        <v>0.25</v>
      </c>
      <c r="V360" s="33">
        <v>0.25</v>
      </c>
      <c r="W360" s="33">
        <v>0.25</v>
      </c>
    </row>
    <row r="361" spans="1:23" ht="60" customHeight="1" x14ac:dyDescent="0.25">
      <c r="A361" s="10">
        <v>361</v>
      </c>
      <c r="B361" s="13" t="s">
        <v>761</v>
      </c>
      <c r="C361" s="13" t="s">
        <v>762</v>
      </c>
      <c r="D361" s="13" t="s">
        <v>763</v>
      </c>
      <c r="E361" s="13" t="s">
        <v>773</v>
      </c>
      <c r="F361" s="13" t="s">
        <v>23</v>
      </c>
      <c r="G361" s="13" t="s">
        <v>122</v>
      </c>
      <c r="H361" s="13" t="s">
        <v>765</v>
      </c>
      <c r="I361" s="13" t="s">
        <v>87</v>
      </c>
      <c r="J361" s="13" t="s">
        <v>88</v>
      </c>
      <c r="K361" s="11" t="s">
        <v>777</v>
      </c>
      <c r="L361" s="79">
        <v>44564</v>
      </c>
      <c r="M361" s="79">
        <v>44926</v>
      </c>
      <c r="N361" s="11" t="s">
        <v>970</v>
      </c>
      <c r="O361" s="11" t="s">
        <v>26</v>
      </c>
      <c r="P361" s="13" t="s">
        <v>775</v>
      </c>
      <c r="Q361" s="13" t="s">
        <v>196</v>
      </c>
      <c r="R361" s="11" t="s">
        <v>28</v>
      </c>
      <c r="S361" s="42">
        <v>1</v>
      </c>
      <c r="T361" s="33">
        <v>0.25</v>
      </c>
      <c r="U361" s="33">
        <v>0.25</v>
      </c>
      <c r="V361" s="33">
        <v>0.25</v>
      </c>
      <c r="W361" s="33">
        <v>0.25</v>
      </c>
    </row>
    <row r="362" spans="1:23" ht="60" customHeight="1" x14ac:dyDescent="0.25">
      <c r="A362" s="10">
        <v>362</v>
      </c>
      <c r="B362" s="13" t="s">
        <v>761</v>
      </c>
      <c r="C362" s="13" t="s">
        <v>762</v>
      </c>
      <c r="D362" s="13" t="s">
        <v>763</v>
      </c>
      <c r="E362" s="13" t="s">
        <v>778</v>
      </c>
      <c r="F362" s="13" t="s">
        <v>23</v>
      </c>
      <c r="G362" s="13" t="s">
        <v>122</v>
      </c>
      <c r="H362" s="13" t="s">
        <v>765</v>
      </c>
      <c r="I362" s="13" t="s">
        <v>87</v>
      </c>
      <c r="J362" s="13" t="s">
        <v>88</v>
      </c>
      <c r="K362" s="13" t="s">
        <v>779</v>
      </c>
      <c r="L362" s="79">
        <v>44564</v>
      </c>
      <c r="M362" s="79">
        <v>44926</v>
      </c>
      <c r="N362" s="11" t="s">
        <v>958</v>
      </c>
      <c r="O362" s="11" t="s">
        <v>29</v>
      </c>
      <c r="P362" s="13" t="s">
        <v>780</v>
      </c>
      <c r="Q362" s="13" t="s">
        <v>27</v>
      </c>
      <c r="R362" s="11" t="s">
        <v>28</v>
      </c>
      <c r="S362" s="9">
        <v>120</v>
      </c>
      <c r="T362" s="9">
        <v>12</v>
      </c>
      <c r="U362" s="9">
        <v>36</v>
      </c>
      <c r="V362" s="9">
        <v>36</v>
      </c>
      <c r="W362" s="9">
        <v>36</v>
      </c>
    </row>
    <row r="363" spans="1:23" ht="60" customHeight="1" x14ac:dyDescent="0.25">
      <c r="A363" s="10">
        <v>363</v>
      </c>
      <c r="B363" s="13" t="s">
        <v>761</v>
      </c>
      <c r="C363" s="13" t="s">
        <v>762</v>
      </c>
      <c r="D363" s="13" t="s">
        <v>763</v>
      </c>
      <c r="E363" s="13" t="s">
        <v>778</v>
      </c>
      <c r="F363" s="13" t="s">
        <v>23</v>
      </c>
      <c r="G363" s="13" t="s">
        <v>122</v>
      </c>
      <c r="H363" s="13" t="s">
        <v>765</v>
      </c>
      <c r="I363" s="13" t="s">
        <v>87</v>
      </c>
      <c r="J363" s="13" t="s">
        <v>88</v>
      </c>
      <c r="K363" s="13" t="s">
        <v>781</v>
      </c>
      <c r="L363" s="79">
        <v>44564</v>
      </c>
      <c r="M363" s="79">
        <v>44926</v>
      </c>
      <c r="N363" s="11" t="s">
        <v>971</v>
      </c>
      <c r="O363" s="11" t="s">
        <v>26</v>
      </c>
      <c r="P363" s="13" t="s">
        <v>780</v>
      </c>
      <c r="Q363" s="13" t="s">
        <v>27</v>
      </c>
      <c r="R363" s="11" t="s">
        <v>28</v>
      </c>
      <c r="S363" s="42">
        <v>1</v>
      </c>
      <c r="T363" s="33">
        <v>0.25</v>
      </c>
      <c r="U363" s="33">
        <v>0.25</v>
      </c>
      <c r="V363" s="33">
        <v>0.25</v>
      </c>
      <c r="W363" s="33">
        <v>0.25</v>
      </c>
    </row>
    <row r="364" spans="1:23" ht="60" customHeight="1" x14ac:dyDescent="0.25">
      <c r="A364" s="10">
        <v>364</v>
      </c>
      <c r="B364" s="13" t="s">
        <v>761</v>
      </c>
      <c r="C364" s="13" t="s">
        <v>762</v>
      </c>
      <c r="D364" s="13" t="s">
        <v>763</v>
      </c>
      <c r="E364" s="13" t="s">
        <v>778</v>
      </c>
      <c r="F364" s="13" t="s">
        <v>23</v>
      </c>
      <c r="G364" s="13" t="s">
        <v>122</v>
      </c>
      <c r="H364" s="13" t="s">
        <v>765</v>
      </c>
      <c r="I364" s="13" t="s">
        <v>87</v>
      </c>
      <c r="J364" s="13" t="s">
        <v>88</v>
      </c>
      <c r="K364" s="13" t="s">
        <v>782</v>
      </c>
      <c r="L364" s="79">
        <v>44564</v>
      </c>
      <c r="M364" s="79">
        <v>44926</v>
      </c>
      <c r="N364" s="11" t="s">
        <v>971</v>
      </c>
      <c r="O364" s="11" t="s">
        <v>26</v>
      </c>
      <c r="P364" s="13" t="s">
        <v>780</v>
      </c>
      <c r="Q364" s="13" t="s">
        <v>27</v>
      </c>
      <c r="R364" s="11" t="s">
        <v>28</v>
      </c>
      <c r="S364" s="42">
        <v>1</v>
      </c>
      <c r="T364" s="33">
        <v>0.25</v>
      </c>
      <c r="U364" s="33">
        <v>0.25</v>
      </c>
      <c r="V364" s="33">
        <v>0.25</v>
      </c>
      <c r="W364" s="33">
        <v>0.25</v>
      </c>
    </row>
    <row r="365" spans="1:23" ht="60" customHeight="1" x14ac:dyDescent="0.25">
      <c r="A365" s="10">
        <v>365</v>
      </c>
      <c r="B365" s="13" t="s">
        <v>761</v>
      </c>
      <c r="C365" s="13" t="s">
        <v>762</v>
      </c>
      <c r="D365" s="13" t="s">
        <v>763</v>
      </c>
      <c r="E365" s="13" t="s">
        <v>778</v>
      </c>
      <c r="F365" s="13" t="s">
        <v>23</v>
      </c>
      <c r="G365" s="13" t="s">
        <v>122</v>
      </c>
      <c r="H365" s="13" t="s">
        <v>765</v>
      </c>
      <c r="I365" s="13" t="s">
        <v>87</v>
      </c>
      <c r="J365" s="13" t="s">
        <v>88</v>
      </c>
      <c r="K365" s="13" t="s">
        <v>783</v>
      </c>
      <c r="L365" s="79">
        <v>44564</v>
      </c>
      <c r="M365" s="79">
        <v>44926</v>
      </c>
      <c r="N365" s="11" t="s">
        <v>971</v>
      </c>
      <c r="O365" s="11" t="s">
        <v>29</v>
      </c>
      <c r="P365" s="13" t="s">
        <v>780</v>
      </c>
      <c r="Q365" s="13" t="s">
        <v>27</v>
      </c>
      <c r="R365" s="11" t="s">
        <v>28</v>
      </c>
      <c r="S365" s="9">
        <v>3</v>
      </c>
      <c r="T365" s="9">
        <v>0</v>
      </c>
      <c r="U365" s="9">
        <v>0</v>
      </c>
      <c r="V365" s="9">
        <v>0</v>
      </c>
      <c r="W365" s="9">
        <v>3</v>
      </c>
    </row>
    <row r="366" spans="1:23" ht="60" customHeight="1" x14ac:dyDescent="0.25">
      <c r="A366" s="10">
        <v>366</v>
      </c>
      <c r="B366" s="13" t="s">
        <v>761</v>
      </c>
      <c r="C366" s="13" t="s">
        <v>762</v>
      </c>
      <c r="D366" s="13" t="s">
        <v>763</v>
      </c>
      <c r="E366" s="13" t="s">
        <v>778</v>
      </c>
      <c r="F366" s="13" t="s">
        <v>23</v>
      </c>
      <c r="G366" s="13" t="s">
        <v>122</v>
      </c>
      <c r="H366" s="13" t="s">
        <v>765</v>
      </c>
      <c r="I366" s="13" t="s">
        <v>87</v>
      </c>
      <c r="J366" s="13" t="s">
        <v>88</v>
      </c>
      <c r="K366" s="11" t="s">
        <v>784</v>
      </c>
      <c r="L366" s="79">
        <v>44564</v>
      </c>
      <c r="M366" s="79">
        <v>44926</v>
      </c>
      <c r="N366" s="11" t="s">
        <v>972</v>
      </c>
      <c r="O366" s="11" t="s">
        <v>29</v>
      </c>
      <c r="P366" s="13" t="s">
        <v>780</v>
      </c>
      <c r="Q366" s="13" t="s">
        <v>27</v>
      </c>
      <c r="R366" s="11" t="s">
        <v>28</v>
      </c>
      <c r="S366" s="9">
        <v>5</v>
      </c>
      <c r="T366" s="9">
        <v>0</v>
      </c>
      <c r="U366" s="9">
        <v>0</v>
      </c>
      <c r="V366" s="9">
        <v>3</v>
      </c>
      <c r="W366" s="9">
        <v>2</v>
      </c>
    </row>
    <row r="367" spans="1:23" ht="60" customHeight="1" x14ac:dyDescent="0.25">
      <c r="A367" s="10">
        <v>367</v>
      </c>
      <c r="B367" s="13" t="s">
        <v>761</v>
      </c>
      <c r="C367" s="13" t="s">
        <v>762</v>
      </c>
      <c r="D367" s="13" t="s">
        <v>763</v>
      </c>
      <c r="E367" s="11" t="s">
        <v>785</v>
      </c>
      <c r="F367" s="13" t="s">
        <v>23</v>
      </c>
      <c r="G367" s="13" t="s">
        <v>122</v>
      </c>
      <c r="H367" s="13" t="s">
        <v>765</v>
      </c>
      <c r="I367" s="13" t="s">
        <v>87</v>
      </c>
      <c r="J367" s="13" t="s">
        <v>88</v>
      </c>
      <c r="K367" s="11" t="s">
        <v>786</v>
      </c>
      <c r="L367" s="79">
        <v>44564</v>
      </c>
      <c r="M367" s="79">
        <v>44926</v>
      </c>
      <c r="N367" s="11" t="s">
        <v>965</v>
      </c>
      <c r="O367" s="11" t="s">
        <v>26</v>
      </c>
      <c r="P367" s="13" t="s">
        <v>787</v>
      </c>
      <c r="Q367" s="13" t="s">
        <v>27</v>
      </c>
      <c r="R367" s="11" t="s">
        <v>28</v>
      </c>
      <c r="S367" s="9">
        <v>1</v>
      </c>
      <c r="T367" s="9">
        <v>0</v>
      </c>
      <c r="U367" s="9">
        <v>0</v>
      </c>
      <c r="V367" s="9">
        <v>0</v>
      </c>
      <c r="W367" s="9">
        <v>1</v>
      </c>
    </row>
    <row r="368" spans="1:23" ht="60" customHeight="1" x14ac:dyDescent="0.25">
      <c r="A368" s="10">
        <v>368</v>
      </c>
      <c r="B368" s="13" t="s">
        <v>761</v>
      </c>
      <c r="C368" s="13" t="s">
        <v>762</v>
      </c>
      <c r="D368" s="13" t="s">
        <v>763</v>
      </c>
      <c r="E368" s="13" t="s">
        <v>788</v>
      </c>
      <c r="F368" s="13" t="s">
        <v>23</v>
      </c>
      <c r="G368" s="13" t="s">
        <v>122</v>
      </c>
      <c r="H368" s="13" t="s">
        <v>765</v>
      </c>
      <c r="I368" s="13" t="s">
        <v>87</v>
      </c>
      <c r="J368" s="13" t="s">
        <v>88</v>
      </c>
      <c r="K368" s="13" t="s">
        <v>789</v>
      </c>
      <c r="L368" s="79">
        <v>44564</v>
      </c>
      <c r="M368" s="79">
        <v>44926</v>
      </c>
      <c r="N368" s="11" t="s">
        <v>958</v>
      </c>
      <c r="O368" s="11" t="s">
        <v>26</v>
      </c>
      <c r="P368" s="13" t="s">
        <v>790</v>
      </c>
      <c r="Q368" s="13" t="s">
        <v>196</v>
      </c>
      <c r="R368" s="11" t="s">
        <v>28</v>
      </c>
      <c r="S368" s="42">
        <v>1</v>
      </c>
      <c r="T368" s="33">
        <v>0.25</v>
      </c>
      <c r="U368" s="33">
        <v>0.25</v>
      </c>
      <c r="V368" s="33">
        <v>0.25</v>
      </c>
      <c r="W368" s="33">
        <v>0.25</v>
      </c>
    </row>
    <row r="369" spans="1:23" ht="60" customHeight="1" x14ac:dyDescent="0.25">
      <c r="A369" s="10">
        <v>369</v>
      </c>
      <c r="B369" s="13" t="s">
        <v>761</v>
      </c>
      <c r="C369" s="13" t="s">
        <v>762</v>
      </c>
      <c r="D369" s="13" t="s">
        <v>763</v>
      </c>
      <c r="E369" s="13" t="s">
        <v>791</v>
      </c>
      <c r="F369" s="13" t="s">
        <v>23</v>
      </c>
      <c r="G369" s="13" t="s">
        <v>486</v>
      </c>
      <c r="H369" s="13" t="s">
        <v>487</v>
      </c>
      <c r="I369" s="13" t="s">
        <v>87</v>
      </c>
      <c r="J369" s="13" t="s">
        <v>88</v>
      </c>
      <c r="K369" s="13" t="s">
        <v>792</v>
      </c>
      <c r="L369" s="79">
        <v>44564</v>
      </c>
      <c r="M369" s="79">
        <v>44926</v>
      </c>
      <c r="N369" s="11" t="s">
        <v>970</v>
      </c>
      <c r="O369" s="11" t="s">
        <v>29</v>
      </c>
      <c r="P369" s="11" t="s">
        <v>793</v>
      </c>
      <c r="Q369" s="13" t="s">
        <v>27</v>
      </c>
      <c r="R369" s="11" t="s">
        <v>28</v>
      </c>
      <c r="S369" s="60">
        <v>20</v>
      </c>
      <c r="T369" s="9">
        <v>2</v>
      </c>
      <c r="U369" s="9">
        <v>6</v>
      </c>
      <c r="V369" s="9">
        <v>6</v>
      </c>
      <c r="W369" s="9">
        <v>6</v>
      </c>
    </row>
    <row r="370" spans="1:23" ht="60" customHeight="1" x14ac:dyDescent="0.25">
      <c r="A370" s="10">
        <v>370</v>
      </c>
      <c r="B370" s="13" t="s">
        <v>761</v>
      </c>
      <c r="C370" s="13" t="s">
        <v>762</v>
      </c>
      <c r="D370" s="13" t="s">
        <v>763</v>
      </c>
      <c r="E370" s="13" t="s">
        <v>791</v>
      </c>
      <c r="F370" s="13" t="s">
        <v>23</v>
      </c>
      <c r="G370" s="13" t="s">
        <v>486</v>
      </c>
      <c r="H370" s="13" t="s">
        <v>487</v>
      </c>
      <c r="I370" s="13" t="s">
        <v>87</v>
      </c>
      <c r="J370" s="13" t="s">
        <v>88</v>
      </c>
      <c r="K370" s="13" t="s">
        <v>794</v>
      </c>
      <c r="L370" s="79">
        <v>44564</v>
      </c>
      <c r="M370" s="79">
        <v>44926</v>
      </c>
      <c r="N370" s="11" t="s">
        <v>973</v>
      </c>
      <c r="O370" s="11" t="s">
        <v>29</v>
      </c>
      <c r="P370" s="11" t="s">
        <v>793</v>
      </c>
      <c r="Q370" s="13" t="s">
        <v>27</v>
      </c>
      <c r="R370" s="11" t="s">
        <v>28</v>
      </c>
      <c r="S370" s="9">
        <v>3</v>
      </c>
      <c r="T370" s="9">
        <v>0</v>
      </c>
      <c r="U370" s="9">
        <v>1</v>
      </c>
      <c r="V370" s="9">
        <v>1</v>
      </c>
      <c r="W370" s="9">
        <v>1</v>
      </c>
    </row>
    <row r="371" spans="1:23" ht="60" customHeight="1" x14ac:dyDescent="0.25">
      <c r="A371" s="10">
        <v>371</v>
      </c>
      <c r="B371" s="11" t="s">
        <v>761</v>
      </c>
      <c r="C371" s="13" t="s">
        <v>762</v>
      </c>
      <c r="D371" s="90" t="s">
        <v>763</v>
      </c>
      <c r="E371" s="97" t="s">
        <v>795</v>
      </c>
      <c r="F371" s="13" t="s">
        <v>23</v>
      </c>
      <c r="G371" s="13" t="s">
        <v>486</v>
      </c>
      <c r="H371" s="13" t="s">
        <v>765</v>
      </c>
      <c r="I371" s="13" t="s">
        <v>87</v>
      </c>
      <c r="J371" s="13" t="s">
        <v>88</v>
      </c>
      <c r="K371" s="90" t="s">
        <v>796</v>
      </c>
      <c r="L371" s="79">
        <v>44565</v>
      </c>
      <c r="M371" s="79">
        <v>44926</v>
      </c>
      <c r="N371" s="11" t="s">
        <v>948</v>
      </c>
      <c r="O371" s="11" t="s">
        <v>29</v>
      </c>
      <c r="P371" s="13" t="s">
        <v>795</v>
      </c>
      <c r="Q371" s="13" t="s">
        <v>27</v>
      </c>
      <c r="R371" s="11" t="s">
        <v>28</v>
      </c>
      <c r="S371" s="9">
        <v>2</v>
      </c>
      <c r="T371" s="9">
        <v>1</v>
      </c>
      <c r="U371" s="9">
        <v>0</v>
      </c>
      <c r="V371" s="9">
        <v>0</v>
      </c>
      <c r="W371" s="9">
        <v>1</v>
      </c>
    </row>
    <row r="372" spans="1:23" ht="60" customHeight="1" x14ac:dyDescent="0.25">
      <c r="A372" s="10">
        <v>372</v>
      </c>
      <c r="B372" s="11" t="s">
        <v>761</v>
      </c>
      <c r="C372" s="13" t="s">
        <v>762</v>
      </c>
      <c r="D372" s="90" t="s">
        <v>763</v>
      </c>
      <c r="E372" s="13" t="s">
        <v>791</v>
      </c>
      <c r="F372" s="13" t="s">
        <v>23</v>
      </c>
      <c r="G372" s="13" t="s">
        <v>486</v>
      </c>
      <c r="H372" s="13" t="s">
        <v>487</v>
      </c>
      <c r="I372" s="13" t="s">
        <v>87</v>
      </c>
      <c r="J372" s="13" t="s">
        <v>88</v>
      </c>
      <c r="K372" s="90" t="s">
        <v>797</v>
      </c>
      <c r="L372" s="79">
        <v>44564</v>
      </c>
      <c r="M372" s="79">
        <v>44926</v>
      </c>
      <c r="N372" s="11" t="s">
        <v>974</v>
      </c>
      <c r="O372" s="11" t="s">
        <v>29</v>
      </c>
      <c r="P372" s="11" t="s">
        <v>793</v>
      </c>
      <c r="Q372" s="13" t="s">
        <v>27</v>
      </c>
      <c r="R372" s="11" t="s">
        <v>28</v>
      </c>
      <c r="S372" s="9">
        <v>500</v>
      </c>
      <c r="T372" s="9">
        <v>50</v>
      </c>
      <c r="U372" s="9">
        <v>100</v>
      </c>
      <c r="V372" s="9">
        <v>200</v>
      </c>
      <c r="W372" s="9">
        <v>150</v>
      </c>
    </row>
    <row r="373" spans="1:23" ht="60" customHeight="1" x14ac:dyDescent="0.25">
      <c r="A373" s="10">
        <v>373</v>
      </c>
      <c r="B373" s="13" t="s">
        <v>761</v>
      </c>
      <c r="C373" s="13" t="s">
        <v>798</v>
      </c>
      <c r="D373" s="13" t="s">
        <v>799</v>
      </c>
      <c r="E373" s="13" t="s">
        <v>800</v>
      </c>
      <c r="F373" s="13" t="s">
        <v>23</v>
      </c>
      <c r="G373" s="11" t="s">
        <v>122</v>
      </c>
      <c r="H373" s="11" t="s">
        <v>883</v>
      </c>
      <c r="I373" s="11" t="s">
        <v>87</v>
      </c>
      <c r="J373" s="11" t="s">
        <v>801</v>
      </c>
      <c r="K373" s="45" t="s">
        <v>933</v>
      </c>
      <c r="L373" s="79">
        <v>44564</v>
      </c>
      <c r="M373" s="79">
        <v>44926</v>
      </c>
      <c r="N373" s="11" t="s">
        <v>975</v>
      </c>
      <c r="O373" s="11" t="s">
        <v>26</v>
      </c>
      <c r="P373" s="13" t="s">
        <v>802</v>
      </c>
      <c r="Q373" s="13" t="s">
        <v>4</v>
      </c>
      <c r="R373" s="13" t="s">
        <v>28</v>
      </c>
      <c r="S373" s="61">
        <v>3.6</v>
      </c>
      <c r="T373" s="61">
        <v>0.9</v>
      </c>
      <c r="U373" s="61">
        <v>0.9</v>
      </c>
      <c r="V373" s="62">
        <v>0.9</v>
      </c>
      <c r="W373" s="62">
        <v>0.9</v>
      </c>
    </row>
    <row r="374" spans="1:23" ht="60" customHeight="1" x14ac:dyDescent="0.25">
      <c r="A374" s="10">
        <v>374</v>
      </c>
      <c r="B374" s="13" t="s">
        <v>761</v>
      </c>
      <c r="C374" s="13" t="s">
        <v>798</v>
      </c>
      <c r="D374" s="13" t="s">
        <v>799</v>
      </c>
      <c r="E374" s="13" t="s">
        <v>803</v>
      </c>
      <c r="F374" s="13" t="s">
        <v>23</v>
      </c>
      <c r="G374" s="11" t="s">
        <v>122</v>
      </c>
      <c r="H374" s="11" t="s">
        <v>883</v>
      </c>
      <c r="I374" s="11" t="s">
        <v>87</v>
      </c>
      <c r="J374" s="11" t="s">
        <v>801</v>
      </c>
      <c r="K374" s="45" t="s">
        <v>804</v>
      </c>
      <c r="L374" s="79">
        <v>44564</v>
      </c>
      <c r="M374" s="79">
        <v>44926</v>
      </c>
      <c r="N374" s="11" t="s">
        <v>975</v>
      </c>
      <c r="O374" s="11" t="s">
        <v>26</v>
      </c>
      <c r="P374" s="13" t="s">
        <v>805</v>
      </c>
      <c r="Q374" s="13" t="s">
        <v>27</v>
      </c>
      <c r="R374" s="13" t="s">
        <v>28</v>
      </c>
      <c r="S374" s="61">
        <v>1</v>
      </c>
      <c r="T374" s="61">
        <v>0.1</v>
      </c>
      <c r="U374" s="61">
        <v>0.2</v>
      </c>
      <c r="V374" s="62">
        <v>0.3</v>
      </c>
      <c r="W374" s="63">
        <v>0.4</v>
      </c>
    </row>
    <row r="375" spans="1:23" ht="60" customHeight="1" x14ac:dyDescent="0.25">
      <c r="A375" s="10">
        <v>375</v>
      </c>
      <c r="B375" s="11" t="s">
        <v>761</v>
      </c>
      <c r="C375" s="13" t="s">
        <v>798</v>
      </c>
      <c r="D375" s="13" t="s">
        <v>799</v>
      </c>
      <c r="E375" s="13" t="s">
        <v>806</v>
      </c>
      <c r="F375" s="13" t="s">
        <v>23</v>
      </c>
      <c r="G375" s="11" t="s">
        <v>122</v>
      </c>
      <c r="H375" s="11" t="s">
        <v>934</v>
      </c>
      <c r="I375" s="11" t="s">
        <v>87</v>
      </c>
      <c r="J375" s="11" t="s">
        <v>935</v>
      </c>
      <c r="K375" s="12" t="s">
        <v>807</v>
      </c>
      <c r="L375" s="79">
        <v>44564</v>
      </c>
      <c r="M375" s="79">
        <v>44926</v>
      </c>
      <c r="N375" s="11" t="s">
        <v>976</v>
      </c>
      <c r="O375" s="11" t="s">
        <v>29</v>
      </c>
      <c r="P375" s="11" t="s">
        <v>808</v>
      </c>
      <c r="Q375" s="13" t="s">
        <v>27</v>
      </c>
      <c r="R375" s="11" t="s">
        <v>28</v>
      </c>
      <c r="S375" s="60">
        <v>54000</v>
      </c>
      <c r="T375" s="60">
        <v>5400</v>
      </c>
      <c r="U375" s="60">
        <v>16200</v>
      </c>
      <c r="V375" s="60">
        <v>16200</v>
      </c>
      <c r="W375" s="60">
        <v>16200</v>
      </c>
    </row>
    <row r="376" spans="1:23" ht="60" customHeight="1" x14ac:dyDescent="0.25">
      <c r="A376" s="10">
        <v>376</v>
      </c>
      <c r="B376" s="11" t="s">
        <v>761</v>
      </c>
      <c r="C376" s="13" t="s">
        <v>35</v>
      </c>
      <c r="D376" s="13" t="s">
        <v>897</v>
      </c>
      <c r="E376" s="13" t="s">
        <v>31</v>
      </c>
      <c r="F376" s="13" t="s">
        <v>23</v>
      </c>
      <c r="G376" s="13" t="s">
        <v>97</v>
      </c>
      <c r="H376" s="13" t="s">
        <v>25</v>
      </c>
      <c r="I376" s="13" t="s">
        <v>32</v>
      </c>
      <c r="J376" s="13" t="s">
        <v>33</v>
      </c>
      <c r="K376" s="90" t="s">
        <v>36</v>
      </c>
      <c r="L376" s="79">
        <v>44562</v>
      </c>
      <c r="M376" s="79">
        <v>44926</v>
      </c>
      <c r="N376" s="13" t="s">
        <v>37</v>
      </c>
      <c r="O376" s="11" t="s">
        <v>29</v>
      </c>
      <c r="P376" s="13" t="s">
        <v>98</v>
      </c>
      <c r="Q376" s="13" t="s">
        <v>4</v>
      </c>
      <c r="R376" s="11" t="s">
        <v>28</v>
      </c>
      <c r="S376" s="9">
        <v>4</v>
      </c>
      <c r="T376" s="9">
        <v>1</v>
      </c>
      <c r="U376" s="9">
        <v>1</v>
      </c>
      <c r="V376" s="9">
        <v>1</v>
      </c>
      <c r="W376" s="9">
        <v>1</v>
      </c>
    </row>
    <row r="377" spans="1:23" ht="60" customHeight="1" x14ac:dyDescent="0.25">
      <c r="A377" s="10">
        <v>377</v>
      </c>
      <c r="B377" s="11" t="s">
        <v>761</v>
      </c>
      <c r="C377" s="13" t="s">
        <v>35</v>
      </c>
      <c r="D377" s="13" t="s">
        <v>897</v>
      </c>
      <c r="E377" s="13" t="s">
        <v>31</v>
      </c>
      <c r="F377" s="13" t="s">
        <v>23</v>
      </c>
      <c r="G377" s="13" t="s">
        <v>97</v>
      </c>
      <c r="H377" s="13" t="s">
        <v>25</v>
      </c>
      <c r="I377" s="13" t="s">
        <v>32</v>
      </c>
      <c r="J377" s="13" t="s">
        <v>33</v>
      </c>
      <c r="K377" s="11" t="s">
        <v>676</v>
      </c>
      <c r="L377" s="79">
        <v>44835</v>
      </c>
      <c r="M377" s="79">
        <v>44926</v>
      </c>
      <c r="N377" s="11" t="s">
        <v>936</v>
      </c>
      <c r="O377" s="11" t="s">
        <v>29</v>
      </c>
      <c r="P377" s="13" t="s">
        <v>98</v>
      </c>
      <c r="Q377" s="13" t="s">
        <v>4</v>
      </c>
      <c r="R377" s="11" t="s">
        <v>28</v>
      </c>
      <c r="S377" s="9">
        <v>1</v>
      </c>
      <c r="T377" s="9">
        <v>0</v>
      </c>
      <c r="U377" s="9">
        <v>0</v>
      </c>
      <c r="V377" s="9">
        <v>0</v>
      </c>
      <c r="W377" s="9">
        <v>1</v>
      </c>
    </row>
    <row r="378" spans="1:23" ht="60" customHeight="1" x14ac:dyDescent="0.25">
      <c r="A378" s="10">
        <v>378</v>
      </c>
      <c r="B378" s="11" t="s">
        <v>761</v>
      </c>
      <c r="C378" s="13" t="s">
        <v>30</v>
      </c>
      <c r="D378" s="13" t="s">
        <v>897</v>
      </c>
      <c r="E378" s="13" t="s">
        <v>31</v>
      </c>
      <c r="F378" s="13" t="s">
        <v>23</v>
      </c>
      <c r="G378" s="13" t="s">
        <v>97</v>
      </c>
      <c r="H378" s="13" t="s">
        <v>25</v>
      </c>
      <c r="I378" s="13" t="s">
        <v>32</v>
      </c>
      <c r="J378" s="13" t="s">
        <v>33</v>
      </c>
      <c r="K378" s="13" t="s">
        <v>34</v>
      </c>
      <c r="L378" s="79">
        <v>44562</v>
      </c>
      <c r="M378" s="79">
        <v>44926</v>
      </c>
      <c r="N378" s="13" t="s">
        <v>72</v>
      </c>
      <c r="O378" s="11" t="s">
        <v>26</v>
      </c>
      <c r="P378" s="13" t="s">
        <v>98</v>
      </c>
      <c r="Q378" s="13" t="s">
        <v>4</v>
      </c>
      <c r="R378" s="11" t="s">
        <v>28</v>
      </c>
      <c r="S378" s="33">
        <v>1</v>
      </c>
      <c r="T378" s="33">
        <v>0.5</v>
      </c>
      <c r="U378" s="33">
        <v>0.5</v>
      </c>
      <c r="V378" s="33">
        <v>0</v>
      </c>
      <c r="W378" s="33">
        <v>0</v>
      </c>
    </row>
    <row r="379" spans="1:23" ht="60" customHeight="1" x14ac:dyDescent="0.25">
      <c r="A379" s="10">
        <v>379</v>
      </c>
      <c r="B379" s="11" t="s">
        <v>761</v>
      </c>
      <c r="C379" s="13" t="s">
        <v>30</v>
      </c>
      <c r="D379" s="13" t="s">
        <v>897</v>
      </c>
      <c r="E379" s="13" t="s">
        <v>31</v>
      </c>
      <c r="F379" s="13" t="s">
        <v>23</v>
      </c>
      <c r="G379" s="13" t="s">
        <v>97</v>
      </c>
      <c r="H379" s="13" t="s">
        <v>25</v>
      </c>
      <c r="I379" s="13" t="s">
        <v>32</v>
      </c>
      <c r="J379" s="13" t="s">
        <v>33</v>
      </c>
      <c r="K379" s="13" t="s">
        <v>188</v>
      </c>
      <c r="L379" s="79">
        <v>44682</v>
      </c>
      <c r="M379" s="79">
        <v>44926</v>
      </c>
      <c r="N379" s="13" t="s">
        <v>40</v>
      </c>
      <c r="O379" s="11" t="s">
        <v>29</v>
      </c>
      <c r="P379" s="13" t="s">
        <v>98</v>
      </c>
      <c r="Q379" s="13" t="s">
        <v>4</v>
      </c>
      <c r="R379" s="11" t="s">
        <v>28</v>
      </c>
      <c r="S379" s="9">
        <v>1</v>
      </c>
      <c r="T379" s="9">
        <v>0</v>
      </c>
      <c r="U379" s="9">
        <v>0</v>
      </c>
      <c r="V379" s="9">
        <v>1</v>
      </c>
      <c r="W379" s="9">
        <v>0</v>
      </c>
    </row>
    <row r="380" spans="1:23" ht="60" customHeight="1" x14ac:dyDescent="0.25">
      <c r="A380" s="10">
        <v>380</v>
      </c>
      <c r="B380" s="11" t="s">
        <v>761</v>
      </c>
      <c r="C380" s="13" t="s">
        <v>30</v>
      </c>
      <c r="D380" s="13" t="s">
        <v>897</v>
      </c>
      <c r="E380" s="13" t="s">
        <v>31</v>
      </c>
      <c r="F380" s="13" t="s">
        <v>23</v>
      </c>
      <c r="G380" s="13" t="s">
        <v>97</v>
      </c>
      <c r="H380" s="13" t="s">
        <v>25</v>
      </c>
      <c r="I380" s="13" t="s">
        <v>32</v>
      </c>
      <c r="J380" s="13" t="s">
        <v>33</v>
      </c>
      <c r="K380" s="13" t="s">
        <v>217</v>
      </c>
      <c r="L380" s="79">
        <v>44562</v>
      </c>
      <c r="M380" s="79">
        <v>44925</v>
      </c>
      <c r="N380" s="13" t="s">
        <v>158</v>
      </c>
      <c r="O380" s="11" t="s">
        <v>29</v>
      </c>
      <c r="P380" s="13" t="s">
        <v>98</v>
      </c>
      <c r="Q380" s="13" t="s">
        <v>4</v>
      </c>
      <c r="R380" s="11" t="s">
        <v>28</v>
      </c>
      <c r="S380" s="10">
        <f>+T380+U380+V380+W380</f>
        <v>4</v>
      </c>
      <c r="T380" s="9">
        <v>1</v>
      </c>
      <c r="U380" s="9">
        <v>1</v>
      </c>
      <c r="V380" s="9">
        <v>1</v>
      </c>
      <c r="W380" s="9">
        <v>1</v>
      </c>
    </row>
    <row r="381" spans="1:23" ht="60" customHeight="1" x14ac:dyDescent="0.25">
      <c r="A381" s="10">
        <v>381</v>
      </c>
      <c r="B381" s="11" t="s">
        <v>761</v>
      </c>
      <c r="C381" s="13" t="s">
        <v>30</v>
      </c>
      <c r="D381" s="13" t="s">
        <v>897</v>
      </c>
      <c r="E381" s="13" t="s">
        <v>31</v>
      </c>
      <c r="F381" s="13" t="s">
        <v>23</v>
      </c>
      <c r="G381" s="13" t="s">
        <v>97</v>
      </c>
      <c r="H381" s="13" t="s">
        <v>25</v>
      </c>
      <c r="I381" s="13" t="s">
        <v>32</v>
      </c>
      <c r="J381" s="13" t="s">
        <v>33</v>
      </c>
      <c r="K381" s="13" t="s">
        <v>104</v>
      </c>
      <c r="L381" s="79">
        <v>44835</v>
      </c>
      <c r="M381" s="79">
        <v>44926</v>
      </c>
      <c r="N381" s="13" t="s">
        <v>586</v>
      </c>
      <c r="O381" s="11" t="s">
        <v>29</v>
      </c>
      <c r="P381" s="13" t="s">
        <v>98</v>
      </c>
      <c r="Q381" s="13" t="s">
        <v>4</v>
      </c>
      <c r="R381" s="11" t="s">
        <v>28</v>
      </c>
      <c r="S381" s="10">
        <v>1</v>
      </c>
      <c r="T381" s="9">
        <v>0</v>
      </c>
      <c r="U381" s="9">
        <v>0</v>
      </c>
      <c r="V381" s="9">
        <v>0</v>
      </c>
      <c r="W381" s="9">
        <v>1</v>
      </c>
    </row>
    <row r="382" spans="1:23" ht="60" customHeight="1" x14ac:dyDescent="0.25">
      <c r="A382" s="10">
        <v>382</v>
      </c>
      <c r="B382" s="11" t="s">
        <v>761</v>
      </c>
      <c r="C382" s="13" t="s">
        <v>38</v>
      </c>
      <c r="D382" s="13" t="s">
        <v>897</v>
      </c>
      <c r="E382" s="13" t="s">
        <v>31</v>
      </c>
      <c r="F382" s="13" t="s">
        <v>23</v>
      </c>
      <c r="G382" s="13" t="s">
        <v>97</v>
      </c>
      <c r="H382" s="13" t="s">
        <v>25</v>
      </c>
      <c r="I382" s="13" t="s">
        <v>32</v>
      </c>
      <c r="J382" s="13" t="s">
        <v>33</v>
      </c>
      <c r="K382" s="11" t="s">
        <v>939</v>
      </c>
      <c r="L382" s="79">
        <v>44562</v>
      </c>
      <c r="M382" s="79">
        <v>44926</v>
      </c>
      <c r="N382" s="11" t="s">
        <v>37</v>
      </c>
      <c r="O382" s="11" t="s">
        <v>29</v>
      </c>
      <c r="P382" s="13" t="s">
        <v>98</v>
      </c>
      <c r="Q382" s="13" t="s">
        <v>4</v>
      </c>
      <c r="R382" s="11" t="s">
        <v>28</v>
      </c>
      <c r="S382" s="9">
        <v>4</v>
      </c>
      <c r="T382" s="9">
        <v>1</v>
      </c>
      <c r="U382" s="9">
        <v>1</v>
      </c>
      <c r="V382" s="9">
        <v>1</v>
      </c>
      <c r="W382" s="9">
        <v>1</v>
      </c>
    </row>
    <row r="383" spans="1:23" ht="60" customHeight="1" x14ac:dyDescent="0.25">
      <c r="A383" s="10">
        <v>383</v>
      </c>
      <c r="B383" s="11" t="s">
        <v>761</v>
      </c>
      <c r="C383" s="13" t="s">
        <v>38</v>
      </c>
      <c r="D383" s="13" t="s">
        <v>897</v>
      </c>
      <c r="E383" s="13" t="s">
        <v>31</v>
      </c>
      <c r="F383" s="13" t="s">
        <v>23</v>
      </c>
      <c r="G383" s="13" t="s">
        <v>97</v>
      </c>
      <c r="H383" s="13" t="s">
        <v>25</v>
      </c>
      <c r="I383" s="13" t="s">
        <v>32</v>
      </c>
      <c r="J383" s="13" t="s">
        <v>33</v>
      </c>
      <c r="K383" s="13" t="s">
        <v>187</v>
      </c>
      <c r="L383" s="79">
        <v>44835</v>
      </c>
      <c r="M383" s="79">
        <v>44926</v>
      </c>
      <c r="N383" s="11" t="s">
        <v>938</v>
      </c>
      <c r="O383" s="11" t="s">
        <v>29</v>
      </c>
      <c r="P383" s="13" t="s">
        <v>98</v>
      </c>
      <c r="Q383" s="13" t="s">
        <v>4</v>
      </c>
      <c r="R383" s="11" t="s">
        <v>28</v>
      </c>
      <c r="S383" s="9">
        <v>2</v>
      </c>
      <c r="T383" s="9">
        <v>0</v>
      </c>
      <c r="U383" s="9">
        <v>0</v>
      </c>
      <c r="V383" s="9">
        <v>0</v>
      </c>
      <c r="W383" s="9">
        <v>2</v>
      </c>
    </row>
    <row r="384" spans="1:23" s="106" customFormat="1" ht="93.75" customHeight="1" x14ac:dyDescent="0.25">
      <c r="A384" s="99">
        <v>384</v>
      </c>
      <c r="B384" s="100" t="s">
        <v>554</v>
      </c>
      <c r="C384" s="100" t="s">
        <v>38</v>
      </c>
      <c r="D384" s="100" t="s">
        <v>556</v>
      </c>
      <c r="E384" s="100" t="s">
        <v>31</v>
      </c>
      <c r="F384" s="100" t="s">
        <v>23</v>
      </c>
      <c r="G384" s="100" t="s">
        <v>24</v>
      </c>
      <c r="H384" s="100" t="s">
        <v>25</v>
      </c>
      <c r="I384" s="100" t="s">
        <v>87</v>
      </c>
      <c r="J384" s="100" t="s">
        <v>88</v>
      </c>
      <c r="K384" s="101" t="s">
        <v>981</v>
      </c>
      <c r="L384" s="102">
        <v>44835</v>
      </c>
      <c r="M384" s="102">
        <v>44926</v>
      </c>
      <c r="N384" s="103" t="s">
        <v>982</v>
      </c>
      <c r="O384" s="100" t="s">
        <v>29</v>
      </c>
      <c r="P384" s="104" t="s">
        <v>983</v>
      </c>
      <c r="Q384" s="100" t="s">
        <v>214</v>
      </c>
      <c r="R384" s="100" t="s">
        <v>28</v>
      </c>
      <c r="S384" s="105">
        <v>0.69</v>
      </c>
      <c r="T384" s="105">
        <v>0</v>
      </c>
      <c r="U384" s="105">
        <v>0</v>
      </c>
      <c r="V384" s="105">
        <v>0</v>
      </c>
      <c r="W384" s="105">
        <v>0.69</v>
      </c>
    </row>
    <row r="389" spans="2:2" ht="15" customHeight="1" x14ac:dyDescent="0.25">
      <c r="B389" s="32" t="s">
        <v>984</v>
      </c>
    </row>
  </sheetData>
  <pageMargins left="0.7" right="0.7" top="0.75" bottom="0.75" header="0.3" footer="0.3"/>
  <pageSetup paperSize="9" orientation="portrait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W530"/>
  <sheetViews>
    <sheetView workbookViewId="0">
      <selection activeCell="B1" sqref="B1"/>
    </sheetView>
  </sheetViews>
  <sheetFormatPr baseColWidth="10" defaultColWidth="17.28515625" defaultRowHeight="15" x14ac:dyDescent="0.25"/>
  <cols>
    <col min="1" max="1" width="5.7109375" style="54" customWidth="1"/>
    <col min="11" max="11" width="55.140625" style="39" customWidth="1"/>
    <col min="14" max="14" width="17.28515625" style="39"/>
    <col min="16" max="16" width="31.7109375" customWidth="1"/>
    <col min="18" max="18" width="17.28515625" style="58"/>
    <col min="19" max="19" width="11.28515625" style="54" bestFit="1" customWidth="1"/>
    <col min="20" max="20" width="8.7109375" style="54" bestFit="1" customWidth="1"/>
    <col min="21" max="21" width="9.28515625" style="54" bestFit="1" customWidth="1"/>
    <col min="22" max="22" width="9.85546875" style="54" bestFit="1" customWidth="1"/>
    <col min="23" max="23" width="10" style="54" bestFit="1" customWidth="1"/>
  </cols>
  <sheetData>
    <row r="1" spans="1:23" s="38" customFormat="1" ht="43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3" t="s">
        <v>17</v>
      </c>
      <c r="S1" s="1" t="s">
        <v>18</v>
      </c>
      <c r="T1" s="5" t="s">
        <v>19</v>
      </c>
      <c r="U1" s="6" t="s">
        <v>20</v>
      </c>
      <c r="V1" s="7" t="s">
        <v>21</v>
      </c>
      <c r="W1" s="8" t="s">
        <v>22</v>
      </c>
    </row>
    <row r="2" spans="1:23" s="32" customFormat="1" ht="15" customHeight="1" x14ac:dyDescent="0.25">
      <c r="A2" s="46">
        <v>1</v>
      </c>
      <c r="B2" s="45" t="s">
        <v>32</v>
      </c>
      <c r="C2" s="45" t="s">
        <v>30</v>
      </c>
      <c r="D2" s="45" t="s">
        <v>85</v>
      </c>
      <c r="E2" s="45" t="s">
        <v>86</v>
      </c>
      <c r="F2" s="45" t="s">
        <v>23</v>
      </c>
      <c r="G2" s="45" t="s">
        <v>24</v>
      </c>
      <c r="H2" s="45" t="s">
        <v>25</v>
      </c>
      <c r="I2" s="45" t="s">
        <v>87</v>
      </c>
      <c r="J2" s="45" t="s">
        <v>88</v>
      </c>
      <c r="K2" s="47" t="s">
        <v>695</v>
      </c>
      <c r="L2" s="48">
        <v>44621</v>
      </c>
      <c r="M2" s="48">
        <v>44926</v>
      </c>
      <c r="N2" s="49" t="s">
        <v>696</v>
      </c>
      <c r="O2" s="45" t="s">
        <v>29</v>
      </c>
      <c r="P2" s="45" t="s">
        <v>91</v>
      </c>
      <c r="Q2" s="45" t="s">
        <v>92</v>
      </c>
      <c r="R2" s="45" t="s">
        <v>697</v>
      </c>
      <c r="S2" s="46">
        <v>4</v>
      </c>
      <c r="T2" s="46">
        <v>1</v>
      </c>
      <c r="U2" s="46">
        <v>1</v>
      </c>
      <c r="V2" s="46">
        <v>1</v>
      </c>
      <c r="W2" s="46">
        <v>1</v>
      </c>
    </row>
    <row r="3" spans="1:23" s="32" customFormat="1" ht="15" customHeight="1" x14ac:dyDescent="0.25">
      <c r="A3" s="46">
        <v>2</v>
      </c>
      <c r="B3" s="45" t="s">
        <v>32</v>
      </c>
      <c r="C3" s="45" t="s">
        <v>30</v>
      </c>
      <c r="D3" s="45" t="s">
        <v>85</v>
      </c>
      <c r="E3" s="45" t="s">
        <v>86</v>
      </c>
      <c r="F3" s="45" t="s">
        <v>23</v>
      </c>
      <c r="G3" s="45" t="s">
        <v>24</v>
      </c>
      <c r="H3" s="45" t="s">
        <v>25</v>
      </c>
      <c r="I3" s="45" t="s">
        <v>87</v>
      </c>
      <c r="J3" s="45" t="s">
        <v>88</v>
      </c>
      <c r="K3" s="49" t="s">
        <v>698</v>
      </c>
      <c r="L3" s="48">
        <v>44652</v>
      </c>
      <c r="M3" s="48">
        <v>44864</v>
      </c>
      <c r="N3" s="49" t="s">
        <v>699</v>
      </c>
      <c r="O3" s="45" t="s">
        <v>29</v>
      </c>
      <c r="P3" s="45" t="s">
        <v>91</v>
      </c>
      <c r="Q3" s="45" t="s">
        <v>92</v>
      </c>
      <c r="R3" s="45" t="s">
        <v>697</v>
      </c>
      <c r="S3" s="46">
        <v>2</v>
      </c>
      <c r="T3" s="46">
        <v>0</v>
      </c>
      <c r="U3" s="46">
        <v>1</v>
      </c>
      <c r="V3" s="46">
        <v>0</v>
      </c>
      <c r="W3" s="46">
        <v>1</v>
      </c>
    </row>
    <row r="4" spans="1:23" s="32" customFormat="1" ht="15" customHeight="1" x14ac:dyDescent="0.25">
      <c r="A4" s="46">
        <v>3</v>
      </c>
      <c r="B4" s="45" t="s">
        <v>32</v>
      </c>
      <c r="C4" s="45" t="s">
        <v>30</v>
      </c>
      <c r="D4" s="45" t="s">
        <v>85</v>
      </c>
      <c r="E4" s="45" t="s">
        <v>86</v>
      </c>
      <c r="F4" s="45" t="s">
        <v>23</v>
      </c>
      <c r="G4" s="45" t="s">
        <v>24</v>
      </c>
      <c r="H4" s="45" t="s">
        <v>25</v>
      </c>
      <c r="I4" s="45" t="s">
        <v>87</v>
      </c>
      <c r="J4" s="45" t="s">
        <v>88</v>
      </c>
      <c r="K4" s="49" t="s">
        <v>700</v>
      </c>
      <c r="L4" s="48">
        <v>44562</v>
      </c>
      <c r="M4" s="48">
        <v>44925</v>
      </c>
      <c r="N4" s="49" t="s">
        <v>701</v>
      </c>
      <c r="O4" s="45" t="s">
        <v>29</v>
      </c>
      <c r="P4" s="45" t="s">
        <v>91</v>
      </c>
      <c r="Q4" s="45" t="s">
        <v>92</v>
      </c>
      <c r="R4" s="45" t="s">
        <v>697</v>
      </c>
      <c r="S4" s="46">
        <v>12</v>
      </c>
      <c r="T4" s="46">
        <v>3</v>
      </c>
      <c r="U4" s="46">
        <v>3</v>
      </c>
      <c r="V4" s="46">
        <v>3</v>
      </c>
      <c r="W4" s="46">
        <v>3</v>
      </c>
    </row>
    <row r="5" spans="1:23" s="32" customFormat="1" ht="15" customHeight="1" x14ac:dyDescent="0.25">
      <c r="A5" s="46">
        <v>4</v>
      </c>
      <c r="B5" s="45" t="s">
        <v>32</v>
      </c>
      <c r="C5" s="45" t="s">
        <v>30</v>
      </c>
      <c r="D5" s="45" t="s">
        <v>85</v>
      </c>
      <c r="E5" s="45" t="s">
        <v>86</v>
      </c>
      <c r="F5" s="45" t="s">
        <v>23</v>
      </c>
      <c r="G5" s="45" t="s">
        <v>24</v>
      </c>
      <c r="H5" s="45" t="s">
        <v>25</v>
      </c>
      <c r="I5" s="45" t="s">
        <v>87</v>
      </c>
      <c r="J5" s="45" t="s">
        <v>88</v>
      </c>
      <c r="K5" s="50" t="s">
        <v>702</v>
      </c>
      <c r="L5" s="48">
        <v>44866</v>
      </c>
      <c r="M5" s="48">
        <v>44895</v>
      </c>
      <c r="N5" s="50" t="s">
        <v>703</v>
      </c>
      <c r="O5" s="45" t="s">
        <v>29</v>
      </c>
      <c r="P5" s="45" t="s">
        <v>91</v>
      </c>
      <c r="Q5" s="45" t="s">
        <v>92</v>
      </c>
      <c r="R5" s="45" t="s">
        <v>697</v>
      </c>
      <c r="S5" s="46">
        <v>1</v>
      </c>
      <c r="T5" s="46">
        <v>0</v>
      </c>
      <c r="U5" s="46">
        <v>0</v>
      </c>
      <c r="V5" s="46">
        <v>0</v>
      </c>
      <c r="W5" s="46">
        <v>1</v>
      </c>
    </row>
    <row r="6" spans="1:23" s="32" customFormat="1" ht="15" customHeight="1" x14ac:dyDescent="0.25">
      <c r="A6" s="46">
        <v>5</v>
      </c>
      <c r="B6" s="45" t="s">
        <v>32</v>
      </c>
      <c r="C6" s="45" t="s">
        <v>30</v>
      </c>
      <c r="D6" s="45" t="s">
        <v>85</v>
      </c>
      <c r="E6" s="45" t="s">
        <v>86</v>
      </c>
      <c r="F6" s="45" t="s">
        <v>23</v>
      </c>
      <c r="G6" s="45" t="s">
        <v>24</v>
      </c>
      <c r="H6" s="45" t="s">
        <v>25</v>
      </c>
      <c r="I6" s="45" t="s">
        <v>87</v>
      </c>
      <c r="J6" s="45" t="s">
        <v>88</v>
      </c>
      <c r="K6" s="49" t="s">
        <v>704</v>
      </c>
      <c r="L6" s="48">
        <v>44562</v>
      </c>
      <c r="M6" s="48">
        <v>44925</v>
      </c>
      <c r="N6" s="50" t="s">
        <v>705</v>
      </c>
      <c r="O6" s="45" t="s">
        <v>29</v>
      </c>
      <c r="P6" s="45" t="s">
        <v>91</v>
      </c>
      <c r="Q6" s="45" t="s">
        <v>92</v>
      </c>
      <c r="R6" s="45" t="s">
        <v>697</v>
      </c>
      <c r="S6" s="46">
        <v>12</v>
      </c>
      <c r="T6" s="46">
        <v>3</v>
      </c>
      <c r="U6" s="46">
        <v>3</v>
      </c>
      <c r="V6" s="46">
        <v>3</v>
      </c>
      <c r="W6" s="46">
        <v>3</v>
      </c>
    </row>
    <row r="7" spans="1:23" s="32" customFormat="1" ht="15" customHeight="1" x14ac:dyDescent="0.25">
      <c r="A7" s="46">
        <v>6</v>
      </c>
      <c r="B7" s="45" t="s">
        <v>32</v>
      </c>
      <c r="C7" s="45" t="s">
        <v>30</v>
      </c>
      <c r="D7" s="45" t="s">
        <v>85</v>
      </c>
      <c r="E7" s="45" t="s">
        <v>86</v>
      </c>
      <c r="F7" s="45" t="s">
        <v>23</v>
      </c>
      <c r="G7" s="45" t="s">
        <v>24</v>
      </c>
      <c r="H7" s="45" t="s">
        <v>25</v>
      </c>
      <c r="I7" s="45" t="s">
        <v>87</v>
      </c>
      <c r="J7" s="45" t="s">
        <v>88</v>
      </c>
      <c r="K7" s="50" t="s">
        <v>706</v>
      </c>
      <c r="L7" s="48">
        <v>44805</v>
      </c>
      <c r="M7" s="48">
        <v>44834</v>
      </c>
      <c r="N7" s="50" t="s">
        <v>707</v>
      </c>
      <c r="O7" s="45" t="s">
        <v>29</v>
      </c>
      <c r="P7" s="45" t="s">
        <v>91</v>
      </c>
      <c r="Q7" s="45" t="s">
        <v>92</v>
      </c>
      <c r="R7" s="45" t="s">
        <v>697</v>
      </c>
      <c r="S7" s="46">
        <v>1</v>
      </c>
      <c r="T7" s="46">
        <v>0</v>
      </c>
      <c r="U7" s="46">
        <v>0</v>
      </c>
      <c r="V7" s="46">
        <v>1</v>
      </c>
      <c r="W7" s="46">
        <v>0</v>
      </c>
    </row>
    <row r="8" spans="1:23" s="32" customFormat="1" ht="15" customHeight="1" x14ac:dyDescent="0.25">
      <c r="A8" s="46">
        <v>7</v>
      </c>
      <c r="B8" s="45" t="s">
        <v>32</v>
      </c>
      <c r="C8" s="45" t="s">
        <v>30</v>
      </c>
      <c r="D8" s="45" t="s">
        <v>85</v>
      </c>
      <c r="E8" s="45" t="s">
        <v>86</v>
      </c>
      <c r="F8" s="45" t="s">
        <v>23</v>
      </c>
      <c r="G8" s="45" t="s">
        <v>24</v>
      </c>
      <c r="H8" s="45" t="s">
        <v>25</v>
      </c>
      <c r="I8" s="45" t="s">
        <v>87</v>
      </c>
      <c r="J8" s="45" t="s">
        <v>88</v>
      </c>
      <c r="K8" s="50" t="s">
        <v>708</v>
      </c>
      <c r="L8" s="48">
        <v>44835</v>
      </c>
      <c r="M8" s="48">
        <v>44864</v>
      </c>
      <c r="N8" s="50" t="s">
        <v>709</v>
      </c>
      <c r="O8" s="45" t="s">
        <v>29</v>
      </c>
      <c r="P8" s="45" t="s">
        <v>91</v>
      </c>
      <c r="Q8" s="45" t="s">
        <v>92</v>
      </c>
      <c r="R8" s="45" t="s">
        <v>697</v>
      </c>
      <c r="S8" s="46">
        <v>1</v>
      </c>
      <c r="T8" s="46">
        <v>0</v>
      </c>
      <c r="U8" s="46">
        <v>0</v>
      </c>
      <c r="V8" s="46">
        <v>0</v>
      </c>
      <c r="W8" s="46">
        <v>1</v>
      </c>
    </row>
    <row r="9" spans="1:23" s="32" customFormat="1" ht="15" customHeight="1" x14ac:dyDescent="0.25">
      <c r="A9" s="46">
        <v>8</v>
      </c>
      <c r="B9" s="45" t="s">
        <v>32</v>
      </c>
      <c r="C9" s="45" t="s">
        <v>30</v>
      </c>
      <c r="D9" s="45" t="s">
        <v>85</v>
      </c>
      <c r="E9" s="45" t="s">
        <v>86</v>
      </c>
      <c r="F9" s="45" t="s">
        <v>23</v>
      </c>
      <c r="G9" s="45" t="s">
        <v>24</v>
      </c>
      <c r="H9" s="45" t="s">
        <v>25</v>
      </c>
      <c r="I9" s="45" t="s">
        <v>87</v>
      </c>
      <c r="J9" s="45" t="s">
        <v>88</v>
      </c>
      <c r="K9" s="50" t="s">
        <v>710</v>
      </c>
      <c r="L9" s="48">
        <v>44713</v>
      </c>
      <c r="M9" s="48">
        <v>44742</v>
      </c>
      <c r="N9" s="50" t="s">
        <v>711</v>
      </c>
      <c r="O9" s="45" t="s">
        <v>29</v>
      </c>
      <c r="P9" s="45" t="s">
        <v>91</v>
      </c>
      <c r="Q9" s="45" t="s">
        <v>92</v>
      </c>
      <c r="R9" s="45" t="s">
        <v>697</v>
      </c>
      <c r="S9" s="46">
        <v>1</v>
      </c>
      <c r="T9" s="46">
        <v>0</v>
      </c>
      <c r="U9" s="46">
        <v>1</v>
      </c>
      <c r="V9" s="46">
        <v>0</v>
      </c>
      <c r="W9" s="46">
        <v>0</v>
      </c>
    </row>
    <row r="10" spans="1:23" s="32" customFormat="1" ht="15" customHeight="1" x14ac:dyDescent="0.25">
      <c r="A10" s="46">
        <v>9</v>
      </c>
      <c r="B10" s="45" t="s">
        <v>32</v>
      </c>
      <c r="C10" s="45" t="s">
        <v>30</v>
      </c>
      <c r="D10" s="45" t="s">
        <v>85</v>
      </c>
      <c r="E10" s="45" t="s">
        <v>86</v>
      </c>
      <c r="F10" s="45" t="s">
        <v>23</v>
      </c>
      <c r="G10" s="45" t="s">
        <v>24</v>
      </c>
      <c r="H10" s="45" t="s">
        <v>25</v>
      </c>
      <c r="I10" s="45" t="s">
        <v>87</v>
      </c>
      <c r="J10" s="45" t="s">
        <v>88</v>
      </c>
      <c r="K10" s="49" t="s">
        <v>712</v>
      </c>
      <c r="L10" s="48">
        <v>44713</v>
      </c>
      <c r="M10" s="48">
        <v>44895</v>
      </c>
      <c r="N10" s="50" t="s">
        <v>713</v>
      </c>
      <c r="O10" s="45" t="s">
        <v>29</v>
      </c>
      <c r="P10" s="45" t="s">
        <v>91</v>
      </c>
      <c r="Q10" s="45" t="s">
        <v>92</v>
      </c>
      <c r="R10" s="45" t="s">
        <v>697</v>
      </c>
      <c r="S10" s="46">
        <v>2</v>
      </c>
      <c r="T10" s="46">
        <v>0</v>
      </c>
      <c r="U10" s="46">
        <v>1</v>
      </c>
      <c r="V10" s="46">
        <v>0</v>
      </c>
      <c r="W10" s="46">
        <v>1</v>
      </c>
    </row>
    <row r="11" spans="1:23" s="32" customFormat="1" ht="15" customHeight="1" x14ac:dyDescent="0.25">
      <c r="A11" s="46">
        <v>10</v>
      </c>
      <c r="B11" s="45" t="s">
        <v>32</v>
      </c>
      <c r="C11" s="45" t="s">
        <v>30</v>
      </c>
      <c r="D11" s="51" t="s">
        <v>714</v>
      </c>
      <c r="E11" s="45" t="s">
        <v>86</v>
      </c>
      <c r="F11" s="45" t="s">
        <v>23</v>
      </c>
      <c r="G11" s="45" t="s">
        <v>24</v>
      </c>
      <c r="H11" s="45" t="s">
        <v>25</v>
      </c>
      <c r="I11" s="45" t="s">
        <v>87</v>
      </c>
      <c r="J11" s="45" t="s">
        <v>88</v>
      </c>
      <c r="K11" s="50" t="s">
        <v>715</v>
      </c>
      <c r="L11" s="48">
        <v>44562</v>
      </c>
      <c r="M11" s="48">
        <v>44925</v>
      </c>
      <c r="N11" s="50" t="s">
        <v>716</v>
      </c>
      <c r="O11" s="45" t="s">
        <v>29</v>
      </c>
      <c r="P11" s="45" t="s">
        <v>91</v>
      </c>
      <c r="Q11" s="45" t="s">
        <v>92</v>
      </c>
      <c r="R11" s="45" t="s">
        <v>697</v>
      </c>
      <c r="S11" s="46">
        <v>12</v>
      </c>
      <c r="T11" s="46">
        <v>3</v>
      </c>
      <c r="U11" s="46">
        <v>3</v>
      </c>
      <c r="V11" s="46">
        <v>3</v>
      </c>
      <c r="W11" s="46">
        <v>3</v>
      </c>
    </row>
    <row r="12" spans="1:23" s="32" customFormat="1" ht="15" customHeight="1" x14ac:dyDescent="0.25">
      <c r="A12" s="46">
        <v>11</v>
      </c>
      <c r="B12" s="45" t="s">
        <v>32</v>
      </c>
      <c r="C12" s="45" t="s">
        <v>30</v>
      </c>
      <c r="D12" s="45" t="s">
        <v>85</v>
      </c>
      <c r="E12" s="45" t="s">
        <v>86</v>
      </c>
      <c r="F12" s="45" t="s">
        <v>23</v>
      </c>
      <c r="G12" s="45" t="s">
        <v>24</v>
      </c>
      <c r="H12" s="45" t="s">
        <v>25</v>
      </c>
      <c r="I12" s="45" t="s">
        <v>87</v>
      </c>
      <c r="J12" s="45" t="s">
        <v>88</v>
      </c>
      <c r="K12" s="49" t="s">
        <v>717</v>
      </c>
      <c r="L12" s="48">
        <v>44593</v>
      </c>
      <c r="M12" s="48">
        <v>44895</v>
      </c>
      <c r="N12" s="49" t="s">
        <v>718</v>
      </c>
      <c r="O12" s="45" t="s">
        <v>29</v>
      </c>
      <c r="P12" s="45" t="s">
        <v>91</v>
      </c>
      <c r="Q12" s="45" t="s">
        <v>92</v>
      </c>
      <c r="R12" s="45" t="s">
        <v>697</v>
      </c>
      <c r="S12" s="46">
        <v>4</v>
      </c>
      <c r="T12" s="46">
        <v>1</v>
      </c>
      <c r="U12" s="46">
        <v>1</v>
      </c>
      <c r="V12" s="46">
        <v>1</v>
      </c>
      <c r="W12" s="46">
        <v>1</v>
      </c>
    </row>
    <row r="13" spans="1:23" s="32" customFormat="1" ht="15" customHeight="1" x14ac:dyDescent="0.25">
      <c r="A13" s="46">
        <v>12</v>
      </c>
      <c r="B13" s="45" t="s">
        <v>32</v>
      </c>
      <c r="C13" s="45" t="s">
        <v>30</v>
      </c>
      <c r="D13" s="45" t="s">
        <v>85</v>
      </c>
      <c r="E13" s="45" t="s">
        <v>86</v>
      </c>
      <c r="F13" s="45" t="s">
        <v>23</v>
      </c>
      <c r="G13" s="45" t="s">
        <v>24</v>
      </c>
      <c r="H13" s="45" t="s">
        <v>25</v>
      </c>
      <c r="I13" s="45" t="s">
        <v>87</v>
      </c>
      <c r="J13" s="45" t="s">
        <v>88</v>
      </c>
      <c r="K13" s="49" t="s">
        <v>719</v>
      </c>
      <c r="L13" s="48">
        <v>44652</v>
      </c>
      <c r="M13" s="48">
        <v>44895</v>
      </c>
      <c r="N13" s="50" t="s">
        <v>720</v>
      </c>
      <c r="O13" s="45" t="s">
        <v>29</v>
      </c>
      <c r="P13" s="45" t="s">
        <v>91</v>
      </c>
      <c r="Q13" s="45" t="s">
        <v>92</v>
      </c>
      <c r="R13" s="45" t="s">
        <v>697</v>
      </c>
      <c r="S13" s="46">
        <v>2</v>
      </c>
      <c r="T13" s="46">
        <v>0</v>
      </c>
      <c r="U13" s="46">
        <v>1</v>
      </c>
      <c r="V13" s="46">
        <v>0</v>
      </c>
      <c r="W13" s="46">
        <v>1</v>
      </c>
    </row>
    <row r="14" spans="1:23" s="32" customFormat="1" ht="15" customHeight="1" x14ac:dyDescent="0.25">
      <c r="A14" s="46">
        <v>13</v>
      </c>
      <c r="B14" s="45" t="s">
        <v>32</v>
      </c>
      <c r="C14" s="45" t="s">
        <v>30</v>
      </c>
      <c r="D14" s="45" t="s">
        <v>85</v>
      </c>
      <c r="E14" s="45" t="s">
        <v>86</v>
      </c>
      <c r="F14" s="45" t="s">
        <v>23</v>
      </c>
      <c r="G14" s="45" t="s">
        <v>24</v>
      </c>
      <c r="H14" s="45" t="s">
        <v>25</v>
      </c>
      <c r="I14" s="45" t="s">
        <v>87</v>
      </c>
      <c r="J14" s="45" t="s">
        <v>88</v>
      </c>
      <c r="K14" s="49" t="s">
        <v>721</v>
      </c>
      <c r="L14" s="48">
        <v>44652</v>
      </c>
      <c r="M14" s="48">
        <v>44681</v>
      </c>
      <c r="N14" s="50" t="s">
        <v>722</v>
      </c>
      <c r="O14" s="45" t="s">
        <v>29</v>
      </c>
      <c r="P14" s="45" t="s">
        <v>91</v>
      </c>
      <c r="Q14" s="45" t="s">
        <v>92</v>
      </c>
      <c r="R14" s="45" t="s">
        <v>697</v>
      </c>
      <c r="S14" s="46">
        <v>1</v>
      </c>
      <c r="T14" s="46">
        <v>0</v>
      </c>
      <c r="U14" s="46">
        <v>1</v>
      </c>
      <c r="V14" s="46">
        <v>0</v>
      </c>
      <c r="W14" s="46">
        <v>0</v>
      </c>
    </row>
    <row r="15" spans="1:23" s="32" customFormat="1" ht="15" customHeight="1" x14ac:dyDescent="0.25">
      <c r="A15" s="46">
        <v>14</v>
      </c>
      <c r="B15" s="45" t="s">
        <v>32</v>
      </c>
      <c r="C15" s="45" t="s">
        <v>30</v>
      </c>
      <c r="D15" s="51" t="s">
        <v>714</v>
      </c>
      <c r="E15" s="45" t="s">
        <v>86</v>
      </c>
      <c r="F15" s="45" t="s">
        <v>23</v>
      </c>
      <c r="G15" s="45" t="s">
        <v>24</v>
      </c>
      <c r="H15" s="45" t="s">
        <v>25</v>
      </c>
      <c r="I15" s="45" t="s">
        <v>87</v>
      </c>
      <c r="J15" s="45" t="s">
        <v>88</v>
      </c>
      <c r="K15" s="49" t="s">
        <v>723</v>
      </c>
      <c r="L15" s="48">
        <v>44652</v>
      </c>
      <c r="M15" s="48">
        <v>44895</v>
      </c>
      <c r="N15" s="50" t="s">
        <v>724</v>
      </c>
      <c r="O15" s="45" t="s">
        <v>29</v>
      </c>
      <c r="P15" s="45" t="s">
        <v>91</v>
      </c>
      <c r="Q15" s="45" t="s">
        <v>92</v>
      </c>
      <c r="R15" s="45" t="s">
        <v>697</v>
      </c>
      <c r="S15" s="46">
        <v>2</v>
      </c>
      <c r="T15" s="46">
        <v>0</v>
      </c>
      <c r="U15" s="46">
        <v>1</v>
      </c>
      <c r="V15" s="46">
        <v>0</v>
      </c>
      <c r="W15" s="46">
        <v>1</v>
      </c>
    </row>
    <row r="16" spans="1:23" s="32" customFormat="1" ht="15" customHeight="1" x14ac:dyDescent="0.25">
      <c r="A16" s="46">
        <v>15</v>
      </c>
      <c r="B16" s="45" t="s">
        <v>32</v>
      </c>
      <c r="C16" s="45" t="s">
        <v>30</v>
      </c>
      <c r="D16" s="51" t="s">
        <v>714</v>
      </c>
      <c r="E16" s="45" t="s">
        <v>86</v>
      </c>
      <c r="F16" s="45" t="s">
        <v>23</v>
      </c>
      <c r="G16" s="45" t="s">
        <v>24</v>
      </c>
      <c r="H16" s="45" t="s">
        <v>25</v>
      </c>
      <c r="I16" s="45" t="s">
        <v>87</v>
      </c>
      <c r="J16" s="45" t="s">
        <v>88</v>
      </c>
      <c r="K16" s="49" t="s">
        <v>725</v>
      </c>
      <c r="L16" s="48">
        <v>44713</v>
      </c>
      <c r="M16" s="48">
        <v>44925</v>
      </c>
      <c r="N16" s="50" t="s">
        <v>726</v>
      </c>
      <c r="O16" s="45" t="s">
        <v>29</v>
      </c>
      <c r="P16" s="45" t="s">
        <v>91</v>
      </c>
      <c r="Q16" s="45" t="s">
        <v>92</v>
      </c>
      <c r="R16" s="45" t="s">
        <v>697</v>
      </c>
      <c r="S16" s="46">
        <v>2</v>
      </c>
      <c r="T16" s="46">
        <v>1</v>
      </c>
      <c r="U16" s="46">
        <v>0</v>
      </c>
      <c r="V16" s="46">
        <v>1</v>
      </c>
      <c r="W16" s="46">
        <v>0</v>
      </c>
    </row>
    <row r="17" spans="1:23" s="32" customFormat="1" ht="15" customHeight="1" x14ac:dyDescent="0.25">
      <c r="A17" s="46">
        <v>16</v>
      </c>
      <c r="B17" s="45" t="s">
        <v>32</v>
      </c>
      <c r="C17" s="45" t="s">
        <v>30</v>
      </c>
      <c r="D17" s="51" t="s">
        <v>714</v>
      </c>
      <c r="E17" s="45" t="s">
        <v>86</v>
      </c>
      <c r="F17" s="45" t="s">
        <v>23</v>
      </c>
      <c r="G17" s="45" t="s">
        <v>24</v>
      </c>
      <c r="H17" s="45" t="s">
        <v>25</v>
      </c>
      <c r="I17" s="45" t="s">
        <v>87</v>
      </c>
      <c r="J17" s="45" t="s">
        <v>88</v>
      </c>
      <c r="K17" s="50" t="s">
        <v>727</v>
      </c>
      <c r="L17" s="48">
        <v>44562</v>
      </c>
      <c r="M17" s="48">
        <v>44925</v>
      </c>
      <c r="N17" s="50" t="s">
        <v>716</v>
      </c>
      <c r="O17" s="45" t="s">
        <v>29</v>
      </c>
      <c r="P17" s="45" t="s">
        <v>91</v>
      </c>
      <c r="Q17" s="45" t="s">
        <v>92</v>
      </c>
      <c r="R17" s="45" t="s">
        <v>697</v>
      </c>
      <c r="S17" s="46">
        <v>12</v>
      </c>
      <c r="T17" s="46">
        <v>3</v>
      </c>
      <c r="U17" s="46">
        <v>3</v>
      </c>
      <c r="V17" s="46">
        <v>3</v>
      </c>
      <c r="W17" s="46">
        <v>3</v>
      </c>
    </row>
    <row r="18" spans="1:23" s="32" customFormat="1" ht="15" customHeight="1" x14ac:dyDescent="0.25">
      <c r="A18" s="46">
        <v>17</v>
      </c>
      <c r="B18" s="45" t="s">
        <v>32</v>
      </c>
      <c r="C18" s="45" t="s">
        <v>30</v>
      </c>
      <c r="D18" s="45" t="s">
        <v>85</v>
      </c>
      <c r="E18" s="45" t="s">
        <v>86</v>
      </c>
      <c r="F18" s="45" t="s">
        <v>23</v>
      </c>
      <c r="G18" s="45" t="s">
        <v>24</v>
      </c>
      <c r="H18" s="45" t="s">
        <v>25</v>
      </c>
      <c r="I18" s="45" t="s">
        <v>87</v>
      </c>
      <c r="J18" s="45" t="s">
        <v>88</v>
      </c>
      <c r="K18" s="49" t="s">
        <v>728</v>
      </c>
      <c r="L18" s="48">
        <v>44562</v>
      </c>
      <c r="M18" s="48">
        <v>44925</v>
      </c>
      <c r="N18" s="49" t="s">
        <v>729</v>
      </c>
      <c r="O18" s="45" t="s">
        <v>29</v>
      </c>
      <c r="P18" s="45" t="s">
        <v>91</v>
      </c>
      <c r="Q18" s="45" t="s">
        <v>92</v>
      </c>
      <c r="R18" s="45" t="s">
        <v>697</v>
      </c>
      <c r="S18" s="46">
        <v>4</v>
      </c>
      <c r="T18" s="46">
        <v>1</v>
      </c>
      <c r="U18" s="46">
        <v>1</v>
      </c>
      <c r="V18" s="46">
        <v>1</v>
      </c>
      <c r="W18" s="46">
        <v>1</v>
      </c>
    </row>
    <row r="19" spans="1:23" s="32" customFormat="1" ht="15" customHeight="1" x14ac:dyDescent="0.25">
      <c r="A19" s="46">
        <v>18</v>
      </c>
      <c r="B19" s="45" t="s">
        <v>32</v>
      </c>
      <c r="C19" s="45" t="s">
        <v>30</v>
      </c>
      <c r="D19" s="45" t="s">
        <v>85</v>
      </c>
      <c r="E19" s="45" t="s">
        <v>86</v>
      </c>
      <c r="F19" s="45" t="s">
        <v>23</v>
      </c>
      <c r="G19" s="45" t="s">
        <v>24</v>
      </c>
      <c r="H19" s="45" t="s">
        <v>25</v>
      </c>
      <c r="I19" s="45" t="s">
        <v>87</v>
      </c>
      <c r="J19" s="45" t="s">
        <v>88</v>
      </c>
      <c r="K19" s="49" t="s">
        <v>730</v>
      </c>
      <c r="L19" s="48">
        <v>44652</v>
      </c>
      <c r="M19" s="48">
        <v>44864</v>
      </c>
      <c r="N19" s="50" t="s">
        <v>731</v>
      </c>
      <c r="O19" s="45" t="s">
        <v>29</v>
      </c>
      <c r="P19" s="45" t="s">
        <v>91</v>
      </c>
      <c r="Q19" s="45" t="s">
        <v>92</v>
      </c>
      <c r="R19" s="45" t="s">
        <v>697</v>
      </c>
      <c r="S19" s="46">
        <v>2</v>
      </c>
      <c r="T19" s="46">
        <v>0</v>
      </c>
      <c r="U19" s="46">
        <v>1</v>
      </c>
      <c r="V19" s="46">
        <v>0</v>
      </c>
      <c r="W19" s="46">
        <v>1</v>
      </c>
    </row>
    <row r="20" spans="1:23" s="32" customFormat="1" ht="15" customHeight="1" x14ac:dyDescent="0.25">
      <c r="A20" s="46">
        <v>19</v>
      </c>
      <c r="B20" s="45" t="s">
        <v>32</v>
      </c>
      <c r="C20" s="45" t="s">
        <v>30</v>
      </c>
      <c r="D20" s="45" t="s">
        <v>85</v>
      </c>
      <c r="E20" s="45" t="s">
        <v>86</v>
      </c>
      <c r="F20" s="45" t="s">
        <v>23</v>
      </c>
      <c r="G20" s="45" t="s">
        <v>24</v>
      </c>
      <c r="H20" s="45" t="s">
        <v>25</v>
      </c>
      <c r="I20" s="45" t="s">
        <v>87</v>
      </c>
      <c r="J20" s="45" t="s">
        <v>88</v>
      </c>
      <c r="K20" s="49" t="s">
        <v>732</v>
      </c>
      <c r="L20" s="48">
        <v>44652</v>
      </c>
      <c r="M20" s="48">
        <v>44742</v>
      </c>
      <c r="N20" s="50" t="s">
        <v>733</v>
      </c>
      <c r="O20" s="45" t="s">
        <v>29</v>
      </c>
      <c r="P20" s="45" t="s">
        <v>91</v>
      </c>
      <c r="Q20" s="45" t="s">
        <v>92</v>
      </c>
      <c r="R20" s="45" t="s">
        <v>697</v>
      </c>
      <c r="S20" s="46">
        <v>1</v>
      </c>
      <c r="T20" s="46">
        <v>0</v>
      </c>
      <c r="U20" s="46">
        <v>1</v>
      </c>
      <c r="V20" s="46">
        <v>0</v>
      </c>
      <c r="W20" s="46">
        <v>0</v>
      </c>
    </row>
    <row r="21" spans="1:23" s="32" customFormat="1" ht="15" customHeight="1" x14ac:dyDescent="0.25">
      <c r="A21" s="46">
        <v>20</v>
      </c>
      <c r="B21" s="45" t="s">
        <v>32</v>
      </c>
      <c r="C21" s="45" t="s">
        <v>30</v>
      </c>
      <c r="D21" s="51" t="s">
        <v>714</v>
      </c>
      <c r="E21" s="45" t="s">
        <v>86</v>
      </c>
      <c r="F21" s="45" t="s">
        <v>23</v>
      </c>
      <c r="G21" s="45" t="s">
        <v>24</v>
      </c>
      <c r="H21" s="45" t="s">
        <v>25</v>
      </c>
      <c r="I21" s="45" t="s">
        <v>87</v>
      </c>
      <c r="J21" s="45" t="s">
        <v>88</v>
      </c>
      <c r="K21" s="49" t="s">
        <v>734</v>
      </c>
      <c r="L21" s="48">
        <v>44652</v>
      </c>
      <c r="M21" s="48">
        <v>44864</v>
      </c>
      <c r="N21" s="50" t="s">
        <v>735</v>
      </c>
      <c r="O21" s="45" t="s">
        <v>29</v>
      </c>
      <c r="P21" s="45" t="s">
        <v>91</v>
      </c>
      <c r="Q21" s="45" t="s">
        <v>92</v>
      </c>
      <c r="R21" s="45" t="s">
        <v>697</v>
      </c>
      <c r="S21" s="46">
        <v>2</v>
      </c>
      <c r="T21" s="46">
        <v>0</v>
      </c>
      <c r="U21" s="46">
        <v>1</v>
      </c>
      <c r="V21" s="46">
        <v>0</v>
      </c>
      <c r="W21" s="46">
        <v>1</v>
      </c>
    </row>
    <row r="22" spans="1:23" s="32" customFormat="1" ht="15" customHeight="1" x14ac:dyDescent="0.25">
      <c r="A22" s="46">
        <v>21</v>
      </c>
      <c r="B22" s="45" t="s">
        <v>32</v>
      </c>
      <c r="C22" s="45" t="s">
        <v>30</v>
      </c>
      <c r="D22" s="51" t="s">
        <v>714</v>
      </c>
      <c r="E22" s="45" t="s">
        <v>86</v>
      </c>
      <c r="F22" s="45" t="s">
        <v>23</v>
      </c>
      <c r="G22" s="45" t="s">
        <v>24</v>
      </c>
      <c r="H22" s="45" t="s">
        <v>25</v>
      </c>
      <c r="I22" s="45" t="s">
        <v>87</v>
      </c>
      <c r="J22" s="45" t="s">
        <v>88</v>
      </c>
      <c r="K22" s="52" t="s">
        <v>736</v>
      </c>
      <c r="L22" s="48">
        <v>44562</v>
      </c>
      <c r="M22" s="48">
        <v>44925</v>
      </c>
      <c r="N22" s="52" t="s">
        <v>737</v>
      </c>
      <c r="O22" s="45" t="s">
        <v>29</v>
      </c>
      <c r="P22" s="45" t="s">
        <v>91</v>
      </c>
      <c r="Q22" s="45" t="s">
        <v>92</v>
      </c>
      <c r="R22" s="45" t="s">
        <v>697</v>
      </c>
      <c r="S22" s="46">
        <v>4</v>
      </c>
      <c r="T22" s="46">
        <v>1</v>
      </c>
      <c r="U22" s="46">
        <v>1</v>
      </c>
      <c r="V22" s="46">
        <v>1</v>
      </c>
      <c r="W22" s="46">
        <v>1</v>
      </c>
    </row>
    <row r="23" spans="1:23" s="32" customFormat="1" ht="15" customHeight="1" x14ac:dyDescent="0.25">
      <c r="A23" s="46">
        <v>22</v>
      </c>
      <c r="B23" s="45" t="s">
        <v>32</v>
      </c>
      <c r="C23" s="45" t="s">
        <v>30</v>
      </c>
      <c r="D23" s="45" t="s">
        <v>85</v>
      </c>
      <c r="E23" s="45" t="s">
        <v>86</v>
      </c>
      <c r="F23" s="45" t="s">
        <v>23</v>
      </c>
      <c r="G23" s="45" t="s">
        <v>24</v>
      </c>
      <c r="H23" s="45" t="s">
        <v>25</v>
      </c>
      <c r="I23" s="45" t="s">
        <v>87</v>
      </c>
      <c r="J23" s="45" t="s">
        <v>88</v>
      </c>
      <c r="K23" s="52" t="s">
        <v>738</v>
      </c>
      <c r="L23" s="48">
        <v>44562</v>
      </c>
      <c r="M23" s="48">
        <v>44925</v>
      </c>
      <c r="N23" s="52" t="s">
        <v>739</v>
      </c>
      <c r="O23" s="45" t="s">
        <v>29</v>
      </c>
      <c r="P23" s="45" t="s">
        <v>91</v>
      </c>
      <c r="Q23" s="45" t="s">
        <v>92</v>
      </c>
      <c r="R23" s="45" t="s">
        <v>697</v>
      </c>
      <c r="S23" s="46">
        <v>5</v>
      </c>
      <c r="T23" s="46">
        <v>2</v>
      </c>
      <c r="U23" s="46">
        <v>1</v>
      </c>
      <c r="V23" s="46">
        <v>1</v>
      </c>
      <c r="W23" s="46">
        <v>1</v>
      </c>
    </row>
    <row r="24" spans="1:23" s="32" customFormat="1" ht="15" customHeight="1" x14ac:dyDescent="0.25">
      <c r="A24" s="46">
        <v>23</v>
      </c>
      <c r="B24" s="45" t="s">
        <v>32</v>
      </c>
      <c r="C24" s="45" t="s">
        <v>30</v>
      </c>
      <c r="D24" s="45" t="s">
        <v>85</v>
      </c>
      <c r="E24" s="45" t="s">
        <v>86</v>
      </c>
      <c r="F24" s="45" t="s">
        <v>23</v>
      </c>
      <c r="G24" s="45" t="s">
        <v>24</v>
      </c>
      <c r="H24" s="45" t="s">
        <v>25</v>
      </c>
      <c r="I24" s="45" t="s">
        <v>87</v>
      </c>
      <c r="J24" s="45" t="s">
        <v>88</v>
      </c>
      <c r="K24" s="52" t="s">
        <v>740</v>
      </c>
      <c r="L24" s="48">
        <v>44835</v>
      </c>
      <c r="M24" s="48">
        <v>44925</v>
      </c>
      <c r="N24" s="52" t="s">
        <v>741</v>
      </c>
      <c r="O24" s="45" t="s">
        <v>29</v>
      </c>
      <c r="P24" s="45" t="s">
        <v>91</v>
      </c>
      <c r="Q24" s="45" t="s">
        <v>92</v>
      </c>
      <c r="R24" s="45" t="s">
        <v>697</v>
      </c>
      <c r="S24" s="46">
        <v>1</v>
      </c>
      <c r="T24" s="46">
        <v>0</v>
      </c>
      <c r="U24" s="46">
        <v>0</v>
      </c>
      <c r="V24" s="46">
        <v>0</v>
      </c>
      <c r="W24" s="46">
        <v>1</v>
      </c>
    </row>
    <row r="25" spans="1:23" s="32" customFormat="1" ht="15" customHeight="1" x14ac:dyDescent="0.25">
      <c r="A25" s="46">
        <v>24</v>
      </c>
      <c r="B25" s="45" t="s">
        <v>32</v>
      </c>
      <c r="C25" s="45" t="s">
        <v>30</v>
      </c>
      <c r="D25" s="45" t="s">
        <v>85</v>
      </c>
      <c r="E25" s="45" t="s">
        <v>86</v>
      </c>
      <c r="F25" s="45" t="s">
        <v>23</v>
      </c>
      <c r="G25" s="45" t="s">
        <v>24</v>
      </c>
      <c r="H25" s="45" t="s">
        <v>25</v>
      </c>
      <c r="I25" s="45" t="s">
        <v>87</v>
      </c>
      <c r="J25" s="45" t="s">
        <v>88</v>
      </c>
      <c r="K25" s="47" t="s">
        <v>742</v>
      </c>
      <c r="L25" s="48">
        <v>44682</v>
      </c>
      <c r="M25" s="48">
        <v>44925</v>
      </c>
      <c r="N25" s="50" t="s">
        <v>743</v>
      </c>
      <c r="O25" s="45" t="s">
        <v>29</v>
      </c>
      <c r="P25" s="45" t="s">
        <v>91</v>
      </c>
      <c r="Q25" s="45" t="s">
        <v>92</v>
      </c>
      <c r="R25" s="45" t="s">
        <v>697</v>
      </c>
      <c r="S25" s="46">
        <v>2</v>
      </c>
      <c r="T25" s="46">
        <v>0</v>
      </c>
      <c r="U25" s="46">
        <v>1</v>
      </c>
      <c r="V25" s="46">
        <v>0</v>
      </c>
      <c r="W25" s="46">
        <v>1</v>
      </c>
    </row>
    <row r="26" spans="1:23" s="32" customFormat="1" ht="15" customHeight="1" x14ac:dyDescent="0.25">
      <c r="A26" s="46">
        <v>25</v>
      </c>
      <c r="B26" s="45" t="s">
        <v>32</v>
      </c>
      <c r="C26" s="45" t="s">
        <v>30</v>
      </c>
      <c r="D26" s="45" t="s">
        <v>85</v>
      </c>
      <c r="E26" s="45" t="s">
        <v>86</v>
      </c>
      <c r="F26" s="45" t="s">
        <v>23</v>
      </c>
      <c r="G26" s="45" t="s">
        <v>24</v>
      </c>
      <c r="H26" s="45" t="s">
        <v>25</v>
      </c>
      <c r="I26" s="45" t="s">
        <v>87</v>
      </c>
      <c r="J26" s="45" t="s">
        <v>88</v>
      </c>
      <c r="K26" s="47" t="s">
        <v>744</v>
      </c>
      <c r="L26" s="48">
        <v>44562</v>
      </c>
      <c r="M26" s="48">
        <v>44925</v>
      </c>
      <c r="N26" s="50" t="s">
        <v>745</v>
      </c>
      <c r="O26" s="45" t="s">
        <v>29</v>
      </c>
      <c r="P26" s="45" t="s">
        <v>91</v>
      </c>
      <c r="Q26" s="45" t="s">
        <v>92</v>
      </c>
      <c r="R26" s="45" t="s">
        <v>697</v>
      </c>
      <c r="S26" s="46">
        <v>4</v>
      </c>
      <c r="T26" s="46">
        <v>1</v>
      </c>
      <c r="U26" s="46">
        <v>1</v>
      </c>
      <c r="V26" s="46">
        <v>1</v>
      </c>
      <c r="W26" s="46">
        <v>1</v>
      </c>
    </row>
    <row r="27" spans="1:23" s="32" customFormat="1" ht="15" customHeight="1" x14ac:dyDescent="0.25">
      <c r="A27" s="46">
        <v>26</v>
      </c>
      <c r="B27" s="45" t="s">
        <v>32</v>
      </c>
      <c r="C27" s="45" t="s">
        <v>30</v>
      </c>
      <c r="D27" s="45" t="s">
        <v>85</v>
      </c>
      <c r="E27" s="45" t="s">
        <v>86</v>
      </c>
      <c r="F27" s="45" t="s">
        <v>23</v>
      </c>
      <c r="G27" s="45" t="s">
        <v>24</v>
      </c>
      <c r="H27" s="45" t="s">
        <v>25</v>
      </c>
      <c r="I27" s="45" t="s">
        <v>87</v>
      </c>
      <c r="J27" s="45" t="s">
        <v>88</v>
      </c>
      <c r="K27" s="49" t="s">
        <v>746</v>
      </c>
      <c r="L27" s="48">
        <v>44562</v>
      </c>
      <c r="M27" s="48">
        <v>44650</v>
      </c>
      <c r="N27" s="50" t="s">
        <v>747</v>
      </c>
      <c r="O27" s="45" t="s">
        <v>29</v>
      </c>
      <c r="P27" s="45" t="s">
        <v>91</v>
      </c>
      <c r="Q27" s="45" t="s">
        <v>92</v>
      </c>
      <c r="R27" s="45" t="s">
        <v>697</v>
      </c>
      <c r="S27" s="46">
        <v>1</v>
      </c>
      <c r="T27" s="46">
        <v>1</v>
      </c>
      <c r="U27" s="46">
        <v>0</v>
      </c>
      <c r="V27" s="46">
        <v>0</v>
      </c>
      <c r="W27" s="46">
        <v>0</v>
      </c>
    </row>
    <row r="28" spans="1:23" s="32" customFormat="1" ht="15" customHeight="1" x14ac:dyDescent="0.25">
      <c r="A28" s="46">
        <v>27</v>
      </c>
      <c r="B28" s="45" t="s">
        <v>32</v>
      </c>
      <c r="C28" s="45" t="s">
        <v>30</v>
      </c>
      <c r="D28" s="45" t="s">
        <v>85</v>
      </c>
      <c r="E28" s="45" t="s">
        <v>86</v>
      </c>
      <c r="F28" s="45" t="s">
        <v>23</v>
      </c>
      <c r="G28" s="45" t="s">
        <v>24</v>
      </c>
      <c r="H28" s="45" t="s">
        <v>25</v>
      </c>
      <c r="I28" s="45" t="s">
        <v>87</v>
      </c>
      <c r="J28" s="45" t="s">
        <v>88</v>
      </c>
      <c r="K28" s="49" t="s">
        <v>748</v>
      </c>
      <c r="L28" s="48">
        <v>44562</v>
      </c>
      <c r="M28" s="48">
        <v>44772</v>
      </c>
      <c r="N28" s="49" t="s">
        <v>749</v>
      </c>
      <c r="O28" s="45" t="s">
        <v>29</v>
      </c>
      <c r="P28" s="45" t="s">
        <v>91</v>
      </c>
      <c r="Q28" s="45" t="s">
        <v>92</v>
      </c>
      <c r="R28" s="45" t="s">
        <v>697</v>
      </c>
      <c r="S28" s="46">
        <v>2</v>
      </c>
      <c r="T28" s="46">
        <v>1</v>
      </c>
      <c r="U28" s="46">
        <v>0</v>
      </c>
      <c r="V28" s="46">
        <v>1</v>
      </c>
      <c r="W28" s="46">
        <v>0</v>
      </c>
    </row>
    <row r="29" spans="1:23" s="32" customFormat="1" ht="15" customHeight="1" x14ac:dyDescent="0.25">
      <c r="A29" s="46">
        <v>28</v>
      </c>
      <c r="B29" s="45" t="s">
        <v>32</v>
      </c>
      <c r="C29" s="45" t="s">
        <v>30</v>
      </c>
      <c r="D29" s="45" t="s">
        <v>85</v>
      </c>
      <c r="E29" s="45" t="s">
        <v>86</v>
      </c>
      <c r="F29" s="45" t="s">
        <v>23</v>
      </c>
      <c r="G29" s="45" t="s">
        <v>24</v>
      </c>
      <c r="H29" s="45" t="s">
        <v>25</v>
      </c>
      <c r="I29" s="45" t="s">
        <v>87</v>
      </c>
      <c r="J29" s="45" t="s">
        <v>88</v>
      </c>
      <c r="K29" s="49" t="s">
        <v>750</v>
      </c>
      <c r="L29" s="48">
        <v>44562</v>
      </c>
      <c r="M29" s="48">
        <v>44925</v>
      </c>
      <c r="N29" s="53" t="s">
        <v>751</v>
      </c>
      <c r="O29" s="45" t="s">
        <v>29</v>
      </c>
      <c r="P29" s="45" t="s">
        <v>91</v>
      </c>
      <c r="Q29" s="45" t="s">
        <v>92</v>
      </c>
      <c r="R29" s="45" t="s">
        <v>697</v>
      </c>
      <c r="S29" s="46">
        <v>2</v>
      </c>
      <c r="T29" s="46">
        <v>0</v>
      </c>
      <c r="U29" s="46">
        <v>1</v>
      </c>
      <c r="V29" s="46">
        <v>0</v>
      </c>
      <c r="W29" s="46">
        <v>1</v>
      </c>
    </row>
    <row r="30" spans="1:23" s="32" customFormat="1" ht="15" customHeight="1" x14ac:dyDescent="0.25">
      <c r="A30" s="46">
        <v>29</v>
      </c>
      <c r="B30" s="45" t="s">
        <v>32</v>
      </c>
      <c r="C30" s="45" t="s">
        <v>30</v>
      </c>
      <c r="D30" s="45" t="s">
        <v>85</v>
      </c>
      <c r="E30" s="45" t="s">
        <v>86</v>
      </c>
      <c r="F30" s="45" t="s">
        <v>23</v>
      </c>
      <c r="G30" s="45" t="s">
        <v>24</v>
      </c>
      <c r="H30" s="45" t="s">
        <v>25</v>
      </c>
      <c r="I30" s="45" t="s">
        <v>87</v>
      </c>
      <c r="J30" s="45" t="s">
        <v>88</v>
      </c>
      <c r="K30" s="50" t="s">
        <v>752</v>
      </c>
      <c r="L30" s="48">
        <v>44562</v>
      </c>
      <c r="M30" s="48">
        <v>44925</v>
      </c>
      <c r="N30" s="53" t="s">
        <v>753</v>
      </c>
      <c r="O30" s="45" t="s">
        <v>29</v>
      </c>
      <c r="P30" s="45" t="s">
        <v>91</v>
      </c>
      <c r="Q30" s="45" t="s">
        <v>92</v>
      </c>
      <c r="R30" s="45" t="s">
        <v>697</v>
      </c>
      <c r="S30" s="46">
        <v>2</v>
      </c>
      <c r="T30" s="46">
        <v>0</v>
      </c>
      <c r="U30" s="46">
        <v>1</v>
      </c>
      <c r="V30" s="46">
        <v>0</v>
      </c>
      <c r="W30" s="46">
        <v>1</v>
      </c>
    </row>
    <row r="31" spans="1:23" ht="43.5" customHeight="1" x14ac:dyDescent="0.25">
      <c r="K31" s="55"/>
      <c r="M31" s="39"/>
      <c r="O31" s="39"/>
      <c r="P31" s="39"/>
      <c r="Q31" s="39"/>
      <c r="R31" s="39"/>
      <c r="S31" s="39"/>
      <c r="T31" s="56">
        <f>SUM(T2:T30)</f>
        <v>22</v>
      </c>
      <c r="U31" s="56">
        <f>SUM(U2:U30)</f>
        <v>30</v>
      </c>
      <c r="V31" s="56">
        <f>SUM(V2:V30)</f>
        <v>21</v>
      </c>
      <c r="W31" s="56">
        <f>SUM(W2:W30)</f>
        <v>30</v>
      </c>
    </row>
    <row r="32" spans="1:23" ht="43.5" customHeight="1" x14ac:dyDescent="0.25">
      <c r="M32" s="39"/>
      <c r="O32" s="39"/>
      <c r="P32" s="39"/>
      <c r="Q32" s="39"/>
      <c r="R32" s="39"/>
      <c r="S32" s="39"/>
    </row>
    <row r="33" spans="11:19" ht="43.5" customHeight="1" x14ac:dyDescent="0.25">
      <c r="K33" s="57"/>
      <c r="M33" s="39"/>
      <c r="O33" s="39"/>
      <c r="P33" s="39"/>
      <c r="Q33" s="39"/>
      <c r="R33" s="39"/>
      <c r="S33" s="39"/>
    </row>
    <row r="34" spans="11:19" ht="43.5" customHeight="1" x14ac:dyDescent="0.25">
      <c r="M34" s="39"/>
      <c r="O34" s="39"/>
      <c r="P34" s="39"/>
      <c r="Q34" s="39"/>
      <c r="R34" s="39"/>
      <c r="S34" s="39"/>
    </row>
    <row r="35" spans="11:19" ht="43.5" customHeight="1" x14ac:dyDescent="0.25">
      <c r="M35" s="39"/>
      <c r="O35" s="39"/>
      <c r="P35" s="39"/>
      <c r="Q35" s="39"/>
      <c r="R35" s="39"/>
      <c r="S35" s="39"/>
    </row>
    <row r="36" spans="11:19" ht="43.5" customHeight="1" x14ac:dyDescent="0.25">
      <c r="M36" s="39"/>
      <c r="O36" s="39"/>
      <c r="P36" s="39"/>
      <c r="Q36" s="39"/>
      <c r="R36" s="39"/>
      <c r="S36" s="39"/>
    </row>
    <row r="37" spans="11:19" ht="43.5" customHeight="1" x14ac:dyDescent="0.25">
      <c r="M37" s="39"/>
      <c r="O37" s="39"/>
      <c r="P37" s="39"/>
      <c r="Q37" s="39"/>
      <c r="R37" s="39"/>
      <c r="S37" s="39"/>
    </row>
    <row r="38" spans="11:19" ht="43.5" customHeight="1" x14ac:dyDescent="0.25">
      <c r="M38" s="39"/>
      <c r="O38" s="39"/>
      <c r="P38" s="39"/>
      <c r="Q38" s="39"/>
      <c r="R38" s="39"/>
      <c r="S38" s="39"/>
    </row>
    <row r="39" spans="11:19" ht="43.5" customHeight="1" x14ac:dyDescent="0.25">
      <c r="M39" s="39"/>
      <c r="O39" s="39"/>
      <c r="P39" s="39"/>
      <c r="Q39" s="39"/>
      <c r="R39" s="39"/>
      <c r="S39" s="39"/>
    </row>
    <row r="40" spans="11:19" ht="43.5" customHeight="1" x14ac:dyDescent="0.25">
      <c r="M40" s="39"/>
      <c r="O40" s="39"/>
      <c r="P40" s="39"/>
      <c r="Q40" s="39"/>
      <c r="R40" s="39"/>
      <c r="S40" s="39"/>
    </row>
    <row r="41" spans="11:19" ht="43.5" customHeight="1" x14ac:dyDescent="0.25">
      <c r="M41" s="39"/>
      <c r="O41" s="39"/>
      <c r="P41" s="39"/>
      <c r="Q41" s="39"/>
      <c r="R41" s="39"/>
      <c r="S41" s="39"/>
    </row>
    <row r="42" spans="11:19" ht="43.5" customHeight="1" x14ac:dyDescent="0.25">
      <c r="M42" s="39"/>
      <c r="O42" s="39"/>
      <c r="P42" s="39"/>
      <c r="Q42" s="39"/>
      <c r="R42" s="39"/>
      <c r="S42" s="39"/>
    </row>
    <row r="43" spans="11:19" ht="43.5" customHeight="1" x14ac:dyDescent="0.25">
      <c r="M43" s="39"/>
      <c r="O43" s="39"/>
      <c r="P43" s="39"/>
      <c r="Q43" s="39"/>
      <c r="R43" s="39"/>
      <c r="S43" s="39"/>
    </row>
    <row r="44" spans="11:19" ht="43.5" customHeight="1" x14ac:dyDescent="0.25">
      <c r="M44" s="39"/>
      <c r="O44" s="39"/>
      <c r="P44" s="39"/>
      <c r="Q44" s="39"/>
      <c r="R44" s="39"/>
      <c r="S44" s="39"/>
    </row>
    <row r="45" spans="11:19" ht="43.5" customHeight="1" x14ac:dyDescent="0.25">
      <c r="M45" s="39"/>
      <c r="O45" s="39"/>
      <c r="P45" s="39"/>
      <c r="Q45" s="39"/>
      <c r="R45" s="39"/>
      <c r="S45" s="39"/>
    </row>
    <row r="46" spans="11:19" ht="43.5" customHeight="1" x14ac:dyDescent="0.25">
      <c r="M46" s="39"/>
      <c r="O46" s="39"/>
      <c r="P46" s="39"/>
      <c r="Q46" s="39"/>
      <c r="R46" s="39"/>
      <c r="S46" s="39"/>
    </row>
    <row r="47" spans="11:19" ht="43.5" customHeight="1" x14ac:dyDescent="0.25">
      <c r="M47" s="39"/>
      <c r="O47" s="39"/>
      <c r="P47" s="39"/>
      <c r="Q47" s="39"/>
      <c r="R47" s="39"/>
      <c r="S47" s="39"/>
    </row>
    <row r="48" spans="11:19" ht="43.5" customHeight="1" x14ac:dyDescent="0.25">
      <c r="M48" s="39"/>
      <c r="O48" s="39"/>
      <c r="P48" s="39"/>
      <c r="Q48" s="39"/>
      <c r="R48" s="39"/>
      <c r="S48" s="39"/>
    </row>
    <row r="49" spans="13:19" ht="43.5" customHeight="1" x14ac:dyDescent="0.25">
      <c r="M49" s="39"/>
      <c r="O49" s="39"/>
      <c r="P49" s="39"/>
      <c r="Q49" s="39"/>
      <c r="R49" s="39"/>
      <c r="S49" s="39"/>
    </row>
    <row r="50" spans="13:19" ht="43.5" customHeight="1" x14ac:dyDescent="0.25">
      <c r="M50" s="39"/>
      <c r="O50" s="39"/>
      <c r="P50" s="39"/>
      <c r="Q50" s="39"/>
      <c r="R50" s="39"/>
      <c r="S50" s="39"/>
    </row>
    <row r="51" spans="13:19" ht="43.5" customHeight="1" x14ac:dyDescent="0.25">
      <c r="M51" s="39"/>
      <c r="O51" s="39"/>
      <c r="P51" s="39"/>
      <c r="Q51" s="39"/>
      <c r="R51" s="39"/>
      <c r="S51" s="39"/>
    </row>
    <row r="52" spans="13:19" ht="43.5" customHeight="1" x14ac:dyDescent="0.25">
      <c r="M52" s="39"/>
      <c r="O52" s="39"/>
      <c r="P52" s="39"/>
      <c r="Q52" s="39"/>
      <c r="R52" s="39"/>
      <c r="S52" s="39"/>
    </row>
    <row r="53" spans="13:19" ht="43.5" customHeight="1" x14ac:dyDescent="0.25">
      <c r="M53" s="39"/>
      <c r="O53" s="39"/>
      <c r="P53" s="39"/>
      <c r="Q53" s="39"/>
      <c r="R53" s="39"/>
      <c r="S53" s="39"/>
    </row>
    <row r="54" spans="13:19" ht="43.5" customHeight="1" x14ac:dyDescent="0.25">
      <c r="M54" s="39"/>
      <c r="O54" s="39"/>
      <c r="P54" s="39"/>
      <c r="Q54" s="39"/>
      <c r="R54" s="39"/>
      <c r="S54" s="39"/>
    </row>
    <row r="55" spans="13:19" ht="43.5" customHeight="1" x14ac:dyDescent="0.25">
      <c r="M55" s="39"/>
      <c r="O55" s="39"/>
      <c r="P55" s="39"/>
      <c r="Q55" s="39"/>
      <c r="R55" s="39"/>
      <c r="S55" s="39"/>
    </row>
    <row r="56" spans="13:19" ht="43.5" customHeight="1" x14ac:dyDescent="0.25">
      <c r="M56" s="39"/>
      <c r="O56" s="39"/>
      <c r="P56" s="39"/>
      <c r="Q56" s="39"/>
      <c r="R56" s="39"/>
      <c r="S56" s="39"/>
    </row>
    <row r="57" spans="13:19" ht="43.5" customHeight="1" x14ac:dyDescent="0.25">
      <c r="M57" s="39"/>
      <c r="O57" s="39"/>
      <c r="P57" s="39"/>
      <c r="Q57" s="39"/>
      <c r="R57" s="39"/>
      <c r="S57" s="39"/>
    </row>
    <row r="58" spans="13:19" ht="43.5" customHeight="1" x14ac:dyDescent="0.25">
      <c r="M58" s="39"/>
      <c r="O58" s="39"/>
      <c r="P58" s="39"/>
      <c r="Q58" s="39"/>
      <c r="R58" s="39"/>
      <c r="S58" s="39"/>
    </row>
    <row r="59" spans="13:19" ht="43.5" customHeight="1" x14ac:dyDescent="0.25">
      <c r="M59" s="39"/>
      <c r="O59" s="39"/>
      <c r="P59" s="39"/>
      <c r="Q59" s="39"/>
      <c r="R59" s="39"/>
      <c r="S59" s="39"/>
    </row>
    <row r="60" spans="13:19" ht="43.5" customHeight="1" x14ac:dyDescent="0.25">
      <c r="M60" s="39"/>
      <c r="O60" s="39"/>
      <c r="P60" s="39"/>
      <c r="Q60" s="39"/>
      <c r="R60" s="39"/>
      <c r="S60" s="39"/>
    </row>
    <row r="61" spans="13:19" ht="43.5" customHeight="1" x14ac:dyDescent="0.25">
      <c r="M61" s="39"/>
      <c r="O61" s="39"/>
      <c r="P61" s="39"/>
      <c r="Q61" s="39"/>
      <c r="R61" s="39"/>
      <c r="S61" s="39"/>
    </row>
    <row r="62" spans="13:19" ht="43.5" customHeight="1" x14ac:dyDescent="0.25">
      <c r="M62" s="39"/>
      <c r="O62" s="39"/>
      <c r="P62" s="39"/>
      <c r="Q62" s="39"/>
      <c r="R62" s="39"/>
      <c r="S62" s="39"/>
    </row>
    <row r="63" spans="13:19" ht="43.5" customHeight="1" x14ac:dyDescent="0.25">
      <c r="M63" s="39"/>
      <c r="O63" s="39"/>
      <c r="P63" s="39"/>
      <c r="Q63" s="39"/>
      <c r="R63" s="39"/>
      <c r="S63" s="39"/>
    </row>
    <row r="64" spans="13:19" ht="43.5" customHeight="1" x14ac:dyDescent="0.25">
      <c r="M64" s="39"/>
      <c r="O64" s="39"/>
      <c r="P64" s="39"/>
      <c r="Q64" s="39"/>
      <c r="R64" s="39"/>
      <c r="S64" s="39"/>
    </row>
    <row r="65" spans="13:19" ht="43.5" customHeight="1" x14ac:dyDescent="0.25">
      <c r="M65" s="39"/>
      <c r="O65" s="39"/>
      <c r="P65" s="39"/>
      <c r="Q65" s="39"/>
      <c r="R65" s="39"/>
      <c r="S65" s="39"/>
    </row>
    <row r="66" spans="13:19" ht="43.5" customHeight="1" x14ac:dyDescent="0.25">
      <c r="M66" s="39"/>
      <c r="O66" s="39"/>
      <c r="P66" s="39"/>
      <c r="Q66" s="39"/>
      <c r="R66" s="39"/>
      <c r="S66" s="39"/>
    </row>
    <row r="67" spans="13:19" ht="43.5" customHeight="1" x14ac:dyDescent="0.25">
      <c r="M67" s="39"/>
      <c r="O67" s="39"/>
      <c r="P67" s="39"/>
      <c r="Q67" s="39"/>
      <c r="R67" s="39"/>
      <c r="S67" s="39"/>
    </row>
    <row r="68" spans="13:19" ht="43.5" customHeight="1" x14ac:dyDescent="0.25">
      <c r="M68" s="39"/>
      <c r="O68" s="39"/>
      <c r="P68" s="39"/>
      <c r="Q68" s="39"/>
      <c r="R68" s="39"/>
      <c r="S68" s="39"/>
    </row>
    <row r="69" spans="13:19" ht="43.5" customHeight="1" x14ac:dyDescent="0.25">
      <c r="M69" s="39"/>
      <c r="O69" s="39"/>
      <c r="P69" s="39"/>
      <c r="Q69" s="39"/>
      <c r="R69" s="39"/>
      <c r="S69" s="39"/>
    </row>
    <row r="70" spans="13:19" ht="43.5" customHeight="1" x14ac:dyDescent="0.25">
      <c r="M70" s="39"/>
      <c r="O70" s="39"/>
      <c r="P70" s="39"/>
      <c r="Q70" s="39"/>
      <c r="R70" s="39"/>
      <c r="S70" s="39"/>
    </row>
    <row r="71" spans="13:19" ht="43.5" customHeight="1" x14ac:dyDescent="0.25">
      <c r="M71" s="39"/>
      <c r="O71" s="39"/>
      <c r="P71" s="39"/>
      <c r="Q71" s="39"/>
      <c r="R71" s="39"/>
      <c r="S71" s="39"/>
    </row>
    <row r="72" spans="13:19" ht="43.5" customHeight="1" x14ac:dyDescent="0.25">
      <c r="M72" s="39"/>
      <c r="O72" s="39"/>
      <c r="P72" s="39"/>
      <c r="Q72" s="39"/>
      <c r="R72" s="39"/>
      <c r="S72" s="39"/>
    </row>
    <row r="73" spans="13:19" ht="43.5" customHeight="1" x14ac:dyDescent="0.25">
      <c r="M73" s="39"/>
      <c r="O73" s="39"/>
      <c r="P73" s="39"/>
      <c r="Q73" s="39"/>
      <c r="R73" s="39"/>
      <c r="S73" s="39"/>
    </row>
    <row r="74" spans="13:19" ht="43.5" customHeight="1" x14ac:dyDescent="0.25">
      <c r="M74" s="39"/>
      <c r="O74" s="39"/>
      <c r="P74" s="39"/>
      <c r="Q74" s="39"/>
      <c r="R74" s="39"/>
      <c r="S74" s="39"/>
    </row>
    <row r="75" spans="13:19" ht="43.5" customHeight="1" x14ac:dyDescent="0.25">
      <c r="M75" s="39"/>
      <c r="O75" s="39"/>
      <c r="P75" s="39"/>
      <c r="Q75" s="39"/>
      <c r="R75" s="39"/>
      <c r="S75" s="39"/>
    </row>
    <row r="76" spans="13:19" ht="43.5" customHeight="1" x14ac:dyDescent="0.25">
      <c r="M76" s="39"/>
      <c r="O76" s="39"/>
      <c r="P76" s="39"/>
      <c r="Q76" s="39"/>
      <c r="R76" s="39"/>
      <c r="S76" s="39"/>
    </row>
    <row r="77" spans="13:19" ht="43.5" customHeight="1" x14ac:dyDescent="0.25">
      <c r="M77" s="39"/>
      <c r="O77" s="39"/>
      <c r="P77" s="39"/>
      <c r="Q77" s="39"/>
      <c r="R77" s="39"/>
      <c r="S77" s="39"/>
    </row>
    <row r="78" spans="13:19" ht="43.5" customHeight="1" x14ac:dyDescent="0.25">
      <c r="M78" s="39"/>
      <c r="O78" s="39"/>
      <c r="P78" s="39"/>
      <c r="Q78" s="39"/>
      <c r="R78" s="39"/>
      <c r="S78" s="39"/>
    </row>
    <row r="79" spans="13:19" ht="43.5" customHeight="1" x14ac:dyDescent="0.25">
      <c r="M79" s="39"/>
      <c r="O79" s="39"/>
      <c r="P79" s="39"/>
      <c r="Q79" s="39"/>
      <c r="R79" s="39"/>
      <c r="S79" s="39"/>
    </row>
    <row r="80" spans="13:19" ht="43.5" customHeight="1" x14ac:dyDescent="0.25">
      <c r="M80" s="39"/>
      <c r="O80" s="39"/>
      <c r="P80" s="39"/>
      <c r="Q80" s="39"/>
      <c r="R80" s="39"/>
      <c r="S80" s="39"/>
    </row>
    <row r="81" spans="13:19" ht="43.5" customHeight="1" x14ac:dyDescent="0.25">
      <c r="M81" s="39"/>
      <c r="O81" s="39"/>
      <c r="P81" s="39"/>
      <c r="Q81" s="39"/>
      <c r="R81" s="39"/>
      <c r="S81" s="39"/>
    </row>
    <row r="82" spans="13:19" ht="43.5" customHeight="1" x14ac:dyDescent="0.25">
      <c r="M82" s="39"/>
      <c r="O82" s="39"/>
      <c r="P82" s="39"/>
      <c r="Q82" s="39"/>
      <c r="R82" s="39"/>
      <c r="S82" s="39"/>
    </row>
    <row r="83" spans="13:19" ht="43.5" customHeight="1" x14ac:dyDescent="0.25">
      <c r="M83" s="39"/>
      <c r="O83" s="39"/>
      <c r="P83" s="39"/>
      <c r="Q83" s="39"/>
      <c r="R83" s="39"/>
      <c r="S83" s="39"/>
    </row>
    <row r="84" spans="13:19" ht="43.5" customHeight="1" x14ac:dyDescent="0.25">
      <c r="M84" s="39"/>
      <c r="O84" s="39"/>
      <c r="P84" s="39"/>
      <c r="Q84" s="39"/>
      <c r="R84" s="39"/>
      <c r="S84" s="39"/>
    </row>
    <row r="85" spans="13:19" ht="43.5" customHeight="1" x14ac:dyDescent="0.25">
      <c r="M85" s="39"/>
      <c r="O85" s="39"/>
      <c r="P85" s="39"/>
      <c r="Q85" s="39"/>
      <c r="R85" s="39"/>
      <c r="S85" s="39"/>
    </row>
    <row r="86" spans="13:19" ht="43.5" customHeight="1" x14ac:dyDescent="0.25">
      <c r="M86" s="39"/>
      <c r="O86" s="39"/>
      <c r="P86" s="39"/>
      <c r="Q86" s="39"/>
      <c r="R86" s="39"/>
      <c r="S86" s="39"/>
    </row>
    <row r="87" spans="13:19" ht="43.5" customHeight="1" x14ac:dyDescent="0.25">
      <c r="M87" s="39"/>
      <c r="O87" s="39"/>
      <c r="P87" s="39"/>
      <c r="Q87" s="39"/>
      <c r="R87" s="39"/>
      <c r="S87" s="39"/>
    </row>
    <row r="88" spans="13:19" ht="43.5" customHeight="1" x14ac:dyDescent="0.25">
      <c r="M88" s="39"/>
      <c r="O88" s="39"/>
      <c r="P88" s="39"/>
      <c r="Q88" s="39"/>
      <c r="R88" s="39"/>
      <c r="S88" s="39"/>
    </row>
    <row r="89" spans="13:19" ht="43.5" customHeight="1" x14ac:dyDescent="0.25">
      <c r="M89" s="39"/>
      <c r="O89" s="39"/>
      <c r="P89" s="39"/>
      <c r="Q89" s="39"/>
      <c r="R89" s="39"/>
      <c r="S89" s="39"/>
    </row>
    <row r="90" spans="13:19" ht="43.5" customHeight="1" x14ac:dyDescent="0.25">
      <c r="M90" s="39"/>
      <c r="O90" s="39"/>
      <c r="P90" s="39"/>
      <c r="Q90" s="39"/>
      <c r="R90" s="39"/>
      <c r="S90" s="39"/>
    </row>
    <row r="91" spans="13:19" ht="43.5" customHeight="1" x14ac:dyDescent="0.25">
      <c r="M91" s="39"/>
      <c r="O91" s="39"/>
      <c r="P91" s="39"/>
      <c r="Q91" s="39"/>
      <c r="R91" s="39"/>
      <c r="S91" s="39"/>
    </row>
    <row r="92" spans="13:19" ht="43.5" customHeight="1" x14ac:dyDescent="0.25">
      <c r="M92" s="39"/>
      <c r="O92" s="39"/>
      <c r="P92" s="39"/>
      <c r="Q92" s="39"/>
      <c r="R92" s="39"/>
      <c r="S92" s="39"/>
    </row>
    <row r="93" spans="13:19" ht="43.5" customHeight="1" x14ac:dyDescent="0.25">
      <c r="M93" s="39"/>
      <c r="O93" s="39"/>
      <c r="P93" s="39"/>
      <c r="Q93" s="39"/>
      <c r="R93" s="39"/>
      <c r="S93" s="39"/>
    </row>
    <row r="94" spans="13:19" ht="43.5" customHeight="1" x14ac:dyDescent="0.25">
      <c r="M94" s="39"/>
      <c r="O94" s="39"/>
      <c r="P94" s="39"/>
      <c r="Q94" s="39"/>
      <c r="R94" s="39"/>
      <c r="S94" s="39"/>
    </row>
    <row r="95" spans="13:19" ht="43.5" customHeight="1" x14ac:dyDescent="0.25">
      <c r="M95" s="39"/>
      <c r="O95" s="39"/>
      <c r="P95" s="39"/>
      <c r="Q95" s="39"/>
      <c r="R95" s="39"/>
      <c r="S95" s="39"/>
    </row>
    <row r="96" spans="13:19" ht="43.5" customHeight="1" x14ac:dyDescent="0.25">
      <c r="M96" s="39"/>
      <c r="O96" s="39"/>
      <c r="P96" s="39"/>
      <c r="Q96" s="39"/>
      <c r="R96" s="39"/>
      <c r="S96" s="39"/>
    </row>
    <row r="97" spans="13:19" ht="43.5" customHeight="1" x14ac:dyDescent="0.25">
      <c r="M97" s="39"/>
      <c r="O97" s="39"/>
      <c r="P97" s="39"/>
      <c r="Q97" s="39"/>
      <c r="R97" s="39"/>
      <c r="S97" s="39"/>
    </row>
    <row r="98" spans="13:19" ht="43.5" customHeight="1" x14ac:dyDescent="0.25">
      <c r="M98" s="39"/>
      <c r="O98" s="39"/>
      <c r="P98" s="39"/>
      <c r="Q98" s="39"/>
      <c r="R98" s="39"/>
      <c r="S98" s="39"/>
    </row>
    <row r="99" spans="13:19" ht="43.5" customHeight="1" x14ac:dyDescent="0.25">
      <c r="M99" s="39"/>
      <c r="O99" s="39"/>
      <c r="P99" s="39"/>
      <c r="Q99" s="39"/>
      <c r="R99" s="39"/>
      <c r="S99" s="39"/>
    </row>
    <row r="100" spans="13:19" ht="43.5" customHeight="1" x14ac:dyDescent="0.25">
      <c r="M100" s="39"/>
      <c r="O100" s="39"/>
      <c r="P100" s="39"/>
      <c r="Q100" s="39"/>
      <c r="R100" s="39"/>
      <c r="S100" s="39"/>
    </row>
    <row r="101" spans="13:19" ht="43.5" customHeight="1" x14ac:dyDescent="0.25">
      <c r="M101" s="39"/>
      <c r="O101" s="39"/>
      <c r="P101" s="39"/>
      <c r="Q101" s="39"/>
      <c r="R101" s="39"/>
      <c r="S101" s="39"/>
    </row>
    <row r="102" spans="13:19" ht="43.5" customHeight="1" x14ac:dyDescent="0.25">
      <c r="M102" s="39"/>
      <c r="O102" s="39"/>
      <c r="P102" s="39"/>
      <c r="Q102" s="39"/>
      <c r="R102" s="39"/>
      <c r="S102" s="39"/>
    </row>
    <row r="103" spans="13:19" ht="43.5" customHeight="1" x14ac:dyDescent="0.25">
      <c r="M103" s="39"/>
      <c r="O103" s="39"/>
      <c r="P103" s="39"/>
      <c r="Q103" s="39"/>
      <c r="R103" s="39"/>
      <c r="S103" s="39"/>
    </row>
    <row r="104" spans="13:19" ht="43.5" customHeight="1" x14ac:dyDescent="0.25">
      <c r="M104" s="39"/>
      <c r="O104" s="39"/>
      <c r="P104" s="39"/>
      <c r="Q104" s="39"/>
      <c r="R104" s="39"/>
      <c r="S104" s="39"/>
    </row>
    <row r="105" spans="13:19" ht="43.5" customHeight="1" x14ac:dyDescent="0.25">
      <c r="M105" s="39"/>
      <c r="O105" s="39"/>
      <c r="P105" s="39"/>
      <c r="Q105" s="39"/>
      <c r="R105" s="39"/>
      <c r="S105" s="39"/>
    </row>
    <row r="106" spans="13:19" ht="43.5" customHeight="1" x14ac:dyDescent="0.25">
      <c r="M106" s="39"/>
      <c r="O106" s="39"/>
      <c r="P106" s="39"/>
      <c r="Q106" s="39"/>
      <c r="R106" s="39"/>
      <c r="S106" s="39"/>
    </row>
    <row r="107" spans="13:19" ht="43.5" customHeight="1" x14ac:dyDescent="0.25">
      <c r="M107" s="39"/>
      <c r="O107" s="39"/>
      <c r="P107" s="39"/>
      <c r="Q107" s="39"/>
      <c r="R107" s="39"/>
      <c r="S107" s="39"/>
    </row>
    <row r="108" spans="13:19" ht="43.5" customHeight="1" x14ac:dyDescent="0.25">
      <c r="M108" s="39"/>
      <c r="O108" s="39"/>
      <c r="P108" s="39"/>
      <c r="Q108" s="39"/>
      <c r="R108" s="39"/>
      <c r="S108" s="39"/>
    </row>
    <row r="109" spans="13:19" ht="43.5" customHeight="1" x14ac:dyDescent="0.25">
      <c r="M109" s="39"/>
      <c r="O109" s="39"/>
      <c r="P109" s="39"/>
      <c r="Q109" s="39"/>
      <c r="R109" s="39"/>
      <c r="S109" s="39"/>
    </row>
    <row r="110" spans="13:19" ht="43.5" customHeight="1" x14ac:dyDescent="0.25">
      <c r="M110" s="39"/>
      <c r="O110" s="39"/>
      <c r="P110" s="39"/>
      <c r="Q110" s="39"/>
      <c r="R110" s="39"/>
      <c r="S110" s="39"/>
    </row>
    <row r="111" spans="13:19" ht="43.5" customHeight="1" x14ac:dyDescent="0.25">
      <c r="M111" s="39"/>
      <c r="O111" s="39"/>
      <c r="P111" s="39"/>
      <c r="Q111" s="39"/>
      <c r="R111" s="39"/>
      <c r="S111" s="39"/>
    </row>
    <row r="112" spans="13:19" ht="43.5" customHeight="1" x14ac:dyDescent="0.25">
      <c r="M112" s="39"/>
      <c r="O112" s="39"/>
      <c r="P112" s="39"/>
      <c r="Q112" s="39"/>
      <c r="R112" s="39"/>
      <c r="S112" s="39"/>
    </row>
    <row r="113" spans="13:19" ht="43.5" customHeight="1" x14ac:dyDescent="0.25">
      <c r="M113" s="39"/>
      <c r="O113" s="39"/>
      <c r="P113" s="39"/>
      <c r="Q113" s="39"/>
      <c r="R113" s="39"/>
      <c r="S113" s="39"/>
    </row>
    <row r="114" spans="13:19" ht="43.5" customHeight="1" x14ac:dyDescent="0.25">
      <c r="M114" s="39"/>
      <c r="O114" s="39"/>
      <c r="P114" s="39"/>
      <c r="Q114" s="39"/>
      <c r="R114" s="39"/>
      <c r="S114" s="39"/>
    </row>
    <row r="115" spans="13:19" ht="43.5" customHeight="1" x14ac:dyDescent="0.25">
      <c r="M115" s="39"/>
      <c r="O115" s="39"/>
      <c r="P115" s="39"/>
      <c r="Q115" s="39"/>
      <c r="R115" s="39"/>
      <c r="S115" s="39"/>
    </row>
    <row r="116" spans="13:19" ht="43.5" customHeight="1" x14ac:dyDescent="0.25">
      <c r="M116" s="39"/>
      <c r="O116" s="39"/>
      <c r="P116" s="39"/>
      <c r="Q116" s="39"/>
      <c r="R116" s="39"/>
      <c r="S116" s="39"/>
    </row>
    <row r="117" spans="13:19" ht="43.5" customHeight="1" x14ac:dyDescent="0.25">
      <c r="M117" s="39"/>
      <c r="O117" s="39"/>
      <c r="P117" s="39"/>
      <c r="Q117" s="39"/>
      <c r="R117" s="39"/>
      <c r="S117" s="39"/>
    </row>
    <row r="118" spans="13:19" ht="43.5" customHeight="1" x14ac:dyDescent="0.25">
      <c r="M118" s="39"/>
      <c r="O118" s="39"/>
      <c r="P118" s="39"/>
      <c r="Q118" s="39"/>
      <c r="R118" s="39"/>
      <c r="S118" s="39"/>
    </row>
    <row r="119" spans="13:19" ht="43.5" customHeight="1" x14ac:dyDescent="0.25">
      <c r="M119" s="39"/>
      <c r="O119" s="39"/>
      <c r="P119" s="39"/>
      <c r="Q119" s="39"/>
      <c r="R119" s="39"/>
      <c r="S119" s="39"/>
    </row>
    <row r="120" spans="13:19" ht="43.5" customHeight="1" x14ac:dyDescent="0.25">
      <c r="M120" s="39"/>
      <c r="O120" s="39"/>
      <c r="P120" s="39"/>
      <c r="Q120" s="39"/>
      <c r="R120" s="39"/>
      <c r="S120" s="39"/>
    </row>
    <row r="121" spans="13:19" ht="43.5" customHeight="1" x14ac:dyDescent="0.25">
      <c r="M121" s="39"/>
      <c r="O121" s="39"/>
      <c r="P121" s="39"/>
      <c r="Q121" s="39"/>
      <c r="R121" s="39"/>
      <c r="S121" s="39"/>
    </row>
    <row r="122" spans="13:19" ht="43.5" customHeight="1" x14ac:dyDescent="0.25">
      <c r="M122" s="39"/>
      <c r="O122" s="39"/>
      <c r="P122" s="39"/>
      <c r="Q122" s="39"/>
      <c r="R122" s="39"/>
      <c r="S122" s="39"/>
    </row>
    <row r="123" spans="13:19" ht="43.5" customHeight="1" x14ac:dyDescent="0.25">
      <c r="M123" s="39"/>
      <c r="O123" s="39"/>
      <c r="P123" s="39"/>
      <c r="Q123" s="39"/>
      <c r="R123" s="39"/>
      <c r="S123" s="39"/>
    </row>
    <row r="124" spans="13:19" ht="43.5" customHeight="1" x14ac:dyDescent="0.25">
      <c r="M124" s="39"/>
      <c r="O124" s="39"/>
      <c r="P124" s="39"/>
      <c r="Q124" s="39"/>
      <c r="R124" s="39"/>
      <c r="S124" s="39"/>
    </row>
    <row r="125" spans="13:19" ht="43.5" customHeight="1" x14ac:dyDescent="0.25">
      <c r="M125" s="39"/>
      <c r="O125" s="39"/>
      <c r="P125" s="39"/>
      <c r="Q125" s="39"/>
      <c r="R125" s="39"/>
      <c r="S125" s="39"/>
    </row>
    <row r="126" spans="13:19" ht="43.5" customHeight="1" x14ac:dyDescent="0.25">
      <c r="M126" s="39"/>
      <c r="O126" s="39"/>
      <c r="P126" s="39"/>
      <c r="Q126" s="39"/>
      <c r="R126" s="39"/>
      <c r="S126" s="39"/>
    </row>
    <row r="127" spans="13:19" ht="43.5" customHeight="1" x14ac:dyDescent="0.25">
      <c r="M127" s="39"/>
      <c r="O127" s="39"/>
      <c r="P127" s="39"/>
      <c r="Q127" s="39"/>
      <c r="R127" s="39"/>
      <c r="S127" s="39"/>
    </row>
    <row r="128" spans="13:19" ht="43.5" customHeight="1" x14ac:dyDescent="0.25">
      <c r="M128" s="39"/>
      <c r="O128" s="39"/>
      <c r="P128" s="39"/>
      <c r="Q128" s="39"/>
      <c r="R128" s="39"/>
      <c r="S128" s="39"/>
    </row>
    <row r="129" spans="13:19" ht="43.5" customHeight="1" x14ac:dyDescent="0.25">
      <c r="M129" s="39"/>
      <c r="O129" s="39"/>
      <c r="P129" s="39"/>
      <c r="Q129" s="39"/>
      <c r="R129" s="39"/>
      <c r="S129" s="39"/>
    </row>
    <row r="130" spans="13:19" ht="43.5" customHeight="1" x14ac:dyDescent="0.25">
      <c r="M130" s="39"/>
      <c r="O130" s="39"/>
      <c r="P130" s="39"/>
      <c r="Q130" s="39"/>
      <c r="R130" s="39"/>
      <c r="S130" s="39"/>
    </row>
    <row r="131" spans="13:19" ht="43.5" customHeight="1" x14ac:dyDescent="0.25">
      <c r="M131" s="39"/>
      <c r="O131" s="39"/>
      <c r="P131" s="39"/>
      <c r="Q131" s="39"/>
      <c r="R131" s="39"/>
      <c r="S131" s="39"/>
    </row>
    <row r="132" spans="13:19" ht="43.5" customHeight="1" x14ac:dyDescent="0.25">
      <c r="M132" s="39"/>
      <c r="O132" s="39"/>
      <c r="P132" s="39"/>
      <c r="Q132" s="39"/>
      <c r="R132" s="39"/>
      <c r="S132" s="39"/>
    </row>
    <row r="133" spans="13:19" ht="43.5" customHeight="1" x14ac:dyDescent="0.25">
      <c r="M133" s="39"/>
      <c r="O133" s="39"/>
      <c r="P133" s="39"/>
      <c r="Q133" s="39"/>
      <c r="R133" s="39"/>
      <c r="S133" s="39"/>
    </row>
    <row r="134" spans="13:19" ht="43.5" customHeight="1" x14ac:dyDescent="0.25">
      <c r="M134" s="39"/>
      <c r="O134" s="39"/>
      <c r="P134" s="39"/>
      <c r="Q134" s="39"/>
      <c r="R134" s="39"/>
      <c r="S134" s="39"/>
    </row>
    <row r="135" spans="13:19" ht="43.5" customHeight="1" x14ac:dyDescent="0.25">
      <c r="M135" s="39"/>
      <c r="O135" s="39"/>
      <c r="P135" s="39"/>
      <c r="Q135" s="39"/>
      <c r="R135" s="39"/>
      <c r="S135" s="39"/>
    </row>
    <row r="136" spans="13:19" ht="43.5" customHeight="1" x14ac:dyDescent="0.25">
      <c r="M136" s="39"/>
      <c r="O136" s="39"/>
      <c r="P136" s="39"/>
      <c r="Q136" s="39"/>
      <c r="R136" s="39"/>
      <c r="S136" s="39"/>
    </row>
    <row r="137" spans="13:19" ht="43.5" customHeight="1" x14ac:dyDescent="0.25">
      <c r="M137" s="39"/>
      <c r="O137" s="39"/>
      <c r="P137" s="39"/>
      <c r="Q137" s="39"/>
      <c r="R137" s="39"/>
      <c r="S137" s="39"/>
    </row>
    <row r="138" spans="13:19" ht="43.5" customHeight="1" x14ac:dyDescent="0.25">
      <c r="M138" s="39"/>
      <c r="O138" s="39"/>
      <c r="P138" s="39"/>
      <c r="Q138" s="39"/>
      <c r="R138" s="39"/>
      <c r="S138" s="39"/>
    </row>
    <row r="139" spans="13:19" ht="43.5" customHeight="1" x14ac:dyDescent="0.25">
      <c r="M139" s="39"/>
      <c r="O139" s="39"/>
      <c r="P139" s="39"/>
      <c r="Q139" s="39"/>
      <c r="R139" s="39"/>
      <c r="S139" s="39"/>
    </row>
    <row r="140" spans="13:19" ht="43.5" customHeight="1" x14ac:dyDescent="0.25">
      <c r="M140" s="39"/>
      <c r="O140" s="39"/>
      <c r="P140" s="39"/>
      <c r="Q140" s="39"/>
      <c r="R140" s="39"/>
      <c r="S140" s="39"/>
    </row>
    <row r="141" spans="13:19" ht="43.5" customHeight="1" x14ac:dyDescent="0.25">
      <c r="M141" s="39"/>
      <c r="O141" s="39"/>
      <c r="P141" s="39"/>
      <c r="Q141" s="39"/>
      <c r="R141" s="39"/>
      <c r="S141" s="39"/>
    </row>
    <row r="142" spans="13:19" ht="43.5" customHeight="1" x14ac:dyDescent="0.25">
      <c r="M142" s="39"/>
      <c r="O142" s="39"/>
      <c r="P142" s="39"/>
      <c r="Q142" s="39"/>
      <c r="R142" s="39"/>
      <c r="S142" s="39"/>
    </row>
    <row r="143" spans="13:19" ht="43.5" customHeight="1" x14ac:dyDescent="0.25">
      <c r="M143" s="39"/>
      <c r="O143" s="39"/>
      <c r="P143" s="39"/>
      <c r="Q143" s="39"/>
      <c r="R143" s="39"/>
      <c r="S143" s="39"/>
    </row>
    <row r="144" spans="13:19" ht="43.5" customHeight="1" x14ac:dyDescent="0.25">
      <c r="M144" s="39"/>
      <c r="O144" s="39"/>
      <c r="P144" s="39"/>
      <c r="Q144" s="39"/>
      <c r="R144" s="39"/>
      <c r="S144" s="39"/>
    </row>
    <row r="145" spans="13:19" ht="43.5" customHeight="1" x14ac:dyDescent="0.25">
      <c r="M145" s="39"/>
      <c r="O145" s="39"/>
      <c r="P145" s="39"/>
      <c r="Q145" s="39"/>
      <c r="R145" s="39"/>
      <c r="S145" s="39"/>
    </row>
    <row r="146" spans="13:19" ht="43.5" customHeight="1" x14ac:dyDescent="0.25">
      <c r="M146" s="39"/>
      <c r="O146" s="39"/>
      <c r="P146" s="39"/>
      <c r="Q146" s="39"/>
      <c r="R146" s="39"/>
      <c r="S146" s="39"/>
    </row>
    <row r="147" spans="13:19" ht="43.5" customHeight="1" x14ac:dyDescent="0.25">
      <c r="M147" s="39"/>
      <c r="O147" s="39"/>
      <c r="P147" s="39"/>
      <c r="Q147" s="39"/>
      <c r="R147" s="39"/>
      <c r="S147" s="39"/>
    </row>
    <row r="148" spans="13:19" ht="43.5" customHeight="1" x14ac:dyDescent="0.25">
      <c r="M148" s="39"/>
      <c r="O148" s="39"/>
      <c r="P148" s="39"/>
      <c r="Q148" s="39"/>
      <c r="R148" s="39"/>
      <c r="S148" s="39"/>
    </row>
    <row r="149" spans="13:19" ht="43.5" customHeight="1" x14ac:dyDescent="0.25">
      <c r="M149" s="39"/>
      <c r="O149" s="39"/>
      <c r="P149" s="39"/>
      <c r="Q149" s="39"/>
      <c r="R149" s="39"/>
      <c r="S149" s="39"/>
    </row>
    <row r="150" spans="13:19" ht="43.5" customHeight="1" x14ac:dyDescent="0.25">
      <c r="M150" s="39"/>
      <c r="O150" s="39"/>
      <c r="P150" s="39"/>
      <c r="Q150" s="39"/>
      <c r="R150" s="39"/>
      <c r="S150" s="39"/>
    </row>
    <row r="151" spans="13:19" ht="43.5" customHeight="1" x14ac:dyDescent="0.25">
      <c r="M151" s="39"/>
      <c r="O151" s="39"/>
      <c r="P151" s="39"/>
      <c r="Q151" s="39"/>
      <c r="R151" s="39"/>
      <c r="S151" s="39"/>
    </row>
    <row r="152" spans="13:19" ht="43.5" customHeight="1" x14ac:dyDescent="0.25">
      <c r="M152" s="39"/>
      <c r="O152" s="39"/>
      <c r="P152" s="39"/>
      <c r="Q152" s="39"/>
      <c r="R152" s="39"/>
      <c r="S152" s="39"/>
    </row>
    <row r="153" spans="13:19" ht="43.5" customHeight="1" x14ac:dyDescent="0.25">
      <c r="M153" s="39"/>
      <c r="O153" s="39"/>
      <c r="P153" s="39"/>
      <c r="Q153" s="39"/>
      <c r="R153" s="39"/>
      <c r="S153" s="39"/>
    </row>
    <row r="154" spans="13:19" ht="43.5" customHeight="1" x14ac:dyDescent="0.25">
      <c r="M154" s="39"/>
      <c r="O154" s="39"/>
      <c r="P154" s="39"/>
      <c r="Q154" s="39"/>
      <c r="R154" s="39"/>
      <c r="S154" s="39"/>
    </row>
    <row r="155" spans="13:19" ht="43.5" customHeight="1" x14ac:dyDescent="0.25">
      <c r="M155" s="39"/>
      <c r="O155" s="39"/>
      <c r="P155" s="39"/>
      <c r="Q155" s="39"/>
      <c r="R155" s="39"/>
      <c r="S155" s="39"/>
    </row>
    <row r="156" spans="13:19" ht="43.5" customHeight="1" x14ac:dyDescent="0.25">
      <c r="M156" s="39"/>
      <c r="O156" s="39"/>
      <c r="P156" s="39"/>
      <c r="Q156" s="39"/>
      <c r="R156" s="39"/>
      <c r="S156" s="39"/>
    </row>
    <row r="157" spans="13:19" ht="43.5" customHeight="1" x14ac:dyDescent="0.25">
      <c r="M157" s="39"/>
      <c r="O157" s="39"/>
      <c r="P157" s="39"/>
      <c r="Q157" s="39"/>
      <c r="R157" s="39"/>
      <c r="S157" s="39"/>
    </row>
    <row r="158" spans="13:19" ht="43.5" customHeight="1" x14ac:dyDescent="0.25">
      <c r="M158" s="39"/>
      <c r="O158" s="39"/>
      <c r="P158" s="39"/>
      <c r="Q158" s="39"/>
      <c r="R158" s="39"/>
      <c r="S158" s="39"/>
    </row>
    <row r="159" spans="13:19" ht="43.5" customHeight="1" x14ac:dyDescent="0.25">
      <c r="M159" s="39"/>
      <c r="O159" s="39"/>
      <c r="P159" s="39"/>
      <c r="Q159" s="39"/>
      <c r="R159" s="39"/>
      <c r="S159" s="39"/>
    </row>
    <row r="160" spans="13:19" ht="43.5" customHeight="1" x14ac:dyDescent="0.25">
      <c r="M160" s="39"/>
      <c r="O160" s="39"/>
      <c r="P160" s="39"/>
      <c r="Q160" s="39"/>
      <c r="R160" s="39"/>
      <c r="S160" s="39"/>
    </row>
    <row r="161" spans="13:19" ht="43.5" customHeight="1" x14ac:dyDescent="0.25">
      <c r="M161" s="39"/>
      <c r="O161" s="39"/>
      <c r="P161" s="39"/>
      <c r="Q161" s="39"/>
      <c r="R161" s="39"/>
      <c r="S161" s="39"/>
    </row>
    <row r="162" spans="13:19" ht="43.5" customHeight="1" x14ac:dyDescent="0.25">
      <c r="M162" s="39"/>
      <c r="O162" s="39"/>
      <c r="P162" s="39"/>
      <c r="Q162" s="39"/>
      <c r="R162" s="39"/>
      <c r="S162" s="39"/>
    </row>
    <row r="163" spans="13:19" ht="43.5" customHeight="1" x14ac:dyDescent="0.25">
      <c r="M163" s="39"/>
      <c r="O163" s="39"/>
      <c r="P163" s="39"/>
      <c r="Q163" s="39"/>
      <c r="R163" s="39"/>
      <c r="S163" s="39"/>
    </row>
    <row r="164" spans="13:19" ht="43.5" customHeight="1" x14ac:dyDescent="0.25">
      <c r="M164" s="39"/>
      <c r="O164" s="39"/>
      <c r="P164" s="39"/>
      <c r="Q164" s="39"/>
      <c r="R164" s="39"/>
      <c r="S164" s="39"/>
    </row>
    <row r="165" spans="13:19" ht="43.5" customHeight="1" x14ac:dyDescent="0.25">
      <c r="M165" s="39"/>
      <c r="O165" s="39"/>
      <c r="P165" s="39"/>
      <c r="Q165" s="39"/>
      <c r="R165" s="39"/>
      <c r="S165" s="39"/>
    </row>
    <row r="166" spans="13:19" ht="43.5" customHeight="1" x14ac:dyDescent="0.25">
      <c r="M166" s="39"/>
      <c r="O166" s="39"/>
      <c r="P166" s="39"/>
      <c r="Q166" s="39"/>
      <c r="R166" s="39"/>
      <c r="S166" s="39"/>
    </row>
    <row r="167" spans="13:19" ht="43.5" customHeight="1" x14ac:dyDescent="0.25">
      <c r="M167" s="39"/>
      <c r="O167" s="39"/>
      <c r="P167" s="39"/>
      <c r="Q167" s="39"/>
      <c r="R167" s="39"/>
      <c r="S167" s="39"/>
    </row>
    <row r="168" spans="13:19" ht="43.5" customHeight="1" x14ac:dyDescent="0.25">
      <c r="M168" s="39"/>
      <c r="O168" s="39"/>
      <c r="P168" s="39"/>
      <c r="Q168" s="39"/>
      <c r="R168" s="39"/>
      <c r="S168" s="39"/>
    </row>
    <row r="169" spans="13:19" ht="43.5" customHeight="1" x14ac:dyDescent="0.25">
      <c r="M169" s="39"/>
      <c r="O169" s="39"/>
      <c r="P169" s="39"/>
      <c r="Q169" s="39"/>
      <c r="R169" s="39"/>
      <c r="S169" s="39"/>
    </row>
    <row r="170" spans="13:19" ht="43.5" customHeight="1" x14ac:dyDescent="0.25">
      <c r="M170" s="39"/>
      <c r="O170" s="39"/>
      <c r="P170" s="39"/>
      <c r="Q170" s="39"/>
      <c r="R170" s="39"/>
      <c r="S170" s="39"/>
    </row>
    <row r="171" spans="13:19" ht="43.5" customHeight="1" x14ac:dyDescent="0.25">
      <c r="M171" s="39"/>
      <c r="O171" s="39"/>
      <c r="P171" s="39"/>
      <c r="Q171" s="39"/>
      <c r="R171" s="39"/>
      <c r="S171" s="39"/>
    </row>
    <row r="172" spans="13:19" ht="43.5" customHeight="1" x14ac:dyDescent="0.25">
      <c r="M172" s="39"/>
      <c r="O172" s="39"/>
      <c r="P172" s="39"/>
      <c r="Q172" s="39"/>
      <c r="R172" s="39"/>
      <c r="S172" s="39"/>
    </row>
    <row r="173" spans="13:19" ht="43.5" customHeight="1" x14ac:dyDescent="0.25">
      <c r="M173" s="39"/>
      <c r="O173" s="39"/>
      <c r="P173" s="39"/>
      <c r="Q173" s="39"/>
      <c r="R173" s="39"/>
      <c r="S173" s="39"/>
    </row>
    <row r="174" spans="13:19" ht="43.5" customHeight="1" x14ac:dyDescent="0.25">
      <c r="M174" s="39"/>
      <c r="O174" s="39"/>
      <c r="P174" s="39"/>
      <c r="Q174" s="39"/>
      <c r="R174" s="39"/>
      <c r="S174" s="39"/>
    </row>
    <row r="175" spans="13:19" ht="43.5" customHeight="1" x14ac:dyDescent="0.25">
      <c r="M175" s="39"/>
      <c r="O175" s="39"/>
      <c r="P175" s="39"/>
      <c r="Q175" s="39"/>
      <c r="R175" s="39"/>
      <c r="S175" s="39"/>
    </row>
    <row r="176" spans="13:19" ht="43.5" customHeight="1" x14ac:dyDescent="0.25">
      <c r="M176" s="39"/>
      <c r="O176" s="39"/>
      <c r="P176" s="39"/>
      <c r="Q176" s="39"/>
      <c r="R176" s="39"/>
      <c r="S176" s="39"/>
    </row>
    <row r="177" spans="13:19" ht="43.5" customHeight="1" x14ac:dyDescent="0.25">
      <c r="M177" s="39"/>
      <c r="O177" s="39"/>
      <c r="P177" s="39"/>
      <c r="Q177" s="39"/>
      <c r="R177" s="39"/>
      <c r="S177" s="39"/>
    </row>
    <row r="178" spans="13:19" ht="43.5" customHeight="1" x14ac:dyDescent="0.25">
      <c r="M178" s="39"/>
      <c r="O178" s="39"/>
      <c r="P178" s="39"/>
      <c r="Q178" s="39"/>
      <c r="R178" s="39"/>
      <c r="S178" s="39"/>
    </row>
    <row r="179" spans="13:19" ht="43.5" customHeight="1" x14ac:dyDescent="0.25">
      <c r="M179" s="39"/>
      <c r="O179" s="39"/>
      <c r="P179" s="39"/>
      <c r="Q179" s="39"/>
      <c r="R179" s="39"/>
      <c r="S179" s="39"/>
    </row>
    <row r="180" spans="13:19" ht="43.5" customHeight="1" x14ac:dyDescent="0.25">
      <c r="M180" s="39"/>
      <c r="O180" s="39"/>
      <c r="P180" s="39"/>
      <c r="Q180" s="39"/>
      <c r="R180" s="39"/>
      <c r="S180" s="39"/>
    </row>
    <row r="181" spans="13:19" ht="43.5" customHeight="1" x14ac:dyDescent="0.25">
      <c r="M181" s="39"/>
      <c r="O181" s="39"/>
      <c r="P181" s="39"/>
      <c r="Q181" s="39"/>
      <c r="R181" s="39"/>
      <c r="S181" s="39"/>
    </row>
    <row r="182" spans="13:19" ht="43.5" customHeight="1" x14ac:dyDescent="0.25">
      <c r="M182" s="39"/>
      <c r="O182" s="39"/>
      <c r="P182" s="39"/>
      <c r="Q182" s="39"/>
      <c r="R182" s="39"/>
      <c r="S182" s="39"/>
    </row>
    <row r="183" spans="13:19" ht="43.5" customHeight="1" x14ac:dyDescent="0.25">
      <c r="M183" s="39"/>
      <c r="O183" s="39"/>
      <c r="P183" s="39"/>
      <c r="Q183" s="39"/>
      <c r="R183" s="39"/>
      <c r="S183" s="39"/>
    </row>
    <row r="184" spans="13:19" ht="43.5" customHeight="1" x14ac:dyDescent="0.25">
      <c r="M184" s="39"/>
      <c r="O184" s="39"/>
      <c r="P184" s="39"/>
      <c r="Q184" s="39"/>
      <c r="R184" s="39"/>
      <c r="S184" s="39"/>
    </row>
    <row r="185" spans="13:19" ht="43.5" customHeight="1" x14ac:dyDescent="0.25">
      <c r="M185" s="39"/>
      <c r="O185" s="39"/>
      <c r="P185" s="39"/>
      <c r="Q185" s="39"/>
      <c r="R185" s="39"/>
      <c r="S185" s="39"/>
    </row>
    <row r="186" spans="13:19" ht="43.5" customHeight="1" x14ac:dyDescent="0.25">
      <c r="M186" s="39"/>
      <c r="O186" s="39"/>
      <c r="P186" s="39"/>
      <c r="Q186" s="39"/>
      <c r="R186" s="39"/>
      <c r="S186" s="39"/>
    </row>
    <row r="187" spans="13:19" ht="43.5" customHeight="1" x14ac:dyDescent="0.25">
      <c r="M187" s="39"/>
      <c r="O187" s="39"/>
      <c r="P187" s="39"/>
      <c r="Q187" s="39"/>
      <c r="R187" s="39"/>
      <c r="S187" s="39"/>
    </row>
    <row r="188" spans="13:19" ht="43.5" customHeight="1" x14ac:dyDescent="0.25">
      <c r="M188" s="39"/>
      <c r="O188" s="39"/>
      <c r="P188" s="39"/>
      <c r="Q188" s="39"/>
      <c r="R188" s="39"/>
      <c r="S188" s="39"/>
    </row>
    <row r="189" spans="13:19" ht="43.5" customHeight="1" x14ac:dyDescent="0.25">
      <c r="M189" s="39"/>
      <c r="O189" s="39"/>
      <c r="P189" s="39"/>
      <c r="Q189" s="39"/>
      <c r="R189" s="39"/>
      <c r="S189" s="39"/>
    </row>
    <row r="190" spans="13:19" ht="43.5" customHeight="1" x14ac:dyDescent="0.25">
      <c r="M190" s="39"/>
      <c r="O190" s="39"/>
      <c r="P190" s="39"/>
      <c r="Q190" s="39"/>
      <c r="R190" s="39"/>
      <c r="S190" s="39"/>
    </row>
    <row r="191" spans="13:19" ht="43.5" customHeight="1" x14ac:dyDescent="0.25">
      <c r="M191" s="39"/>
      <c r="O191" s="39"/>
      <c r="P191" s="39"/>
      <c r="Q191" s="39"/>
      <c r="R191" s="39"/>
      <c r="S191" s="39"/>
    </row>
    <row r="192" spans="13:19" ht="43.5" customHeight="1" x14ac:dyDescent="0.25">
      <c r="M192" s="39"/>
      <c r="O192" s="39"/>
      <c r="P192" s="39"/>
      <c r="Q192" s="39"/>
      <c r="R192" s="39"/>
      <c r="S192" s="39"/>
    </row>
    <row r="193" spans="13:19" ht="43.5" customHeight="1" x14ac:dyDescent="0.25">
      <c r="M193" s="39"/>
      <c r="O193" s="39"/>
      <c r="P193" s="39"/>
      <c r="Q193" s="39"/>
      <c r="R193" s="39"/>
      <c r="S193" s="39"/>
    </row>
    <row r="194" spans="13:19" ht="43.5" customHeight="1" x14ac:dyDescent="0.25">
      <c r="M194" s="39"/>
      <c r="O194" s="39"/>
      <c r="P194" s="39"/>
      <c r="Q194" s="39"/>
      <c r="R194" s="39"/>
      <c r="S194" s="39"/>
    </row>
    <row r="195" spans="13:19" ht="43.5" customHeight="1" x14ac:dyDescent="0.25">
      <c r="M195" s="39"/>
      <c r="O195" s="39"/>
      <c r="P195" s="39"/>
      <c r="Q195" s="39"/>
      <c r="R195" s="39"/>
      <c r="S195" s="39"/>
    </row>
    <row r="196" spans="13:19" ht="43.5" customHeight="1" x14ac:dyDescent="0.25">
      <c r="M196" s="39"/>
      <c r="O196" s="39"/>
      <c r="P196" s="39"/>
      <c r="Q196" s="39"/>
      <c r="R196" s="39"/>
      <c r="S196" s="39"/>
    </row>
    <row r="197" spans="13:19" ht="43.5" customHeight="1" x14ac:dyDescent="0.25">
      <c r="M197" s="39"/>
      <c r="O197" s="39"/>
      <c r="P197" s="39"/>
      <c r="Q197" s="39"/>
      <c r="R197" s="39"/>
      <c r="S197" s="39"/>
    </row>
    <row r="198" spans="13:19" ht="43.5" customHeight="1" x14ac:dyDescent="0.25">
      <c r="M198" s="39"/>
      <c r="O198" s="39"/>
      <c r="P198" s="39"/>
      <c r="Q198" s="39"/>
      <c r="R198" s="39"/>
      <c r="S198" s="39"/>
    </row>
    <row r="199" spans="13:19" ht="43.5" customHeight="1" x14ac:dyDescent="0.25">
      <c r="M199" s="39"/>
      <c r="O199" s="39"/>
      <c r="P199" s="39"/>
      <c r="Q199" s="39"/>
      <c r="R199" s="39"/>
      <c r="S199" s="39"/>
    </row>
    <row r="200" spans="13:19" ht="43.5" customHeight="1" x14ac:dyDescent="0.25">
      <c r="M200" s="39"/>
      <c r="O200" s="39"/>
      <c r="P200" s="39"/>
      <c r="Q200" s="39"/>
      <c r="R200" s="39"/>
      <c r="S200" s="39"/>
    </row>
    <row r="201" spans="13:19" ht="43.5" customHeight="1" x14ac:dyDescent="0.25">
      <c r="M201" s="39"/>
      <c r="O201" s="39"/>
      <c r="P201" s="39"/>
      <c r="Q201" s="39"/>
      <c r="R201" s="39"/>
      <c r="S201" s="39"/>
    </row>
    <row r="202" spans="13:19" ht="43.5" customHeight="1" x14ac:dyDescent="0.25">
      <c r="M202" s="39"/>
      <c r="O202" s="39"/>
      <c r="P202" s="39"/>
      <c r="Q202" s="39"/>
      <c r="R202" s="39"/>
      <c r="S202" s="39"/>
    </row>
    <row r="203" spans="13:19" ht="43.5" customHeight="1" x14ac:dyDescent="0.25">
      <c r="M203" s="39"/>
      <c r="O203" s="39"/>
      <c r="P203" s="39"/>
      <c r="Q203" s="39"/>
      <c r="R203" s="39"/>
      <c r="S203" s="39"/>
    </row>
    <row r="204" spans="13:19" ht="43.5" customHeight="1" x14ac:dyDescent="0.25">
      <c r="M204" s="39"/>
      <c r="O204" s="39"/>
      <c r="P204" s="39"/>
      <c r="Q204" s="39"/>
      <c r="R204" s="39"/>
      <c r="S204" s="39"/>
    </row>
    <row r="205" spans="13:19" ht="43.5" customHeight="1" x14ac:dyDescent="0.25">
      <c r="M205" s="39"/>
      <c r="O205" s="39"/>
      <c r="P205" s="39"/>
      <c r="Q205" s="39"/>
      <c r="R205" s="39"/>
      <c r="S205" s="39"/>
    </row>
    <row r="206" spans="13:19" ht="43.5" customHeight="1" x14ac:dyDescent="0.25">
      <c r="M206" s="39"/>
      <c r="O206" s="39"/>
      <c r="P206" s="39"/>
      <c r="Q206" s="39"/>
      <c r="R206" s="39"/>
      <c r="S206" s="39"/>
    </row>
    <row r="207" spans="13:19" ht="43.5" customHeight="1" x14ac:dyDescent="0.25">
      <c r="M207" s="39"/>
      <c r="O207" s="39"/>
      <c r="P207" s="39"/>
      <c r="Q207" s="39"/>
      <c r="R207" s="39"/>
      <c r="S207" s="39"/>
    </row>
    <row r="208" spans="13:19" ht="43.5" customHeight="1" x14ac:dyDescent="0.25">
      <c r="M208" s="39"/>
      <c r="O208" s="39"/>
      <c r="P208" s="39"/>
      <c r="Q208" s="39"/>
      <c r="R208" s="39"/>
      <c r="S208" s="39"/>
    </row>
    <row r="209" spans="13:19" ht="43.5" customHeight="1" x14ac:dyDescent="0.25">
      <c r="M209" s="39"/>
      <c r="O209" s="39"/>
      <c r="P209" s="39"/>
      <c r="Q209" s="39"/>
      <c r="R209" s="39"/>
      <c r="S209" s="39"/>
    </row>
    <row r="210" spans="13:19" ht="43.5" customHeight="1" x14ac:dyDescent="0.25">
      <c r="M210" s="39"/>
      <c r="O210" s="39"/>
      <c r="P210" s="39"/>
      <c r="Q210" s="39"/>
      <c r="R210" s="39"/>
      <c r="S210" s="39"/>
    </row>
    <row r="211" spans="13:19" ht="43.5" customHeight="1" x14ac:dyDescent="0.25">
      <c r="M211" s="39"/>
      <c r="O211" s="39"/>
      <c r="P211" s="39"/>
      <c r="Q211" s="39"/>
      <c r="R211" s="39"/>
      <c r="S211" s="39"/>
    </row>
    <row r="212" spans="13:19" ht="43.5" customHeight="1" x14ac:dyDescent="0.25">
      <c r="M212" s="39"/>
      <c r="O212" s="39"/>
      <c r="P212" s="39"/>
      <c r="Q212" s="39"/>
      <c r="R212" s="39"/>
      <c r="S212" s="39"/>
    </row>
    <row r="213" spans="13:19" ht="43.5" customHeight="1" x14ac:dyDescent="0.25">
      <c r="M213" s="39"/>
      <c r="O213" s="39"/>
      <c r="P213" s="39"/>
      <c r="Q213" s="39"/>
      <c r="R213" s="39"/>
      <c r="S213" s="39"/>
    </row>
    <row r="214" spans="13:19" ht="43.5" customHeight="1" x14ac:dyDescent="0.25">
      <c r="M214" s="39"/>
      <c r="O214" s="39"/>
      <c r="P214" s="39"/>
      <c r="Q214" s="39"/>
      <c r="R214" s="39"/>
      <c r="S214" s="39"/>
    </row>
    <row r="215" spans="13:19" ht="43.5" customHeight="1" x14ac:dyDescent="0.25">
      <c r="M215" s="39"/>
      <c r="O215" s="39"/>
      <c r="P215" s="39"/>
      <c r="Q215" s="39"/>
      <c r="R215" s="39"/>
      <c r="S215" s="39"/>
    </row>
    <row r="216" spans="13:19" ht="43.5" customHeight="1" x14ac:dyDescent="0.25">
      <c r="M216" s="39"/>
      <c r="O216" s="39"/>
      <c r="P216" s="39"/>
      <c r="Q216" s="39"/>
      <c r="R216" s="39"/>
      <c r="S216" s="39"/>
    </row>
    <row r="217" spans="13:19" ht="43.5" customHeight="1" x14ac:dyDescent="0.25">
      <c r="M217" s="39"/>
      <c r="O217" s="39"/>
      <c r="P217" s="39"/>
      <c r="Q217" s="39"/>
      <c r="R217" s="39"/>
      <c r="S217" s="39"/>
    </row>
    <row r="218" spans="13:19" ht="43.5" customHeight="1" x14ac:dyDescent="0.25">
      <c r="M218" s="39"/>
      <c r="O218" s="39"/>
      <c r="P218" s="39"/>
      <c r="Q218" s="39"/>
      <c r="R218" s="39"/>
      <c r="S218" s="39"/>
    </row>
    <row r="219" spans="13:19" ht="43.5" customHeight="1" x14ac:dyDescent="0.25">
      <c r="M219" s="39"/>
      <c r="O219" s="39"/>
      <c r="P219" s="39"/>
      <c r="Q219" s="39"/>
      <c r="R219" s="39"/>
      <c r="S219" s="39"/>
    </row>
    <row r="220" spans="13:19" ht="43.5" customHeight="1" x14ac:dyDescent="0.25">
      <c r="M220" s="39"/>
      <c r="O220" s="39"/>
      <c r="P220" s="39"/>
      <c r="Q220" s="39"/>
      <c r="R220" s="39"/>
      <c r="S220" s="39"/>
    </row>
    <row r="221" spans="13:19" ht="43.5" customHeight="1" x14ac:dyDescent="0.25">
      <c r="M221" s="39"/>
      <c r="O221" s="39"/>
      <c r="P221" s="39"/>
      <c r="Q221" s="39"/>
      <c r="R221" s="39"/>
      <c r="S221" s="39"/>
    </row>
    <row r="222" spans="13:19" ht="43.5" customHeight="1" x14ac:dyDescent="0.25">
      <c r="M222" s="39"/>
      <c r="O222" s="39"/>
      <c r="P222" s="39"/>
      <c r="Q222" s="39"/>
      <c r="R222" s="39"/>
      <c r="S222" s="39"/>
    </row>
    <row r="223" spans="13:19" ht="43.5" customHeight="1" x14ac:dyDescent="0.25">
      <c r="M223" s="39"/>
      <c r="O223" s="39"/>
      <c r="P223" s="39"/>
      <c r="Q223" s="39"/>
      <c r="R223" s="39"/>
      <c r="S223" s="39"/>
    </row>
    <row r="224" spans="13:19" ht="43.5" customHeight="1" x14ac:dyDescent="0.25">
      <c r="M224" s="39"/>
      <c r="O224" s="39"/>
      <c r="P224" s="39"/>
      <c r="Q224" s="39"/>
      <c r="R224" s="39"/>
      <c r="S224" s="39"/>
    </row>
    <row r="225" spans="13:19" ht="43.5" customHeight="1" x14ac:dyDescent="0.25">
      <c r="M225" s="39"/>
      <c r="O225" s="39"/>
      <c r="P225" s="39"/>
      <c r="Q225" s="39"/>
      <c r="R225" s="39"/>
      <c r="S225" s="39"/>
    </row>
    <row r="226" spans="13:19" ht="43.5" customHeight="1" x14ac:dyDescent="0.25">
      <c r="M226" s="39"/>
      <c r="O226" s="39"/>
      <c r="P226" s="39"/>
      <c r="Q226" s="39"/>
      <c r="R226" s="39"/>
      <c r="S226" s="39"/>
    </row>
    <row r="227" spans="13:19" ht="43.5" customHeight="1" x14ac:dyDescent="0.25">
      <c r="M227" s="39"/>
      <c r="O227" s="39"/>
      <c r="P227" s="39"/>
      <c r="Q227" s="39"/>
      <c r="R227" s="39"/>
      <c r="S227" s="39"/>
    </row>
    <row r="228" spans="13:19" ht="43.5" customHeight="1" x14ac:dyDescent="0.25">
      <c r="M228" s="39"/>
      <c r="O228" s="39"/>
      <c r="P228" s="39"/>
      <c r="Q228" s="39"/>
      <c r="R228" s="39"/>
      <c r="S228" s="39"/>
    </row>
    <row r="229" spans="13:19" ht="43.5" customHeight="1" x14ac:dyDescent="0.25">
      <c r="M229" s="39"/>
      <c r="O229" s="39"/>
      <c r="P229" s="39"/>
      <c r="Q229" s="39"/>
      <c r="R229" s="39"/>
      <c r="S229" s="39"/>
    </row>
    <row r="230" spans="13:19" ht="43.5" customHeight="1" x14ac:dyDescent="0.25">
      <c r="M230" s="39"/>
      <c r="O230" s="39"/>
      <c r="P230" s="39"/>
      <c r="Q230" s="39"/>
      <c r="R230" s="39"/>
      <c r="S230" s="39"/>
    </row>
    <row r="231" spans="13:19" ht="43.5" customHeight="1" x14ac:dyDescent="0.25">
      <c r="M231" s="39"/>
      <c r="O231" s="39"/>
      <c r="P231" s="39"/>
      <c r="Q231" s="39"/>
      <c r="R231" s="39"/>
      <c r="S231" s="39"/>
    </row>
    <row r="232" spans="13:19" ht="43.5" customHeight="1" x14ac:dyDescent="0.25">
      <c r="M232" s="39"/>
      <c r="O232" s="39"/>
      <c r="P232" s="39"/>
      <c r="Q232" s="39"/>
      <c r="R232" s="39"/>
      <c r="S232" s="39"/>
    </row>
    <row r="233" spans="13:19" ht="43.5" customHeight="1" x14ac:dyDescent="0.25">
      <c r="M233" s="39"/>
      <c r="O233" s="39"/>
      <c r="P233" s="39"/>
      <c r="Q233" s="39"/>
      <c r="R233" s="39"/>
      <c r="S233" s="39"/>
    </row>
    <row r="234" spans="13:19" ht="43.5" customHeight="1" x14ac:dyDescent="0.25">
      <c r="M234" s="39"/>
      <c r="O234" s="39"/>
      <c r="P234" s="39"/>
      <c r="Q234" s="39"/>
      <c r="R234" s="39"/>
      <c r="S234" s="39"/>
    </row>
    <row r="235" spans="13:19" ht="43.5" customHeight="1" x14ac:dyDescent="0.25">
      <c r="M235" s="39"/>
      <c r="O235" s="39"/>
      <c r="P235" s="39"/>
      <c r="Q235" s="39"/>
      <c r="R235" s="39"/>
      <c r="S235" s="39"/>
    </row>
    <row r="236" spans="13:19" ht="43.5" customHeight="1" x14ac:dyDescent="0.25">
      <c r="M236" s="39"/>
      <c r="O236" s="39"/>
      <c r="P236" s="39"/>
      <c r="Q236" s="39"/>
      <c r="R236" s="39"/>
      <c r="S236" s="39"/>
    </row>
    <row r="237" spans="13:19" ht="43.5" customHeight="1" x14ac:dyDescent="0.25">
      <c r="M237" s="39"/>
      <c r="O237" s="39"/>
      <c r="P237" s="39"/>
      <c r="Q237" s="39"/>
      <c r="R237" s="39"/>
      <c r="S237" s="39"/>
    </row>
    <row r="238" spans="13:19" ht="43.5" customHeight="1" x14ac:dyDescent="0.25">
      <c r="M238" s="39"/>
      <c r="O238" s="39"/>
      <c r="P238" s="39"/>
      <c r="Q238" s="39"/>
      <c r="R238" s="39"/>
      <c r="S238" s="39"/>
    </row>
    <row r="239" spans="13:19" ht="43.5" customHeight="1" x14ac:dyDescent="0.25">
      <c r="M239" s="39"/>
      <c r="O239" s="39"/>
      <c r="P239" s="39"/>
      <c r="Q239" s="39"/>
      <c r="R239" s="39"/>
      <c r="S239" s="39"/>
    </row>
    <row r="240" spans="13:19" ht="43.5" customHeight="1" x14ac:dyDescent="0.25">
      <c r="M240" s="39"/>
      <c r="O240" s="39"/>
      <c r="P240" s="39"/>
      <c r="Q240" s="39"/>
      <c r="R240" s="39"/>
      <c r="S240" s="39"/>
    </row>
    <row r="241" spans="13:19" ht="43.5" customHeight="1" x14ac:dyDescent="0.25">
      <c r="M241" s="39"/>
      <c r="O241" s="39"/>
      <c r="P241" s="39"/>
      <c r="Q241" s="39"/>
      <c r="R241" s="39"/>
      <c r="S241" s="39"/>
    </row>
    <row r="242" spans="13:19" ht="43.5" customHeight="1" x14ac:dyDescent="0.25">
      <c r="M242" s="39"/>
      <c r="O242" s="39"/>
      <c r="P242" s="39"/>
      <c r="Q242" s="39"/>
      <c r="R242" s="39"/>
      <c r="S242" s="39"/>
    </row>
    <row r="243" spans="13:19" ht="43.5" customHeight="1" x14ac:dyDescent="0.25">
      <c r="M243" s="39"/>
      <c r="O243" s="39"/>
      <c r="P243" s="39"/>
      <c r="Q243" s="39"/>
      <c r="R243" s="39"/>
      <c r="S243" s="39"/>
    </row>
    <row r="244" spans="13:19" ht="43.5" customHeight="1" x14ac:dyDescent="0.25">
      <c r="M244" s="39"/>
      <c r="O244" s="39"/>
      <c r="P244" s="39"/>
      <c r="Q244" s="39"/>
      <c r="R244" s="39"/>
      <c r="S244" s="39"/>
    </row>
    <row r="245" spans="13:19" ht="43.5" customHeight="1" x14ac:dyDescent="0.25">
      <c r="M245" s="39"/>
      <c r="O245" s="39"/>
      <c r="P245" s="39"/>
      <c r="Q245" s="39"/>
      <c r="R245" s="39"/>
      <c r="S245" s="39"/>
    </row>
    <row r="246" spans="13:19" ht="43.5" customHeight="1" x14ac:dyDescent="0.25">
      <c r="M246" s="39"/>
      <c r="O246" s="39"/>
      <c r="P246" s="39"/>
      <c r="Q246" s="39"/>
      <c r="R246" s="39"/>
      <c r="S246" s="39"/>
    </row>
    <row r="247" spans="13:19" ht="43.5" customHeight="1" x14ac:dyDescent="0.25">
      <c r="M247" s="39"/>
      <c r="O247" s="39"/>
      <c r="P247" s="39"/>
      <c r="Q247" s="39"/>
      <c r="R247" s="39"/>
      <c r="S247" s="39"/>
    </row>
    <row r="248" spans="13:19" ht="43.5" customHeight="1" x14ac:dyDescent="0.25">
      <c r="M248" s="39"/>
      <c r="O248" s="39"/>
      <c r="P248" s="39"/>
      <c r="Q248" s="39"/>
      <c r="R248" s="39"/>
      <c r="S248" s="39"/>
    </row>
    <row r="249" spans="13:19" ht="43.5" customHeight="1" x14ac:dyDescent="0.25">
      <c r="M249" s="39"/>
      <c r="O249" s="39"/>
      <c r="P249" s="39"/>
      <c r="Q249" s="39"/>
      <c r="R249" s="39"/>
      <c r="S249" s="39"/>
    </row>
    <row r="250" spans="13:19" ht="43.5" customHeight="1" x14ac:dyDescent="0.25">
      <c r="M250" s="39"/>
      <c r="O250" s="39"/>
      <c r="P250" s="39"/>
      <c r="Q250" s="39"/>
      <c r="R250" s="39"/>
      <c r="S250" s="39"/>
    </row>
    <row r="251" spans="13:19" ht="43.5" customHeight="1" x14ac:dyDescent="0.25">
      <c r="M251" s="39"/>
      <c r="O251" s="39"/>
      <c r="P251" s="39"/>
      <c r="Q251" s="39"/>
      <c r="R251" s="39"/>
      <c r="S251" s="39"/>
    </row>
    <row r="252" spans="13:19" ht="43.5" customHeight="1" x14ac:dyDescent="0.25">
      <c r="M252" s="39"/>
      <c r="O252" s="39"/>
      <c r="P252" s="39"/>
      <c r="Q252" s="39"/>
      <c r="R252" s="39"/>
      <c r="S252" s="39"/>
    </row>
    <row r="253" spans="13:19" ht="43.5" customHeight="1" x14ac:dyDescent="0.25">
      <c r="M253" s="39"/>
      <c r="O253" s="39"/>
      <c r="P253" s="39"/>
      <c r="Q253" s="39"/>
      <c r="R253" s="39"/>
      <c r="S253" s="39"/>
    </row>
    <row r="254" spans="13:19" ht="43.5" customHeight="1" x14ac:dyDescent="0.25">
      <c r="M254" s="39"/>
      <c r="O254" s="39"/>
      <c r="P254" s="39"/>
      <c r="Q254" s="39"/>
      <c r="R254" s="39"/>
      <c r="S254" s="39"/>
    </row>
    <row r="255" spans="13:19" ht="43.5" customHeight="1" x14ac:dyDescent="0.25">
      <c r="M255" s="39"/>
      <c r="O255" s="39"/>
      <c r="P255" s="39"/>
      <c r="Q255" s="39"/>
      <c r="R255" s="39"/>
      <c r="S255" s="39"/>
    </row>
    <row r="256" spans="13:19" ht="43.5" customHeight="1" x14ac:dyDescent="0.25">
      <c r="M256" s="39"/>
      <c r="O256" s="39"/>
      <c r="P256" s="39"/>
      <c r="Q256" s="39"/>
      <c r="R256" s="39"/>
      <c r="S256" s="39"/>
    </row>
    <row r="257" spans="13:19" ht="43.5" customHeight="1" x14ac:dyDescent="0.25">
      <c r="M257" s="39"/>
      <c r="O257" s="39"/>
      <c r="P257" s="39"/>
      <c r="Q257" s="39"/>
      <c r="R257" s="39"/>
      <c r="S257" s="39"/>
    </row>
    <row r="258" spans="13:19" ht="43.5" customHeight="1" x14ac:dyDescent="0.25">
      <c r="M258" s="39"/>
      <c r="O258" s="39"/>
      <c r="P258" s="39"/>
      <c r="Q258" s="39"/>
      <c r="R258" s="39"/>
      <c r="S258" s="39"/>
    </row>
    <row r="259" spans="13:19" ht="43.5" customHeight="1" x14ac:dyDescent="0.25">
      <c r="M259" s="39"/>
      <c r="O259" s="39"/>
      <c r="P259" s="39"/>
      <c r="Q259" s="39"/>
      <c r="R259" s="39"/>
      <c r="S259" s="39"/>
    </row>
    <row r="260" spans="13:19" ht="43.5" customHeight="1" x14ac:dyDescent="0.25">
      <c r="M260" s="39"/>
      <c r="O260" s="39"/>
      <c r="P260" s="39"/>
      <c r="Q260" s="39"/>
      <c r="R260" s="39"/>
      <c r="S260" s="39"/>
    </row>
    <row r="261" spans="13:19" ht="43.5" customHeight="1" x14ac:dyDescent="0.25">
      <c r="M261" s="39"/>
      <c r="O261" s="39"/>
      <c r="P261" s="39"/>
      <c r="Q261" s="39"/>
      <c r="R261" s="39"/>
      <c r="S261" s="39"/>
    </row>
    <row r="262" spans="13:19" ht="43.5" customHeight="1" x14ac:dyDescent="0.25">
      <c r="M262" s="39"/>
      <c r="O262" s="39"/>
      <c r="P262" s="39"/>
      <c r="Q262" s="39"/>
      <c r="R262" s="39"/>
      <c r="S262" s="39"/>
    </row>
    <row r="263" spans="13:19" ht="43.5" customHeight="1" x14ac:dyDescent="0.25">
      <c r="M263" s="39"/>
      <c r="O263" s="39"/>
      <c r="P263" s="39"/>
      <c r="Q263" s="39"/>
      <c r="R263" s="39"/>
      <c r="S263" s="39"/>
    </row>
    <row r="264" spans="13:19" ht="43.5" customHeight="1" x14ac:dyDescent="0.25">
      <c r="M264" s="39"/>
      <c r="O264" s="39"/>
      <c r="P264" s="39"/>
      <c r="Q264" s="39"/>
      <c r="R264" s="39"/>
      <c r="S264" s="39"/>
    </row>
    <row r="265" spans="13:19" ht="43.5" customHeight="1" x14ac:dyDescent="0.25">
      <c r="M265" s="39"/>
      <c r="O265" s="39"/>
      <c r="P265" s="39"/>
      <c r="Q265" s="39"/>
      <c r="R265" s="39"/>
      <c r="S265" s="39"/>
    </row>
    <row r="266" spans="13:19" ht="43.5" customHeight="1" x14ac:dyDescent="0.25">
      <c r="M266" s="39"/>
      <c r="O266" s="39"/>
      <c r="P266" s="39"/>
      <c r="Q266" s="39"/>
      <c r="R266" s="39"/>
      <c r="S266" s="39"/>
    </row>
    <row r="267" spans="13:19" ht="43.5" customHeight="1" x14ac:dyDescent="0.25">
      <c r="M267" s="39"/>
      <c r="O267" s="39"/>
      <c r="P267" s="39"/>
      <c r="Q267" s="39"/>
      <c r="R267" s="39"/>
      <c r="S267" s="39"/>
    </row>
    <row r="268" spans="13:19" ht="43.5" customHeight="1" x14ac:dyDescent="0.25">
      <c r="M268" s="39"/>
      <c r="O268" s="39"/>
      <c r="P268" s="39"/>
      <c r="Q268" s="39"/>
      <c r="R268" s="39"/>
      <c r="S268" s="39"/>
    </row>
    <row r="269" spans="13:19" ht="43.5" customHeight="1" x14ac:dyDescent="0.25">
      <c r="M269" s="39"/>
      <c r="O269" s="39"/>
      <c r="P269" s="39"/>
      <c r="Q269" s="39"/>
      <c r="R269" s="39"/>
      <c r="S269" s="39"/>
    </row>
    <row r="270" spans="13:19" ht="43.5" customHeight="1" x14ac:dyDescent="0.25">
      <c r="M270" s="39"/>
      <c r="O270" s="39"/>
      <c r="P270" s="39"/>
      <c r="Q270" s="39"/>
      <c r="R270" s="39"/>
      <c r="S270" s="39"/>
    </row>
    <row r="271" spans="13:19" ht="43.5" customHeight="1" x14ac:dyDescent="0.25">
      <c r="M271" s="39"/>
      <c r="O271" s="39"/>
      <c r="P271" s="39"/>
      <c r="Q271" s="39"/>
      <c r="R271" s="39"/>
      <c r="S271" s="39"/>
    </row>
    <row r="272" spans="13:19" ht="43.5" customHeight="1" x14ac:dyDescent="0.25">
      <c r="M272" s="39"/>
      <c r="O272" s="39"/>
      <c r="P272" s="39"/>
      <c r="Q272" s="39"/>
      <c r="R272" s="39"/>
      <c r="S272" s="39"/>
    </row>
    <row r="273" spans="13:19" ht="43.5" customHeight="1" x14ac:dyDescent="0.25">
      <c r="M273" s="39"/>
      <c r="O273" s="39"/>
      <c r="P273" s="39"/>
      <c r="Q273" s="39"/>
      <c r="R273" s="39"/>
      <c r="S273" s="39"/>
    </row>
    <row r="274" spans="13:19" ht="43.5" customHeight="1" x14ac:dyDescent="0.25">
      <c r="M274" s="39"/>
      <c r="O274" s="39"/>
      <c r="P274" s="39"/>
      <c r="Q274" s="39"/>
      <c r="R274" s="39"/>
      <c r="S274" s="39"/>
    </row>
    <row r="275" spans="13:19" ht="43.5" customHeight="1" x14ac:dyDescent="0.25">
      <c r="M275" s="39"/>
      <c r="O275" s="39"/>
      <c r="P275" s="39"/>
      <c r="Q275" s="39"/>
      <c r="R275" s="39"/>
      <c r="S275" s="39"/>
    </row>
    <row r="276" spans="13:19" ht="43.5" customHeight="1" x14ac:dyDescent="0.25">
      <c r="M276" s="39"/>
      <c r="O276" s="39"/>
      <c r="P276" s="39"/>
      <c r="Q276" s="39"/>
      <c r="R276" s="39"/>
      <c r="S276" s="39"/>
    </row>
    <row r="277" spans="13:19" ht="43.5" customHeight="1" x14ac:dyDescent="0.25">
      <c r="M277" s="39"/>
      <c r="O277" s="39"/>
      <c r="P277" s="39"/>
      <c r="Q277" s="39"/>
      <c r="R277" s="39"/>
      <c r="S277" s="39"/>
    </row>
    <row r="278" spans="13:19" ht="43.5" customHeight="1" x14ac:dyDescent="0.25">
      <c r="M278" s="39"/>
      <c r="O278" s="39"/>
      <c r="P278" s="39"/>
      <c r="Q278" s="39"/>
      <c r="R278" s="39"/>
      <c r="S278" s="39"/>
    </row>
    <row r="279" spans="13:19" ht="43.5" customHeight="1" x14ac:dyDescent="0.25">
      <c r="M279" s="39"/>
      <c r="O279" s="39"/>
      <c r="P279" s="39"/>
      <c r="Q279" s="39"/>
      <c r="R279" s="39"/>
      <c r="S279" s="39"/>
    </row>
    <row r="280" spans="13:19" ht="43.5" customHeight="1" x14ac:dyDescent="0.25">
      <c r="M280" s="39"/>
      <c r="O280" s="39"/>
      <c r="P280" s="39"/>
      <c r="Q280" s="39"/>
      <c r="R280" s="39"/>
      <c r="S280" s="39"/>
    </row>
    <row r="281" spans="13:19" ht="43.5" customHeight="1" x14ac:dyDescent="0.25">
      <c r="M281" s="39"/>
      <c r="O281" s="39"/>
      <c r="P281" s="39"/>
      <c r="Q281" s="39"/>
      <c r="R281" s="39"/>
      <c r="S281" s="39"/>
    </row>
    <row r="282" spans="13:19" ht="43.5" customHeight="1" x14ac:dyDescent="0.25">
      <c r="M282" s="39"/>
      <c r="O282" s="39"/>
      <c r="P282" s="39"/>
      <c r="Q282" s="39"/>
      <c r="R282" s="39"/>
      <c r="S282" s="39"/>
    </row>
    <row r="283" spans="13:19" ht="43.5" customHeight="1" x14ac:dyDescent="0.25">
      <c r="M283" s="39"/>
      <c r="O283" s="39"/>
      <c r="P283" s="39"/>
      <c r="Q283" s="39"/>
      <c r="R283" s="39"/>
      <c r="S283" s="39"/>
    </row>
    <row r="284" spans="13:19" ht="43.5" customHeight="1" x14ac:dyDescent="0.25">
      <c r="M284" s="39"/>
      <c r="O284" s="39"/>
      <c r="P284" s="39"/>
      <c r="Q284" s="39"/>
      <c r="R284" s="39"/>
      <c r="S284" s="39"/>
    </row>
    <row r="285" spans="13:19" ht="43.5" customHeight="1" x14ac:dyDescent="0.25">
      <c r="M285" s="39"/>
      <c r="O285" s="39"/>
      <c r="P285" s="39"/>
      <c r="Q285" s="39"/>
      <c r="R285" s="39"/>
      <c r="S285" s="39"/>
    </row>
    <row r="286" spans="13:19" ht="43.5" customHeight="1" x14ac:dyDescent="0.25">
      <c r="M286" s="39"/>
      <c r="O286" s="39"/>
      <c r="P286" s="39"/>
      <c r="Q286" s="39"/>
      <c r="R286" s="39"/>
      <c r="S286" s="39"/>
    </row>
    <row r="287" spans="13:19" ht="43.5" customHeight="1" x14ac:dyDescent="0.25">
      <c r="M287" s="39"/>
      <c r="O287" s="39"/>
      <c r="P287" s="39"/>
      <c r="Q287" s="39"/>
      <c r="R287" s="39"/>
      <c r="S287" s="39"/>
    </row>
    <row r="288" spans="13:19" ht="43.5" customHeight="1" x14ac:dyDescent="0.25">
      <c r="M288" s="39"/>
      <c r="O288" s="39"/>
      <c r="P288" s="39"/>
      <c r="Q288" s="39"/>
      <c r="R288" s="39"/>
      <c r="S288" s="39"/>
    </row>
    <row r="289" spans="13:19" ht="43.5" customHeight="1" x14ac:dyDescent="0.25">
      <c r="M289" s="39"/>
      <c r="O289" s="39"/>
      <c r="P289" s="39"/>
      <c r="Q289" s="39"/>
      <c r="R289" s="39"/>
      <c r="S289" s="39"/>
    </row>
    <row r="290" spans="13:19" ht="43.5" customHeight="1" x14ac:dyDescent="0.25">
      <c r="M290" s="39"/>
      <c r="O290" s="39"/>
      <c r="P290" s="39"/>
      <c r="Q290" s="39"/>
      <c r="R290" s="39"/>
      <c r="S290" s="39"/>
    </row>
    <row r="291" spans="13:19" ht="43.5" customHeight="1" x14ac:dyDescent="0.25">
      <c r="M291" s="39"/>
      <c r="O291" s="39"/>
      <c r="P291" s="39"/>
      <c r="Q291" s="39"/>
      <c r="R291" s="39"/>
      <c r="S291" s="39"/>
    </row>
    <row r="292" spans="13:19" ht="43.5" customHeight="1" x14ac:dyDescent="0.25">
      <c r="M292" s="39"/>
      <c r="O292" s="39"/>
      <c r="P292" s="39"/>
      <c r="Q292" s="39"/>
      <c r="R292" s="39"/>
      <c r="S292" s="39"/>
    </row>
    <row r="293" spans="13:19" ht="43.5" customHeight="1" x14ac:dyDescent="0.25">
      <c r="M293" s="39"/>
      <c r="O293" s="39"/>
      <c r="P293" s="39"/>
      <c r="Q293" s="39"/>
      <c r="R293" s="39"/>
      <c r="S293" s="39"/>
    </row>
    <row r="294" spans="13:19" ht="43.5" customHeight="1" x14ac:dyDescent="0.25">
      <c r="M294" s="39"/>
      <c r="O294" s="39"/>
      <c r="P294" s="39"/>
      <c r="Q294" s="39"/>
      <c r="R294" s="39"/>
      <c r="S294" s="39"/>
    </row>
    <row r="295" spans="13:19" ht="43.5" customHeight="1" x14ac:dyDescent="0.25">
      <c r="M295" s="39"/>
      <c r="O295" s="39"/>
      <c r="P295" s="39"/>
      <c r="Q295" s="39"/>
      <c r="R295" s="39"/>
      <c r="S295" s="39"/>
    </row>
    <row r="296" spans="13:19" ht="43.5" customHeight="1" x14ac:dyDescent="0.25">
      <c r="M296" s="39"/>
      <c r="O296" s="39"/>
      <c r="P296" s="39"/>
      <c r="Q296" s="39"/>
      <c r="R296" s="39"/>
      <c r="S296" s="39"/>
    </row>
    <row r="297" spans="13:19" ht="43.5" customHeight="1" x14ac:dyDescent="0.25">
      <c r="M297" s="39"/>
      <c r="O297" s="39"/>
      <c r="P297" s="39"/>
      <c r="Q297" s="39"/>
      <c r="R297" s="39"/>
      <c r="S297" s="39"/>
    </row>
    <row r="298" spans="13:19" ht="43.5" customHeight="1" x14ac:dyDescent="0.25">
      <c r="M298" s="39"/>
      <c r="O298" s="39"/>
      <c r="P298" s="39"/>
      <c r="Q298" s="39"/>
      <c r="R298" s="39"/>
      <c r="S298" s="39"/>
    </row>
    <row r="299" spans="13:19" ht="43.5" customHeight="1" x14ac:dyDescent="0.25">
      <c r="M299" s="39"/>
      <c r="O299" s="39"/>
      <c r="P299" s="39"/>
      <c r="Q299" s="39"/>
      <c r="R299" s="39"/>
      <c r="S299" s="39"/>
    </row>
    <row r="300" spans="13:19" ht="43.5" customHeight="1" x14ac:dyDescent="0.25">
      <c r="M300" s="39"/>
      <c r="O300" s="39"/>
      <c r="P300" s="39"/>
      <c r="Q300" s="39"/>
      <c r="R300" s="39"/>
      <c r="S300" s="39"/>
    </row>
    <row r="301" spans="13:19" ht="43.5" customHeight="1" x14ac:dyDescent="0.25">
      <c r="M301" s="39"/>
      <c r="O301" s="39"/>
      <c r="P301" s="39"/>
      <c r="Q301" s="39"/>
      <c r="R301" s="39"/>
      <c r="S301" s="39"/>
    </row>
    <row r="302" spans="13:19" ht="43.5" customHeight="1" x14ac:dyDescent="0.25">
      <c r="M302" s="39"/>
      <c r="O302" s="39"/>
      <c r="P302" s="39"/>
      <c r="Q302" s="39"/>
      <c r="R302" s="39"/>
      <c r="S302" s="39"/>
    </row>
    <row r="303" spans="13:19" ht="43.5" customHeight="1" x14ac:dyDescent="0.25">
      <c r="M303" s="39"/>
      <c r="O303" s="39"/>
      <c r="P303" s="39"/>
      <c r="Q303" s="39"/>
      <c r="R303" s="39"/>
      <c r="S303" s="39"/>
    </row>
    <row r="304" spans="13:19" ht="43.5" customHeight="1" x14ac:dyDescent="0.25">
      <c r="M304" s="39"/>
      <c r="O304" s="39"/>
      <c r="P304" s="39"/>
      <c r="Q304" s="39"/>
      <c r="R304" s="39"/>
      <c r="S304" s="39"/>
    </row>
    <row r="305" spans="13:19" ht="43.5" customHeight="1" x14ac:dyDescent="0.25">
      <c r="M305" s="39"/>
      <c r="O305" s="39"/>
      <c r="P305" s="39"/>
      <c r="Q305" s="39"/>
      <c r="R305" s="39"/>
      <c r="S305" s="39"/>
    </row>
    <row r="306" spans="13:19" ht="43.5" customHeight="1" x14ac:dyDescent="0.25">
      <c r="M306" s="39"/>
      <c r="O306" s="39"/>
      <c r="P306" s="39"/>
      <c r="Q306" s="39"/>
      <c r="R306" s="39"/>
      <c r="S306" s="39"/>
    </row>
    <row r="307" spans="13:19" ht="43.5" customHeight="1" x14ac:dyDescent="0.25">
      <c r="M307" s="39"/>
      <c r="O307" s="39"/>
      <c r="P307" s="39"/>
      <c r="Q307" s="39"/>
      <c r="R307" s="39"/>
      <c r="S307" s="39"/>
    </row>
    <row r="308" spans="13:19" ht="43.5" customHeight="1" x14ac:dyDescent="0.25">
      <c r="M308" s="39"/>
      <c r="O308" s="39"/>
      <c r="P308" s="39"/>
      <c r="Q308" s="39"/>
      <c r="R308" s="39"/>
      <c r="S308" s="39"/>
    </row>
    <row r="309" spans="13:19" ht="43.5" customHeight="1" x14ac:dyDescent="0.25">
      <c r="M309" s="39"/>
      <c r="O309" s="39"/>
      <c r="P309" s="39"/>
      <c r="Q309" s="39"/>
      <c r="R309" s="39"/>
      <c r="S309" s="39"/>
    </row>
    <row r="310" spans="13:19" ht="43.5" customHeight="1" x14ac:dyDescent="0.25">
      <c r="M310" s="39"/>
      <c r="O310" s="39"/>
      <c r="P310" s="39"/>
      <c r="Q310" s="39"/>
      <c r="R310" s="39"/>
      <c r="S310" s="39"/>
    </row>
    <row r="311" spans="13:19" ht="43.5" customHeight="1" x14ac:dyDescent="0.25">
      <c r="M311" s="39"/>
      <c r="O311" s="39"/>
      <c r="P311" s="39"/>
      <c r="Q311" s="39"/>
      <c r="R311" s="39"/>
      <c r="S311" s="39"/>
    </row>
    <row r="312" spans="13:19" ht="43.5" customHeight="1" x14ac:dyDescent="0.25">
      <c r="M312" s="39"/>
      <c r="O312" s="39"/>
      <c r="P312" s="39"/>
      <c r="Q312" s="39"/>
      <c r="R312" s="39"/>
      <c r="S312" s="39"/>
    </row>
    <row r="313" spans="13:19" ht="43.5" customHeight="1" x14ac:dyDescent="0.25">
      <c r="M313" s="39"/>
      <c r="O313" s="39"/>
      <c r="P313" s="39"/>
      <c r="Q313" s="39"/>
      <c r="R313" s="39"/>
      <c r="S313" s="39"/>
    </row>
    <row r="314" spans="13:19" ht="43.5" customHeight="1" x14ac:dyDescent="0.25">
      <c r="M314" s="39"/>
      <c r="O314" s="39"/>
      <c r="P314" s="39"/>
      <c r="Q314" s="39"/>
      <c r="R314" s="39"/>
      <c r="S314" s="39"/>
    </row>
    <row r="315" spans="13:19" ht="43.5" customHeight="1" x14ac:dyDescent="0.25">
      <c r="M315" s="39"/>
      <c r="O315" s="39"/>
      <c r="P315" s="39"/>
      <c r="Q315" s="39"/>
      <c r="R315" s="39"/>
      <c r="S315" s="39"/>
    </row>
    <row r="316" spans="13:19" ht="43.5" customHeight="1" x14ac:dyDescent="0.25">
      <c r="M316" s="39"/>
      <c r="O316" s="39"/>
      <c r="P316" s="39"/>
      <c r="Q316" s="39"/>
      <c r="R316" s="39"/>
      <c r="S316" s="39"/>
    </row>
    <row r="317" spans="13:19" ht="43.5" customHeight="1" x14ac:dyDescent="0.25">
      <c r="M317" s="39"/>
      <c r="O317" s="39"/>
      <c r="P317" s="39"/>
      <c r="Q317" s="39"/>
      <c r="R317" s="39"/>
      <c r="S317" s="39"/>
    </row>
    <row r="318" spans="13:19" ht="43.5" customHeight="1" x14ac:dyDescent="0.25">
      <c r="M318" s="39"/>
      <c r="O318" s="39"/>
      <c r="P318" s="39"/>
      <c r="Q318" s="39"/>
      <c r="R318" s="39"/>
      <c r="S318" s="39"/>
    </row>
    <row r="319" spans="13:19" ht="43.5" customHeight="1" x14ac:dyDescent="0.25">
      <c r="M319" s="39"/>
      <c r="O319" s="39"/>
      <c r="P319" s="39"/>
      <c r="Q319" s="39"/>
      <c r="R319" s="39"/>
      <c r="S319" s="39"/>
    </row>
    <row r="320" spans="13:19" ht="43.5" customHeight="1" x14ac:dyDescent="0.25">
      <c r="M320" s="39"/>
      <c r="O320" s="39"/>
      <c r="P320" s="39"/>
      <c r="Q320" s="39"/>
      <c r="R320" s="39"/>
      <c r="S320" s="39"/>
    </row>
    <row r="321" spans="13:19" ht="43.5" customHeight="1" x14ac:dyDescent="0.25">
      <c r="M321" s="39"/>
      <c r="O321" s="39"/>
      <c r="P321" s="39"/>
      <c r="Q321" s="39"/>
      <c r="R321" s="39"/>
      <c r="S321" s="39"/>
    </row>
    <row r="322" spans="13:19" ht="43.5" customHeight="1" x14ac:dyDescent="0.25">
      <c r="M322" s="39"/>
      <c r="O322" s="39"/>
      <c r="P322" s="39"/>
      <c r="Q322" s="39"/>
      <c r="R322" s="39"/>
      <c r="S322" s="39"/>
    </row>
    <row r="323" spans="13:19" ht="43.5" customHeight="1" x14ac:dyDescent="0.25">
      <c r="M323" s="39"/>
      <c r="O323" s="39"/>
      <c r="P323" s="39"/>
      <c r="Q323" s="39"/>
      <c r="R323" s="39"/>
      <c r="S323" s="39"/>
    </row>
    <row r="324" spans="13:19" ht="43.5" customHeight="1" x14ac:dyDescent="0.25">
      <c r="M324" s="39"/>
      <c r="O324" s="39"/>
      <c r="P324" s="39"/>
      <c r="Q324" s="39"/>
      <c r="R324" s="39"/>
      <c r="S324" s="39"/>
    </row>
    <row r="325" spans="13:19" ht="43.5" customHeight="1" x14ac:dyDescent="0.25">
      <c r="M325" s="39"/>
      <c r="O325" s="39"/>
      <c r="P325" s="39"/>
      <c r="Q325" s="39"/>
      <c r="R325" s="39"/>
      <c r="S325" s="39"/>
    </row>
    <row r="326" spans="13:19" ht="43.5" customHeight="1" x14ac:dyDescent="0.25">
      <c r="M326" s="39"/>
      <c r="O326" s="39"/>
      <c r="P326" s="39"/>
      <c r="Q326" s="39"/>
      <c r="R326" s="39"/>
      <c r="S326" s="39"/>
    </row>
    <row r="327" spans="13:19" ht="43.5" customHeight="1" x14ac:dyDescent="0.25">
      <c r="M327" s="39"/>
      <c r="O327" s="39"/>
      <c r="P327" s="39"/>
      <c r="Q327" s="39"/>
      <c r="R327" s="39"/>
      <c r="S327" s="39"/>
    </row>
    <row r="328" spans="13:19" ht="43.5" customHeight="1" x14ac:dyDescent="0.25">
      <c r="M328" s="39"/>
      <c r="O328" s="39"/>
      <c r="P328" s="39"/>
      <c r="Q328" s="39"/>
      <c r="R328" s="39"/>
      <c r="S328" s="39"/>
    </row>
    <row r="329" spans="13:19" ht="43.5" customHeight="1" x14ac:dyDescent="0.25">
      <c r="M329" s="39"/>
      <c r="O329" s="39"/>
      <c r="P329" s="39"/>
      <c r="Q329" s="39"/>
      <c r="R329" s="39"/>
      <c r="S329" s="39"/>
    </row>
    <row r="330" spans="13:19" ht="43.5" customHeight="1" x14ac:dyDescent="0.25">
      <c r="M330" s="39"/>
      <c r="O330" s="39"/>
      <c r="P330" s="39"/>
      <c r="Q330" s="39"/>
      <c r="R330" s="39"/>
      <c r="S330" s="39"/>
    </row>
    <row r="331" spans="13:19" ht="43.5" customHeight="1" x14ac:dyDescent="0.25">
      <c r="M331" s="39"/>
      <c r="O331" s="39"/>
      <c r="P331" s="39"/>
      <c r="Q331" s="39"/>
      <c r="R331" s="39"/>
      <c r="S331" s="39"/>
    </row>
    <row r="332" spans="13:19" ht="43.5" customHeight="1" x14ac:dyDescent="0.25">
      <c r="M332" s="39"/>
      <c r="O332" s="39"/>
      <c r="P332" s="39"/>
      <c r="Q332" s="39"/>
      <c r="R332" s="39"/>
      <c r="S332" s="39"/>
    </row>
    <row r="333" spans="13:19" ht="43.5" customHeight="1" x14ac:dyDescent="0.25">
      <c r="M333" s="39"/>
      <c r="O333" s="39"/>
      <c r="P333" s="39"/>
      <c r="Q333" s="39"/>
      <c r="R333" s="39"/>
      <c r="S333" s="39"/>
    </row>
    <row r="334" spans="13:19" ht="43.5" customHeight="1" x14ac:dyDescent="0.25">
      <c r="M334" s="39"/>
      <c r="O334" s="39"/>
      <c r="P334" s="39"/>
      <c r="Q334" s="39"/>
      <c r="R334" s="39"/>
      <c r="S334" s="39"/>
    </row>
    <row r="335" spans="13:19" ht="43.5" customHeight="1" x14ac:dyDescent="0.25">
      <c r="M335" s="39"/>
      <c r="O335" s="39"/>
      <c r="P335" s="39"/>
      <c r="Q335" s="39"/>
      <c r="R335" s="39"/>
      <c r="S335" s="39"/>
    </row>
    <row r="336" spans="13:19" ht="43.5" customHeight="1" x14ac:dyDescent="0.25">
      <c r="M336" s="39"/>
      <c r="O336" s="39"/>
      <c r="P336" s="39"/>
      <c r="Q336" s="39"/>
      <c r="R336" s="39"/>
      <c r="S336" s="39"/>
    </row>
    <row r="337" spans="13:19" ht="43.5" customHeight="1" x14ac:dyDescent="0.25">
      <c r="M337" s="39"/>
      <c r="O337" s="39"/>
      <c r="P337" s="39"/>
      <c r="Q337" s="39"/>
      <c r="R337" s="39"/>
      <c r="S337" s="39"/>
    </row>
    <row r="338" spans="13:19" ht="43.5" customHeight="1" x14ac:dyDescent="0.25">
      <c r="M338" s="39"/>
      <c r="O338" s="39"/>
      <c r="P338" s="39"/>
      <c r="Q338" s="39"/>
      <c r="R338" s="39"/>
      <c r="S338" s="39"/>
    </row>
    <row r="339" spans="13:19" ht="43.5" customHeight="1" x14ac:dyDescent="0.25">
      <c r="M339" s="39"/>
      <c r="O339" s="39"/>
      <c r="P339" s="39"/>
      <c r="Q339" s="39"/>
      <c r="R339" s="39"/>
      <c r="S339" s="39"/>
    </row>
    <row r="340" spans="13:19" ht="43.5" customHeight="1" x14ac:dyDescent="0.25">
      <c r="M340" s="39"/>
      <c r="O340" s="39"/>
      <c r="P340" s="39"/>
      <c r="Q340" s="39"/>
      <c r="R340" s="39"/>
      <c r="S340" s="39"/>
    </row>
    <row r="341" spans="13:19" ht="43.5" customHeight="1" x14ac:dyDescent="0.25">
      <c r="M341" s="39"/>
      <c r="O341" s="39"/>
      <c r="P341" s="39"/>
      <c r="Q341" s="39"/>
      <c r="R341" s="39"/>
      <c r="S341" s="39"/>
    </row>
    <row r="342" spans="13:19" ht="43.5" customHeight="1" x14ac:dyDescent="0.25">
      <c r="M342" s="39"/>
      <c r="O342" s="39"/>
      <c r="P342" s="39"/>
      <c r="Q342" s="39"/>
      <c r="R342" s="39"/>
      <c r="S342" s="39"/>
    </row>
    <row r="343" spans="13:19" ht="43.5" customHeight="1" x14ac:dyDescent="0.25">
      <c r="M343" s="39"/>
      <c r="O343" s="39"/>
      <c r="P343" s="39"/>
      <c r="Q343" s="39"/>
      <c r="R343" s="39"/>
      <c r="S343" s="39"/>
    </row>
    <row r="344" spans="13:19" ht="43.5" customHeight="1" x14ac:dyDescent="0.25">
      <c r="M344" s="39"/>
      <c r="O344" s="39"/>
      <c r="P344" s="39"/>
      <c r="Q344" s="39"/>
      <c r="R344" s="39"/>
      <c r="S344" s="39"/>
    </row>
    <row r="345" spans="13:19" ht="43.5" customHeight="1" x14ac:dyDescent="0.25">
      <c r="M345" s="39"/>
      <c r="O345" s="39"/>
      <c r="P345" s="39"/>
      <c r="Q345" s="39"/>
      <c r="R345" s="39"/>
      <c r="S345" s="39"/>
    </row>
    <row r="346" spans="13:19" ht="43.5" customHeight="1" x14ac:dyDescent="0.25">
      <c r="M346" s="39"/>
      <c r="O346" s="39"/>
      <c r="P346" s="39"/>
      <c r="Q346" s="39"/>
      <c r="R346" s="39"/>
      <c r="S346" s="39"/>
    </row>
    <row r="347" spans="13:19" ht="43.5" customHeight="1" x14ac:dyDescent="0.25">
      <c r="M347" s="39"/>
      <c r="O347" s="39"/>
      <c r="P347" s="39"/>
      <c r="Q347" s="39"/>
      <c r="R347" s="39"/>
      <c r="S347" s="39"/>
    </row>
    <row r="348" spans="13:19" ht="43.5" customHeight="1" x14ac:dyDescent="0.25">
      <c r="M348" s="39"/>
      <c r="O348" s="39"/>
      <c r="P348" s="39"/>
      <c r="Q348" s="39"/>
      <c r="R348" s="39"/>
      <c r="S348" s="39"/>
    </row>
    <row r="349" spans="13:19" ht="43.5" customHeight="1" x14ac:dyDescent="0.25">
      <c r="M349" s="39"/>
      <c r="O349" s="39"/>
      <c r="P349" s="39"/>
      <c r="Q349" s="39"/>
      <c r="R349" s="39"/>
      <c r="S349" s="39"/>
    </row>
    <row r="350" spans="13:19" ht="43.5" customHeight="1" x14ac:dyDescent="0.25">
      <c r="M350" s="39"/>
      <c r="O350" s="39"/>
      <c r="P350" s="39"/>
      <c r="Q350" s="39"/>
      <c r="R350" s="39"/>
      <c r="S350" s="39"/>
    </row>
    <row r="351" spans="13:19" ht="43.5" customHeight="1" x14ac:dyDescent="0.25">
      <c r="M351" s="39"/>
      <c r="O351" s="39"/>
      <c r="P351" s="39"/>
      <c r="Q351" s="39"/>
      <c r="R351" s="39"/>
      <c r="S351" s="39"/>
    </row>
    <row r="352" spans="13:19" ht="43.5" customHeight="1" x14ac:dyDescent="0.25">
      <c r="M352" s="39"/>
      <c r="O352" s="39"/>
      <c r="P352" s="39"/>
      <c r="Q352" s="39"/>
      <c r="R352" s="39"/>
      <c r="S352" s="39"/>
    </row>
    <row r="353" spans="13:19" ht="43.5" customHeight="1" x14ac:dyDescent="0.25">
      <c r="M353" s="39"/>
      <c r="O353" s="39"/>
      <c r="P353" s="39"/>
      <c r="Q353" s="39"/>
      <c r="R353" s="39"/>
      <c r="S353" s="39"/>
    </row>
    <row r="354" spans="13:19" ht="43.5" customHeight="1" x14ac:dyDescent="0.25">
      <c r="M354" s="39"/>
      <c r="O354" s="39"/>
      <c r="P354" s="39"/>
      <c r="Q354" s="39"/>
      <c r="R354" s="39"/>
      <c r="S354" s="39"/>
    </row>
    <row r="355" spans="13:19" ht="43.5" customHeight="1" x14ac:dyDescent="0.25">
      <c r="M355" s="39"/>
      <c r="O355" s="39"/>
      <c r="P355" s="39"/>
      <c r="Q355" s="39"/>
      <c r="R355" s="39"/>
      <c r="S355" s="39"/>
    </row>
    <row r="356" spans="13:19" ht="43.5" customHeight="1" x14ac:dyDescent="0.25">
      <c r="M356" s="39"/>
      <c r="O356" s="39"/>
      <c r="P356" s="39"/>
      <c r="Q356" s="39"/>
      <c r="R356" s="39"/>
      <c r="S356" s="39"/>
    </row>
    <row r="357" spans="13:19" ht="43.5" customHeight="1" x14ac:dyDescent="0.25">
      <c r="M357" s="39"/>
      <c r="O357" s="39"/>
      <c r="P357" s="39"/>
      <c r="Q357" s="39"/>
      <c r="R357" s="39"/>
      <c r="S357" s="39"/>
    </row>
    <row r="358" spans="13:19" ht="43.5" customHeight="1" x14ac:dyDescent="0.25">
      <c r="M358" s="39"/>
      <c r="O358" s="39"/>
      <c r="P358" s="39"/>
      <c r="Q358" s="39"/>
      <c r="R358" s="39"/>
      <c r="S358" s="39"/>
    </row>
    <row r="359" spans="13:19" ht="43.5" customHeight="1" x14ac:dyDescent="0.25">
      <c r="M359" s="39"/>
      <c r="O359" s="39"/>
      <c r="P359" s="39"/>
      <c r="Q359" s="39"/>
      <c r="R359" s="39"/>
      <c r="S359" s="39"/>
    </row>
    <row r="360" spans="13:19" ht="43.5" customHeight="1" x14ac:dyDescent="0.25">
      <c r="M360" s="39"/>
      <c r="O360" s="39"/>
      <c r="P360" s="39"/>
      <c r="Q360" s="39"/>
      <c r="R360" s="39"/>
      <c r="S360" s="39"/>
    </row>
    <row r="361" spans="13:19" ht="43.5" customHeight="1" x14ac:dyDescent="0.25">
      <c r="M361" s="39"/>
      <c r="O361" s="39"/>
      <c r="P361" s="39"/>
      <c r="Q361" s="39"/>
      <c r="R361" s="39"/>
      <c r="S361" s="39"/>
    </row>
    <row r="362" spans="13:19" ht="43.5" customHeight="1" x14ac:dyDescent="0.25">
      <c r="M362" s="39"/>
      <c r="O362" s="39"/>
      <c r="P362" s="39"/>
      <c r="Q362" s="39"/>
      <c r="R362" s="39"/>
      <c r="S362" s="39"/>
    </row>
    <row r="363" spans="13:19" ht="43.5" customHeight="1" x14ac:dyDescent="0.25">
      <c r="M363" s="39"/>
      <c r="O363" s="39"/>
      <c r="P363" s="39"/>
      <c r="Q363" s="39"/>
      <c r="R363" s="39"/>
      <c r="S363" s="39"/>
    </row>
    <row r="364" spans="13:19" ht="43.5" customHeight="1" x14ac:dyDescent="0.25">
      <c r="M364" s="39"/>
      <c r="O364" s="39"/>
      <c r="P364" s="39"/>
      <c r="Q364" s="39"/>
      <c r="R364" s="39"/>
      <c r="S364" s="39"/>
    </row>
    <row r="365" spans="13:19" ht="43.5" customHeight="1" x14ac:dyDescent="0.25">
      <c r="M365" s="39"/>
      <c r="O365" s="39"/>
      <c r="P365" s="39"/>
      <c r="Q365" s="39"/>
      <c r="R365" s="39"/>
      <c r="S365" s="39"/>
    </row>
    <row r="366" spans="13:19" ht="43.5" customHeight="1" x14ac:dyDescent="0.25">
      <c r="M366" s="39"/>
      <c r="O366" s="39"/>
      <c r="P366" s="39"/>
      <c r="Q366" s="39"/>
      <c r="R366" s="39"/>
      <c r="S366" s="39"/>
    </row>
    <row r="367" spans="13:19" ht="43.5" customHeight="1" x14ac:dyDescent="0.25">
      <c r="M367" s="39"/>
      <c r="O367" s="39"/>
      <c r="P367" s="39"/>
      <c r="Q367" s="39"/>
      <c r="R367" s="39"/>
      <c r="S367" s="39"/>
    </row>
    <row r="368" spans="13:19" ht="43.5" customHeight="1" x14ac:dyDescent="0.25">
      <c r="M368" s="39"/>
      <c r="O368" s="39"/>
      <c r="P368" s="39"/>
      <c r="Q368" s="39"/>
      <c r="R368" s="39"/>
      <c r="S368" s="39"/>
    </row>
    <row r="369" spans="13:19" ht="43.5" customHeight="1" x14ac:dyDescent="0.25">
      <c r="M369" s="39"/>
      <c r="O369" s="39"/>
      <c r="P369" s="39"/>
      <c r="Q369" s="39"/>
      <c r="R369" s="39"/>
      <c r="S369" s="39"/>
    </row>
    <row r="370" spans="13:19" ht="43.5" customHeight="1" x14ac:dyDescent="0.25">
      <c r="M370" s="39"/>
      <c r="O370" s="39"/>
      <c r="P370" s="39"/>
      <c r="Q370" s="39"/>
      <c r="R370" s="39"/>
      <c r="S370" s="39"/>
    </row>
    <row r="371" spans="13:19" ht="43.5" customHeight="1" x14ac:dyDescent="0.25">
      <c r="M371" s="39"/>
      <c r="O371" s="39"/>
      <c r="P371" s="39"/>
      <c r="Q371" s="39"/>
      <c r="R371" s="39"/>
      <c r="S371" s="39"/>
    </row>
    <row r="372" spans="13:19" ht="43.5" customHeight="1" x14ac:dyDescent="0.25">
      <c r="M372" s="39"/>
      <c r="O372" s="39"/>
      <c r="P372" s="39"/>
      <c r="Q372" s="39"/>
      <c r="R372" s="39"/>
      <c r="S372" s="39"/>
    </row>
    <row r="373" spans="13:19" ht="43.5" customHeight="1" x14ac:dyDescent="0.25">
      <c r="M373" s="39"/>
      <c r="O373" s="39"/>
      <c r="P373" s="39"/>
      <c r="Q373" s="39"/>
      <c r="R373" s="39"/>
      <c r="S373" s="39"/>
    </row>
    <row r="374" spans="13:19" ht="43.5" customHeight="1" x14ac:dyDescent="0.25">
      <c r="M374" s="39"/>
      <c r="O374" s="39"/>
      <c r="P374" s="39"/>
      <c r="Q374" s="39"/>
      <c r="R374" s="39"/>
      <c r="S374" s="39"/>
    </row>
    <row r="375" spans="13:19" ht="43.5" customHeight="1" x14ac:dyDescent="0.25">
      <c r="M375" s="39"/>
      <c r="O375" s="39"/>
      <c r="P375" s="39"/>
      <c r="Q375" s="39"/>
      <c r="R375" s="39"/>
      <c r="S375" s="39"/>
    </row>
    <row r="376" spans="13:19" ht="43.5" customHeight="1" x14ac:dyDescent="0.25">
      <c r="M376" s="39"/>
      <c r="O376" s="39"/>
      <c r="P376" s="39"/>
      <c r="Q376" s="39"/>
      <c r="R376" s="39"/>
      <c r="S376" s="39"/>
    </row>
    <row r="377" spans="13:19" ht="43.5" customHeight="1" x14ac:dyDescent="0.25">
      <c r="M377" s="39"/>
      <c r="O377" s="39"/>
      <c r="P377" s="39"/>
      <c r="Q377" s="39"/>
      <c r="R377" s="39"/>
      <c r="S377" s="39"/>
    </row>
    <row r="378" spans="13:19" ht="43.5" customHeight="1" x14ac:dyDescent="0.25">
      <c r="M378" s="39"/>
      <c r="O378" s="39"/>
      <c r="P378" s="39"/>
      <c r="Q378" s="39"/>
      <c r="R378" s="39"/>
      <c r="S378" s="39"/>
    </row>
    <row r="379" spans="13:19" ht="43.5" customHeight="1" x14ac:dyDescent="0.25">
      <c r="M379" s="39"/>
      <c r="O379" s="39"/>
      <c r="P379" s="39"/>
      <c r="Q379" s="39"/>
      <c r="R379" s="39"/>
      <c r="S379" s="39"/>
    </row>
    <row r="380" spans="13:19" ht="43.5" customHeight="1" x14ac:dyDescent="0.25">
      <c r="M380" s="39"/>
      <c r="O380" s="39"/>
      <c r="P380" s="39"/>
      <c r="Q380" s="39"/>
      <c r="R380" s="39"/>
      <c r="S380" s="39"/>
    </row>
    <row r="381" spans="13:19" ht="43.5" customHeight="1" x14ac:dyDescent="0.25">
      <c r="M381" s="39"/>
      <c r="O381" s="39"/>
      <c r="P381" s="39"/>
      <c r="Q381" s="39"/>
      <c r="R381" s="39"/>
      <c r="S381" s="39"/>
    </row>
    <row r="382" spans="13:19" ht="43.5" customHeight="1" x14ac:dyDescent="0.25">
      <c r="M382" s="39"/>
      <c r="O382" s="39"/>
      <c r="P382" s="39"/>
      <c r="Q382" s="39"/>
      <c r="R382" s="39"/>
      <c r="S382" s="39"/>
    </row>
    <row r="383" spans="13:19" ht="43.5" customHeight="1" x14ac:dyDescent="0.25">
      <c r="M383" s="39"/>
      <c r="O383" s="39"/>
      <c r="P383" s="39"/>
      <c r="Q383" s="39"/>
      <c r="R383" s="39"/>
      <c r="S383" s="39"/>
    </row>
    <row r="384" spans="13:19" ht="43.5" customHeight="1" x14ac:dyDescent="0.25">
      <c r="M384" s="39"/>
      <c r="O384" s="39"/>
      <c r="P384" s="39"/>
      <c r="Q384" s="39"/>
      <c r="R384" s="39"/>
      <c r="S384" s="39"/>
    </row>
    <row r="385" spans="13:19" ht="43.5" customHeight="1" x14ac:dyDescent="0.25">
      <c r="M385" s="39"/>
      <c r="O385" s="39"/>
      <c r="P385" s="39"/>
      <c r="Q385" s="39"/>
      <c r="R385" s="39"/>
      <c r="S385" s="39"/>
    </row>
    <row r="386" spans="13:19" ht="43.5" customHeight="1" x14ac:dyDescent="0.25">
      <c r="M386" s="39"/>
      <c r="O386" s="39"/>
      <c r="P386" s="39"/>
      <c r="Q386" s="39"/>
      <c r="R386" s="39"/>
      <c r="S386" s="39"/>
    </row>
    <row r="387" spans="13:19" ht="43.5" customHeight="1" x14ac:dyDescent="0.25">
      <c r="M387" s="39"/>
      <c r="O387" s="39"/>
      <c r="P387" s="39"/>
      <c r="Q387" s="39"/>
      <c r="R387" s="39"/>
      <c r="S387" s="39"/>
    </row>
    <row r="388" spans="13:19" ht="43.5" customHeight="1" x14ac:dyDescent="0.25">
      <c r="M388" s="39"/>
      <c r="O388" s="39"/>
      <c r="P388" s="39"/>
      <c r="Q388" s="39"/>
      <c r="R388" s="39"/>
      <c r="S388" s="39"/>
    </row>
    <row r="389" spans="13:19" ht="43.5" customHeight="1" x14ac:dyDescent="0.25">
      <c r="M389" s="39"/>
      <c r="O389" s="39"/>
      <c r="P389" s="39"/>
      <c r="Q389" s="39"/>
      <c r="R389" s="39"/>
      <c r="S389" s="39"/>
    </row>
    <row r="390" spans="13:19" ht="43.5" customHeight="1" x14ac:dyDescent="0.25">
      <c r="M390" s="39"/>
      <c r="O390" s="39"/>
      <c r="P390" s="39"/>
      <c r="Q390" s="39"/>
      <c r="R390" s="39"/>
      <c r="S390" s="39"/>
    </row>
    <row r="391" spans="13:19" ht="43.5" customHeight="1" x14ac:dyDescent="0.25">
      <c r="M391" s="39"/>
      <c r="O391" s="39"/>
      <c r="P391" s="39"/>
      <c r="Q391" s="39"/>
      <c r="R391" s="39"/>
      <c r="S391" s="39"/>
    </row>
    <row r="392" spans="13:19" ht="43.5" customHeight="1" x14ac:dyDescent="0.25">
      <c r="M392" s="39"/>
      <c r="O392" s="39"/>
      <c r="P392" s="39"/>
      <c r="Q392" s="39"/>
      <c r="R392" s="39"/>
      <c r="S392" s="39"/>
    </row>
    <row r="393" spans="13:19" ht="43.5" customHeight="1" x14ac:dyDescent="0.25">
      <c r="M393" s="39"/>
      <c r="O393" s="39"/>
      <c r="P393" s="39"/>
      <c r="Q393" s="39"/>
      <c r="R393" s="39"/>
      <c r="S393" s="39"/>
    </row>
    <row r="394" spans="13:19" ht="43.5" customHeight="1" x14ac:dyDescent="0.25">
      <c r="M394" s="39"/>
      <c r="O394" s="39"/>
      <c r="P394" s="39"/>
      <c r="Q394" s="39"/>
      <c r="R394" s="39"/>
      <c r="S394" s="39"/>
    </row>
    <row r="395" spans="13:19" ht="43.5" customHeight="1" x14ac:dyDescent="0.25">
      <c r="M395" s="39"/>
      <c r="O395" s="39"/>
      <c r="P395" s="39"/>
      <c r="Q395" s="39"/>
      <c r="R395" s="39"/>
      <c r="S395" s="39"/>
    </row>
    <row r="396" spans="13:19" ht="43.5" customHeight="1" x14ac:dyDescent="0.25">
      <c r="M396" s="39"/>
      <c r="O396" s="39"/>
      <c r="P396" s="39"/>
      <c r="Q396" s="39"/>
      <c r="R396" s="39"/>
      <c r="S396" s="39"/>
    </row>
    <row r="397" spans="13:19" ht="43.5" customHeight="1" x14ac:dyDescent="0.25">
      <c r="M397" s="39"/>
      <c r="O397" s="39"/>
      <c r="P397" s="39"/>
      <c r="Q397" s="39"/>
      <c r="R397" s="39"/>
      <c r="S397" s="39"/>
    </row>
    <row r="398" spans="13:19" ht="43.5" customHeight="1" x14ac:dyDescent="0.25">
      <c r="M398" s="39"/>
      <c r="O398" s="39"/>
      <c r="P398" s="39"/>
      <c r="Q398" s="39"/>
      <c r="R398" s="39"/>
      <c r="S398" s="39"/>
    </row>
    <row r="399" spans="13:19" ht="43.5" customHeight="1" x14ac:dyDescent="0.25">
      <c r="M399" s="39"/>
      <c r="O399" s="39"/>
      <c r="P399" s="39"/>
      <c r="Q399" s="39"/>
      <c r="R399" s="39"/>
      <c r="S399" s="39"/>
    </row>
    <row r="400" spans="13:19" ht="43.5" customHeight="1" x14ac:dyDescent="0.25">
      <c r="M400" s="39"/>
      <c r="O400" s="39"/>
      <c r="P400" s="39"/>
      <c r="Q400" s="39"/>
      <c r="R400" s="39"/>
      <c r="S400" s="39"/>
    </row>
    <row r="401" spans="13:19" ht="43.5" customHeight="1" x14ac:dyDescent="0.25">
      <c r="M401" s="39"/>
      <c r="O401" s="39"/>
      <c r="P401" s="39"/>
      <c r="Q401" s="39"/>
      <c r="R401" s="39"/>
      <c r="S401" s="39"/>
    </row>
    <row r="402" spans="13:19" ht="43.5" customHeight="1" x14ac:dyDescent="0.25">
      <c r="M402" s="39"/>
      <c r="O402" s="39"/>
      <c r="P402" s="39"/>
      <c r="Q402" s="39"/>
      <c r="R402" s="39"/>
      <c r="S402" s="39"/>
    </row>
    <row r="403" spans="13:19" ht="43.5" customHeight="1" x14ac:dyDescent="0.25">
      <c r="M403" s="39"/>
      <c r="O403" s="39"/>
      <c r="P403" s="39"/>
      <c r="Q403" s="39"/>
      <c r="R403" s="39"/>
      <c r="S403" s="39"/>
    </row>
    <row r="404" spans="13:19" ht="43.5" customHeight="1" x14ac:dyDescent="0.25">
      <c r="M404" s="39"/>
      <c r="O404" s="39"/>
      <c r="P404" s="39"/>
      <c r="Q404" s="39"/>
      <c r="R404" s="39"/>
      <c r="S404" s="39"/>
    </row>
    <row r="405" spans="13:19" ht="43.5" customHeight="1" x14ac:dyDescent="0.25">
      <c r="M405" s="39"/>
      <c r="O405" s="39"/>
      <c r="P405" s="39"/>
      <c r="Q405" s="39"/>
      <c r="R405" s="39"/>
      <c r="S405" s="39"/>
    </row>
    <row r="406" spans="13:19" ht="43.5" customHeight="1" x14ac:dyDescent="0.25">
      <c r="M406" s="39"/>
      <c r="O406" s="39"/>
      <c r="P406" s="39"/>
      <c r="Q406" s="39"/>
      <c r="R406" s="39"/>
      <c r="S406" s="39"/>
    </row>
    <row r="407" spans="13:19" ht="43.5" customHeight="1" x14ac:dyDescent="0.25">
      <c r="M407" s="39"/>
      <c r="O407" s="39"/>
      <c r="P407" s="39"/>
      <c r="Q407" s="39"/>
      <c r="R407" s="39"/>
      <c r="S407" s="39"/>
    </row>
    <row r="408" spans="13:19" ht="43.5" customHeight="1" x14ac:dyDescent="0.25">
      <c r="M408" s="39"/>
      <c r="O408" s="39"/>
      <c r="P408" s="39"/>
      <c r="Q408" s="39"/>
      <c r="R408" s="39"/>
      <c r="S408" s="39"/>
    </row>
    <row r="409" spans="13:19" ht="43.5" customHeight="1" x14ac:dyDescent="0.25">
      <c r="M409" s="39"/>
      <c r="O409" s="39"/>
      <c r="P409" s="39"/>
      <c r="Q409" s="39"/>
      <c r="R409" s="39"/>
      <c r="S409" s="39"/>
    </row>
    <row r="410" spans="13:19" ht="43.5" customHeight="1" x14ac:dyDescent="0.25">
      <c r="M410" s="39"/>
      <c r="O410" s="39"/>
      <c r="P410" s="39"/>
      <c r="Q410" s="39"/>
      <c r="R410" s="39"/>
      <c r="S410" s="39"/>
    </row>
    <row r="411" spans="13:19" ht="43.5" customHeight="1" x14ac:dyDescent="0.25">
      <c r="M411" s="39"/>
      <c r="O411" s="39"/>
      <c r="P411" s="39"/>
      <c r="Q411" s="39"/>
      <c r="R411" s="39"/>
      <c r="S411" s="39"/>
    </row>
    <row r="412" spans="13:19" ht="43.5" customHeight="1" x14ac:dyDescent="0.25">
      <c r="M412" s="39"/>
      <c r="O412" s="39"/>
      <c r="P412" s="39"/>
      <c r="Q412" s="39"/>
      <c r="R412" s="39"/>
      <c r="S412" s="39"/>
    </row>
    <row r="413" spans="13:19" ht="43.5" customHeight="1" x14ac:dyDescent="0.25">
      <c r="M413" s="39"/>
      <c r="O413" s="39"/>
      <c r="P413" s="39"/>
      <c r="Q413" s="39"/>
      <c r="R413" s="39"/>
      <c r="S413" s="39"/>
    </row>
    <row r="414" spans="13:19" ht="43.5" customHeight="1" x14ac:dyDescent="0.25">
      <c r="M414" s="39"/>
      <c r="O414" s="39"/>
      <c r="P414" s="39"/>
      <c r="Q414" s="39"/>
      <c r="R414" s="39"/>
      <c r="S414" s="39"/>
    </row>
    <row r="415" spans="13:19" ht="43.5" customHeight="1" x14ac:dyDescent="0.25">
      <c r="M415" s="39"/>
      <c r="O415" s="39"/>
      <c r="P415" s="39"/>
      <c r="Q415" s="39"/>
      <c r="R415" s="39"/>
      <c r="S415" s="39"/>
    </row>
    <row r="416" spans="13:19" ht="43.5" customHeight="1" x14ac:dyDescent="0.25">
      <c r="M416" s="39"/>
      <c r="O416" s="39"/>
      <c r="P416" s="39"/>
      <c r="Q416" s="39"/>
      <c r="R416" s="39"/>
      <c r="S416" s="39"/>
    </row>
    <row r="417" spans="13:19" ht="43.5" customHeight="1" x14ac:dyDescent="0.25">
      <c r="M417" s="39"/>
      <c r="O417" s="39"/>
      <c r="P417" s="39"/>
      <c r="Q417" s="39"/>
      <c r="R417" s="39"/>
      <c r="S417" s="39"/>
    </row>
    <row r="418" spans="13:19" ht="43.5" customHeight="1" x14ac:dyDescent="0.25">
      <c r="M418" s="39"/>
      <c r="O418" s="39"/>
      <c r="P418" s="39"/>
      <c r="Q418" s="39"/>
      <c r="R418" s="39"/>
      <c r="S418" s="39"/>
    </row>
    <row r="419" spans="13:19" ht="43.5" customHeight="1" x14ac:dyDescent="0.25">
      <c r="M419" s="39"/>
      <c r="O419" s="39"/>
      <c r="P419" s="39"/>
      <c r="Q419" s="39"/>
      <c r="R419" s="39"/>
      <c r="S419" s="39"/>
    </row>
    <row r="420" spans="13:19" ht="43.5" customHeight="1" x14ac:dyDescent="0.25">
      <c r="M420" s="39"/>
      <c r="O420" s="39"/>
      <c r="P420" s="39"/>
      <c r="Q420" s="39"/>
      <c r="R420" s="39"/>
      <c r="S420" s="39"/>
    </row>
    <row r="421" spans="13:19" ht="43.5" customHeight="1" x14ac:dyDescent="0.25">
      <c r="M421" s="39"/>
      <c r="O421" s="39"/>
      <c r="P421" s="39"/>
      <c r="Q421" s="39"/>
      <c r="R421" s="39"/>
      <c r="S421" s="39"/>
    </row>
    <row r="422" spans="13:19" ht="43.5" customHeight="1" x14ac:dyDescent="0.25">
      <c r="M422" s="39"/>
      <c r="O422" s="39"/>
      <c r="P422" s="39"/>
      <c r="Q422" s="39"/>
      <c r="R422" s="39"/>
      <c r="S422" s="39"/>
    </row>
    <row r="423" spans="13:19" ht="43.5" customHeight="1" x14ac:dyDescent="0.25">
      <c r="M423" s="39"/>
      <c r="O423" s="39"/>
      <c r="P423" s="39"/>
      <c r="Q423" s="39"/>
      <c r="R423" s="39"/>
      <c r="S423" s="39"/>
    </row>
    <row r="424" spans="13:19" ht="43.5" customHeight="1" x14ac:dyDescent="0.25">
      <c r="M424" s="39"/>
      <c r="O424" s="39"/>
      <c r="P424" s="39"/>
      <c r="Q424" s="39"/>
      <c r="R424" s="39"/>
      <c r="S424" s="39"/>
    </row>
    <row r="425" spans="13:19" ht="43.5" customHeight="1" x14ac:dyDescent="0.25">
      <c r="M425" s="39"/>
      <c r="O425" s="39"/>
      <c r="P425" s="39"/>
      <c r="Q425" s="39"/>
      <c r="R425" s="39"/>
      <c r="S425" s="39"/>
    </row>
    <row r="426" spans="13:19" ht="43.5" customHeight="1" x14ac:dyDescent="0.25">
      <c r="M426" s="39"/>
      <c r="O426" s="39"/>
      <c r="P426" s="39"/>
      <c r="Q426" s="39"/>
      <c r="R426" s="39"/>
      <c r="S426" s="39"/>
    </row>
    <row r="427" spans="13:19" ht="43.5" customHeight="1" x14ac:dyDescent="0.25">
      <c r="M427" s="39"/>
      <c r="O427" s="39"/>
      <c r="P427" s="39"/>
      <c r="Q427" s="39"/>
      <c r="R427" s="39"/>
      <c r="S427" s="39"/>
    </row>
    <row r="428" spans="13:19" ht="43.5" customHeight="1" x14ac:dyDescent="0.25">
      <c r="M428" s="39"/>
      <c r="O428" s="39"/>
      <c r="P428" s="39"/>
      <c r="Q428" s="39"/>
      <c r="R428" s="39"/>
      <c r="S428" s="39"/>
    </row>
    <row r="429" spans="13:19" ht="43.5" customHeight="1" x14ac:dyDescent="0.25">
      <c r="M429" s="39"/>
      <c r="O429" s="39"/>
      <c r="P429" s="39"/>
      <c r="Q429" s="39"/>
      <c r="R429" s="39"/>
      <c r="S429" s="39"/>
    </row>
    <row r="430" spans="13:19" ht="43.5" customHeight="1" x14ac:dyDescent="0.25">
      <c r="M430" s="39"/>
      <c r="O430" s="39"/>
      <c r="P430" s="39"/>
      <c r="Q430" s="39"/>
      <c r="R430" s="39"/>
      <c r="S430" s="39"/>
    </row>
    <row r="431" spans="13:19" ht="43.5" customHeight="1" x14ac:dyDescent="0.25">
      <c r="M431" s="39"/>
      <c r="O431" s="39"/>
      <c r="P431" s="39"/>
      <c r="Q431" s="39"/>
      <c r="R431" s="39"/>
      <c r="S431" s="39"/>
    </row>
    <row r="432" spans="13:19" ht="43.5" customHeight="1" x14ac:dyDescent="0.25">
      <c r="M432" s="39"/>
      <c r="O432" s="39"/>
      <c r="P432" s="39"/>
      <c r="Q432" s="39"/>
      <c r="R432" s="39"/>
      <c r="S432" s="39"/>
    </row>
    <row r="433" spans="13:19" ht="43.5" customHeight="1" x14ac:dyDescent="0.25">
      <c r="M433" s="39"/>
      <c r="O433" s="39"/>
      <c r="P433" s="39"/>
      <c r="Q433" s="39"/>
      <c r="R433" s="39"/>
      <c r="S433" s="39"/>
    </row>
    <row r="434" spans="13:19" ht="43.5" customHeight="1" x14ac:dyDescent="0.25">
      <c r="M434" s="39"/>
      <c r="O434" s="39"/>
      <c r="P434" s="39"/>
      <c r="Q434" s="39"/>
      <c r="R434" s="39"/>
      <c r="S434" s="39"/>
    </row>
    <row r="435" spans="13:19" ht="43.5" customHeight="1" x14ac:dyDescent="0.25">
      <c r="M435" s="39"/>
      <c r="O435" s="39"/>
      <c r="P435" s="39"/>
      <c r="Q435" s="39"/>
      <c r="R435" s="39"/>
      <c r="S435" s="39"/>
    </row>
    <row r="436" spans="13:19" ht="43.5" customHeight="1" x14ac:dyDescent="0.25">
      <c r="M436" s="39"/>
      <c r="O436" s="39"/>
      <c r="P436" s="39"/>
      <c r="Q436" s="39"/>
      <c r="R436" s="39"/>
      <c r="S436" s="39"/>
    </row>
    <row r="437" spans="13:19" ht="43.5" customHeight="1" x14ac:dyDescent="0.25">
      <c r="M437" s="39"/>
      <c r="O437" s="39"/>
      <c r="P437" s="39"/>
      <c r="Q437" s="39"/>
      <c r="R437" s="39"/>
      <c r="S437" s="39"/>
    </row>
    <row r="438" spans="13:19" ht="43.5" customHeight="1" x14ac:dyDescent="0.25">
      <c r="M438" s="39"/>
      <c r="O438" s="39"/>
      <c r="P438" s="39"/>
      <c r="Q438" s="39"/>
      <c r="R438" s="39"/>
      <c r="S438" s="39"/>
    </row>
    <row r="439" spans="13:19" ht="43.5" customHeight="1" x14ac:dyDescent="0.25">
      <c r="M439" s="39"/>
      <c r="O439" s="39"/>
      <c r="P439" s="39"/>
      <c r="Q439" s="39"/>
      <c r="R439" s="39"/>
      <c r="S439" s="39"/>
    </row>
    <row r="440" spans="13:19" ht="43.5" customHeight="1" x14ac:dyDescent="0.25">
      <c r="M440" s="39"/>
      <c r="O440" s="39"/>
      <c r="P440" s="39"/>
      <c r="Q440" s="39"/>
      <c r="R440" s="39"/>
      <c r="S440" s="39"/>
    </row>
    <row r="441" spans="13:19" ht="43.5" customHeight="1" x14ac:dyDescent="0.25">
      <c r="M441" s="39"/>
      <c r="O441" s="39"/>
      <c r="P441" s="39"/>
      <c r="Q441" s="39"/>
      <c r="R441" s="39"/>
      <c r="S441" s="39"/>
    </row>
    <row r="442" spans="13:19" ht="43.5" customHeight="1" x14ac:dyDescent="0.25">
      <c r="M442" s="39"/>
      <c r="O442" s="39"/>
      <c r="P442" s="39"/>
      <c r="Q442" s="39"/>
      <c r="R442" s="39"/>
      <c r="S442" s="39"/>
    </row>
    <row r="443" spans="13:19" ht="43.5" customHeight="1" x14ac:dyDescent="0.25">
      <c r="M443" s="39"/>
      <c r="O443" s="39"/>
      <c r="P443" s="39"/>
      <c r="Q443" s="39"/>
      <c r="R443" s="39"/>
      <c r="S443" s="39"/>
    </row>
    <row r="444" spans="13:19" ht="43.5" customHeight="1" x14ac:dyDescent="0.25">
      <c r="M444" s="39"/>
      <c r="O444" s="39"/>
      <c r="P444" s="39"/>
      <c r="Q444" s="39"/>
      <c r="R444" s="39"/>
      <c r="S444" s="39"/>
    </row>
    <row r="445" spans="13:19" ht="43.5" customHeight="1" x14ac:dyDescent="0.25">
      <c r="M445" s="39"/>
      <c r="O445" s="39"/>
      <c r="P445" s="39"/>
      <c r="Q445" s="39"/>
      <c r="R445" s="39"/>
      <c r="S445" s="39"/>
    </row>
    <row r="446" spans="13:19" ht="43.5" customHeight="1" x14ac:dyDescent="0.25">
      <c r="M446" s="39"/>
      <c r="O446" s="39"/>
      <c r="P446" s="39"/>
      <c r="Q446" s="39"/>
      <c r="R446" s="39"/>
      <c r="S446" s="39"/>
    </row>
    <row r="447" spans="13:19" ht="43.5" customHeight="1" x14ac:dyDescent="0.25">
      <c r="M447" s="39"/>
      <c r="O447" s="39"/>
      <c r="P447" s="39"/>
      <c r="Q447" s="39"/>
      <c r="R447" s="39"/>
      <c r="S447" s="39"/>
    </row>
    <row r="448" spans="13:19" ht="43.5" customHeight="1" x14ac:dyDescent="0.25">
      <c r="M448" s="39"/>
      <c r="O448" s="39"/>
      <c r="P448" s="39"/>
      <c r="Q448" s="39"/>
      <c r="R448" s="39"/>
      <c r="S448" s="39"/>
    </row>
    <row r="449" spans="13:19" ht="43.5" customHeight="1" x14ac:dyDescent="0.25">
      <c r="M449" s="39"/>
      <c r="O449" s="39"/>
      <c r="P449" s="39"/>
      <c r="Q449" s="39"/>
      <c r="R449" s="39"/>
      <c r="S449" s="39"/>
    </row>
    <row r="450" spans="13:19" ht="43.5" customHeight="1" x14ac:dyDescent="0.25">
      <c r="M450" s="39"/>
      <c r="O450" s="39"/>
      <c r="P450" s="39"/>
      <c r="Q450" s="39"/>
      <c r="R450" s="39"/>
      <c r="S450" s="39"/>
    </row>
    <row r="451" spans="13:19" ht="43.5" customHeight="1" x14ac:dyDescent="0.25">
      <c r="M451" s="39"/>
      <c r="O451" s="39"/>
      <c r="P451" s="39"/>
      <c r="Q451" s="39"/>
      <c r="R451" s="39"/>
      <c r="S451" s="39"/>
    </row>
    <row r="452" spans="13:19" ht="43.5" customHeight="1" x14ac:dyDescent="0.25">
      <c r="M452" s="39"/>
      <c r="O452" s="39"/>
      <c r="P452" s="39"/>
      <c r="Q452" s="39"/>
      <c r="R452" s="39"/>
      <c r="S452" s="39"/>
    </row>
    <row r="453" spans="13:19" ht="43.5" customHeight="1" x14ac:dyDescent="0.25">
      <c r="M453" s="39"/>
      <c r="O453" s="39"/>
      <c r="P453" s="39"/>
      <c r="Q453" s="39"/>
      <c r="R453" s="39"/>
      <c r="S453" s="39"/>
    </row>
    <row r="454" spans="13:19" ht="43.5" customHeight="1" x14ac:dyDescent="0.25">
      <c r="M454" s="39"/>
      <c r="O454" s="39"/>
      <c r="P454" s="39"/>
      <c r="Q454" s="39"/>
      <c r="R454" s="39"/>
      <c r="S454" s="39"/>
    </row>
    <row r="455" spans="13:19" ht="43.5" customHeight="1" x14ac:dyDescent="0.25">
      <c r="M455" s="39"/>
      <c r="O455" s="39"/>
      <c r="P455" s="39"/>
      <c r="Q455" s="39"/>
      <c r="R455" s="39"/>
      <c r="S455" s="39"/>
    </row>
    <row r="456" spans="13:19" ht="43.5" customHeight="1" x14ac:dyDescent="0.25">
      <c r="M456" s="39"/>
      <c r="O456" s="39"/>
      <c r="P456" s="39"/>
      <c r="Q456" s="39"/>
      <c r="R456" s="39"/>
      <c r="S456" s="39"/>
    </row>
    <row r="457" spans="13:19" ht="43.5" customHeight="1" x14ac:dyDescent="0.25">
      <c r="M457" s="39"/>
      <c r="O457" s="39"/>
      <c r="P457" s="39"/>
      <c r="Q457" s="39"/>
      <c r="R457" s="39"/>
      <c r="S457" s="39"/>
    </row>
    <row r="458" spans="13:19" ht="43.5" customHeight="1" x14ac:dyDescent="0.25">
      <c r="M458" s="39"/>
      <c r="O458" s="39"/>
      <c r="P458" s="39"/>
      <c r="Q458" s="39"/>
      <c r="R458" s="39"/>
      <c r="S458" s="39"/>
    </row>
    <row r="459" spans="13:19" ht="43.5" customHeight="1" x14ac:dyDescent="0.25">
      <c r="M459" s="39"/>
      <c r="O459" s="39"/>
      <c r="P459" s="39"/>
      <c r="Q459" s="39"/>
      <c r="R459" s="39"/>
      <c r="S459" s="39"/>
    </row>
    <row r="460" spans="13:19" ht="43.5" customHeight="1" x14ac:dyDescent="0.25">
      <c r="M460" s="39"/>
      <c r="O460" s="39"/>
      <c r="P460" s="39"/>
      <c r="Q460" s="39"/>
      <c r="R460" s="39"/>
      <c r="S460" s="39"/>
    </row>
    <row r="461" spans="13:19" ht="43.5" customHeight="1" x14ac:dyDescent="0.25">
      <c r="M461" s="39"/>
      <c r="O461" s="39"/>
      <c r="P461" s="39"/>
      <c r="Q461" s="39"/>
      <c r="R461" s="39"/>
      <c r="S461" s="39"/>
    </row>
    <row r="462" spans="13:19" ht="43.5" customHeight="1" x14ac:dyDescent="0.25">
      <c r="M462" s="39"/>
      <c r="O462" s="39"/>
      <c r="P462" s="39"/>
      <c r="Q462" s="39"/>
      <c r="R462" s="39"/>
      <c r="S462" s="39"/>
    </row>
    <row r="463" spans="13:19" ht="43.5" customHeight="1" x14ac:dyDescent="0.25">
      <c r="M463" s="39"/>
      <c r="O463" s="39"/>
      <c r="P463" s="39"/>
      <c r="Q463" s="39"/>
      <c r="R463" s="39"/>
      <c r="S463" s="39"/>
    </row>
    <row r="464" spans="13:19" ht="43.5" customHeight="1" x14ac:dyDescent="0.25">
      <c r="M464" s="39"/>
      <c r="O464" s="39"/>
      <c r="P464" s="39"/>
      <c r="Q464" s="39"/>
      <c r="R464" s="39"/>
      <c r="S464" s="39"/>
    </row>
    <row r="465" spans="13:19" ht="43.5" customHeight="1" x14ac:dyDescent="0.25">
      <c r="M465" s="39"/>
      <c r="O465" s="39"/>
      <c r="P465" s="39"/>
      <c r="Q465" s="39"/>
      <c r="R465" s="39"/>
      <c r="S465" s="39"/>
    </row>
    <row r="466" spans="13:19" ht="43.5" customHeight="1" x14ac:dyDescent="0.25">
      <c r="M466" s="39"/>
      <c r="O466" s="39"/>
      <c r="P466" s="39"/>
      <c r="Q466" s="39"/>
      <c r="R466" s="39"/>
      <c r="S466" s="39"/>
    </row>
    <row r="467" spans="13:19" ht="43.5" customHeight="1" x14ac:dyDescent="0.25">
      <c r="M467" s="39"/>
      <c r="O467" s="39"/>
      <c r="P467" s="39"/>
      <c r="Q467" s="39"/>
      <c r="R467" s="39"/>
      <c r="S467" s="39"/>
    </row>
    <row r="468" spans="13:19" ht="43.5" customHeight="1" x14ac:dyDescent="0.25">
      <c r="M468" s="39"/>
      <c r="O468" s="39"/>
      <c r="P468" s="39"/>
      <c r="Q468" s="39"/>
      <c r="R468" s="39"/>
      <c r="S468" s="39"/>
    </row>
    <row r="469" spans="13:19" ht="43.5" customHeight="1" x14ac:dyDescent="0.25">
      <c r="M469" s="39"/>
      <c r="O469" s="39"/>
      <c r="P469" s="39"/>
      <c r="Q469" s="39"/>
      <c r="R469" s="39"/>
      <c r="S469" s="39"/>
    </row>
    <row r="470" spans="13:19" ht="43.5" customHeight="1" x14ac:dyDescent="0.25">
      <c r="M470" s="39"/>
      <c r="O470" s="39"/>
      <c r="P470" s="39"/>
      <c r="Q470" s="39"/>
      <c r="R470" s="39"/>
      <c r="S470" s="39"/>
    </row>
    <row r="471" spans="13:19" ht="43.5" customHeight="1" x14ac:dyDescent="0.25">
      <c r="M471" s="39"/>
      <c r="O471" s="39"/>
      <c r="P471" s="39"/>
      <c r="Q471" s="39"/>
      <c r="R471" s="39"/>
      <c r="S471" s="39"/>
    </row>
    <row r="472" spans="13:19" ht="43.5" customHeight="1" x14ac:dyDescent="0.25">
      <c r="M472" s="39"/>
      <c r="O472" s="39"/>
      <c r="P472" s="39"/>
      <c r="Q472" s="39"/>
      <c r="R472" s="39"/>
      <c r="S472" s="39"/>
    </row>
    <row r="473" spans="13:19" ht="43.5" customHeight="1" x14ac:dyDescent="0.25">
      <c r="M473" s="39"/>
      <c r="O473" s="39"/>
      <c r="P473" s="39"/>
      <c r="Q473" s="39"/>
      <c r="R473" s="39"/>
      <c r="S473" s="39"/>
    </row>
    <row r="474" spans="13:19" ht="43.5" customHeight="1" x14ac:dyDescent="0.25">
      <c r="M474" s="39"/>
      <c r="O474" s="39"/>
      <c r="P474" s="39"/>
      <c r="Q474" s="39"/>
      <c r="R474" s="39"/>
      <c r="S474" s="39"/>
    </row>
    <row r="475" spans="13:19" ht="43.5" customHeight="1" x14ac:dyDescent="0.25">
      <c r="M475" s="39"/>
      <c r="O475" s="39"/>
      <c r="P475" s="39"/>
      <c r="Q475" s="39"/>
      <c r="R475" s="39"/>
      <c r="S475" s="39"/>
    </row>
    <row r="476" spans="13:19" ht="43.5" customHeight="1" x14ac:dyDescent="0.25">
      <c r="M476" s="39"/>
      <c r="O476" s="39"/>
      <c r="P476" s="39"/>
      <c r="Q476" s="39"/>
      <c r="R476" s="39"/>
      <c r="S476" s="39"/>
    </row>
    <row r="477" spans="13:19" ht="43.5" customHeight="1" x14ac:dyDescent="0.25">
      <c r="M477" s="39"/>
      <c r="O477" s="39"/>
      <c r="P477" s="39"/>
      <c r="Q477" s="39"/>
      <c r="R477" s="39"/>
      <c r="S477" s="39"/>
    </row>
    <row r="478" spans="13:19" ht="43.5" customHeight="1" x14ac:dyDescent="0.25">
      <c r="M478" s="39"/>
      <c r="O478" s="39"/>
      <c r="P478" s="39"/>
      <c r="Q478" s="39"/>
      <c r="R478" s="39"/>
      <c r="S478" s="39"/>
    </row>
    <row r="479" spans="13:19" ht="43.5" customHeight="1" x14ac:dyDescent="0.25">
      <c r="M479" s="39"/>
      <c r="O479" s="39"/>
      <c r="P479" s="39"/>
      <c r="Q479" s="39"/>
      <c r="R479" s="39"/>
      <c r="S479" s="39"/>
    </row>
    <row r="480" spans="13:19" ht="43.5" customHeight="1" x14ac:dyDescent="0.25">
      <c r="M480" s="39"/>
      <c r="O480" s="39"/>
      <c r="P480" s="39"/>
      <c r="Q480" s="39"/>
      <c r="R480" s="39"/>
      <c r="S480" s="39"/>
    </row>
    <row r="481" spans="13:19" ht="43.5" customHeight="1" x14ac:dyDescent="0.25">
      <c r="M481" s="39"/>
      <c r="O481" s="39"/>
      <c r="P481" s="39"/>
      <c r="Q481" s="39"/>
      <c r="R481" s="39"/>
      <c r="S481" s="39"/>
    </row>
    <row r="482" spans="13:19" ht="43.5" customHeight="1" x14ac:dyDescent="0.25">
      <c r="M482" s="39"/>
      <c r="O482" s="39"/>
      <c r="P482" s="39"/>
      <c r="Q482" s="39"/>
      <c r="R482" s="39"/>
      <c r="S482" s="39"/>
    </row>
    <row r="483" spans="13:19" ht="43.5" customHeight="1" x14ac:dyDescent="0.25">
      <c r="M483" s="39"/>
      <c r="O483" s="39"/>
      <c r="P483" s="39"/>
      <c r="Q483" s="39"/>
      <c r="R483" s="39"/>
      <c r="S483" s="39"/>
    </row>
    <row r="484" spans="13:19" ht="43.5" customHeight="1" x14ac:dyDescent="0.25">
      <c r="M484" s="39"/>
      <c r="O484" s="39"/>
      <c r="P484" s="39"/>
      <c r="Q484" s="39"/>
      <c r="R484" s="39"/>
      <c r="S484" s="39"/>
    </row>
    <row r="485" spans="13:19" ht="43.5" customHeight="1" x14ac:dyDescent="0.25">
      <c r="M485" s="39"/>
      <c r="O485" s="39"/>
      <c r="P485" s="39"/>
      <c r="Q485" s="39"/>
      <c r="R485" s="39"/>
      <c r="S485" s="39"/>
    </row>
    <row r="486" spans="13:19" ht="43.5" customHeight="1" x14ac:dyDescent="0.25">
      <c r="M486" s="39"/>
      <c r="O486" s="39"/>
      <c r="P486" s="39"/>
      <c r="Q486" s="39"/>
      <c r="R486" s="39"/>
      <c r="S486" s="39"/>
    </row>
    <row r="487" spans="13:19" ht="43.5" customHeight="1" x14ac:dyDescent="0.25">
      <c r="M487" s="39"/>
      <c r="O487" s="39"/>
      <c r="P487" s="39"/>
      <c r="Q487" s="39"/>
      <c r="R487" s="39"/>
      <c r="S487" s="39"/>
    </row>
    <row r="488" spans="13:19" ht="43.5" customHeight="1" x14ac:dyDescent="0.25">
      <c r="M488" s="39"/>
      <c r="O488" s="39"/>
      <c r="P488" s="39"/>
      <c r="Q488" s="39"/>
      <c r="R488" s="39"/>
      <c r="S488" s="39"/>
    </row>
    <row r="489" spans="13:19" ht="43.5" customHeight="1" x14ac:dyDescent="0.25">
      <c r="M489" s="39"/>
      <c r="O489" s="39"/>
      <c r="P489" s="39"/>
      <c r="Q489" s="39"/>
      <c r="R489" s="39"/>
      <c r="S489" s="39"/>
    </row>
    <row r="490" spans="13:19" ht="43.5" customHeight="1" x14ac:dyDescent="0.25">
      <c r="M490" s="39"/>
      <c r="O490" s="39"/>
      <c r="P490" s="39"/>
      <c r="Q490" s="39"/>
      <c r="R490" s="39"/>
      <c r="S490" s="39"/>
    </row>
    <row r="491" spans="13:19" ht="43.5" customHeight="1" x14ac:dyDescent="0.25">
      <c r="M491" s="39"/>
      <c r="O491" s="39"/>
      <c r="P491" s="39"/>
      <c r="Q491" s="39"/>
      <c r="R491" s="39"/>
      <c r="S491" s="39"/>
    </row>
    <row r="492" spans="13:19" ht="43.5" customHeight="1" x14ac:dyDescent="0.25">
      <c r="M492" s="39"/>
      <c r="O492" s="39"/>
      <c r="P492" s="39"/>
      <c r="Q492" s="39"/>
      <c r="R492" s="39"/>
      <c r="S492" s="39"/>
    </row>
    <row r="493" spans="13:19" ht="43.5" customHeight="1" x14ac:dyDescent="0.25">
      <c r="M493" s="39"/>
      <c r="O493" s="39"/>
      <c r="P493" s="39"/>
      <c r="Q493" s="39"/>
      <c r="R493" s="39"/>
      <c r="S493" s="39"/>
    </row>
    <row r="494" spans="13:19" ht="43.5" customHeight="1" x14ac:dyDescent="0.25">
      <c r="M494" s="39"/>
      <c r="O494" s="39"/>
      <c r="P494" s="39"/>
      <c r="Q494" s="39"/>
      <c r="R494" s="39"/>
      <c r="S494" s="39"/>
    </row>
    <row r="495" spans="13:19" ht="43.5" customHeight="1" x14ac:dyDescent="0.25">
      <c r="M495" s="39"/>
      <c r="O495" s="39"/>
      <c r="P495" s="39"/>
      <c r="Q495" s="39"/>
      <c r="R495" s="39"/>
      <c r="S495" s="39"/>
    </row>
    <row r="496" spans="13:19" ht="43.5" customHeight="1" x14ac:dyDescent="0.25">
      <c r="M496" s="39"/>
      <c r="O496" s="39"/>
      <c r="P496" s="39"/>
      <c r="Q496" s="39"/>
      <c r="R496" s="39"/>
      <c r="S496" s="39"/>
    </row>
    <row r="497" spans="13:19" ht="43.5" customHeight="1" x14ac:dyDescent="0.25">
      <c r="M497" s="39"/>
      <c r="O497" s="39"/>
      <c r="P497" s="39"/>
      <c r="Q497" s="39"/>
      <c r="R497" s="39"/>
      <c r="S497" s="39"/>
    </row>
    <row r="498" spans="13:19" ht="43.5" customHeight="1" x14ac:dyDescent="0.25">
      <c r="M498" s="39"/>
      <c r="O498" s="39"/>
      <c r="P498" s="39"/>
      <c r="Q498" s="39"/>
      <c r="R498" s="39"/>
      <c r="S498" s="39"/>
    </row>
    <row r="499" spans="13:19" ht="43.5" customHeight="1" x14ac:dyDescent="0.25">
      <c r="M499" s="39"/>
      <c r="O499" s="39"/>
      <c r="P499" s="39"/>
      <c r="Q499" s="39"/>
      <c r="R499" s="39"/>
      <c r="S499" s="39"/>
    </row>
    <row r="500" spans="13:19" ht="43.5" customHeight="1" x14ac:dyDescent="0.25">
      <c r="M500" s="39"/>
      <c r="O500" s="39"/>
      <c r="P500" s="39"/>
      <c r="Q500" s="39"/>
      <c r="R500" s="39"/>
      <c r="S500" s="39"/>
    </row>
    <row r="501" spans="13:19" ht="43.5" customHeight="1" x14ac:dyDescent="0.25">
      <c r="M501" s="39"/>
      <c r="O501" s="39"/>
      <c r="P501" s="39"/>
      <c r="Q501" s="39"/>
      <c r="R501" s="39"/>
      <c r="S501" s="39"/>
    </row>
    <row r="502" spans="13:19" ht="43.5" customHeight="1" x14ac:dyDescent="0.25">
      <c r="M502" s="39"/>
      <c r="O502" s="39"/>
      <c r="P502" s="39"/>
      <c r="Q502" s="39"/>
      <c r="R502" s="39"/>
      <c r="S502" s="39"/>
    </row>
    <row r="503" spans="13:19" ht="43.5" customHeight="1" x14ac:dyDescent="0.25">
      <c r="M503" s="39"/>
      <c r="O503" s="39"/>
      <c r="P503" s="39"/>
      <c r="Q503" s="39"/>
      <c r="R503" s="39"/>
      <c r="S503" s="39"/>
    </row>
    <row r="504" spans="13:19" ht="43.5" customHeight="1" x14ac:dyDescent="0.25">
      <c r="M504" s="39"/>
      <c r="O504" s="39"/>
      <c r="P504" s="39"/>
      <c r="Q504" s="39"/>
      <c r="R504" s="39"/>
      <c r="S504" s="39"/>
    </row>
    <row r="505" spans="13:19" ht="43.5" customHeight="1" x14ac:dyDescent="0.25">
      <c r="M505" s="39"/>
      <c r="O505" s="39"/>
      <c r="P505" s="39"/>
      <c r="Q505" s="39"/>
      <c r="R505" s="39"/>
      <c r="S505" s="39"/>
    </row>
    <row r="506" spans="13:19" ht="43.5" customHeight="1" x14ac:dyDescent="0.25">
      <c r="M506" s="39"/>
      <c r="O506" s="39"/>
      <c r="P506" s="39"/>
      <c r="Q506" s="39"/>
      <c r="R506" s="39"/>
      <c r="S506" s="39"/>
    </row>
    <row r="507" spans="13:19" ht="43.5" customHeight="1" x14ac:dyDescent="0.25">
      <c r="M507" s="39"/>
      <c r="O507" s="39"/>
      <c r="P507" s="39"/>
      <c r="Q507" s="39"/>
      <c r="R507" s="39"/>
      <c r="S507" s="39"/>
    </row>
    <row r="508" spans="13:19" ht="43.5" customHeight="1" x14ac:dyDescent="0.25">
      <c r="M508" s="39"/>
      <c r="O508" s="39"/>
      <c r="P508" s="39"/>
      <c r="Q508" s="39"/>
      <c r="R508" s="39"/>
      <c r="S508" s="39"/>
    </row>
    <row r="509" spans="13:19" ht="43.5" customHeight="1" x14ac:dyDescent="0.25">
      <c r="M509" s="39"/>
      <c r="O509" s="39"/>
      <c r="P509" s="39"/>
      <c r="Q509" s="39"/>
      <c r="R509" s="39"/>
      <c r="S509" s="39"/>
    </row>
    <row r="510" spans="13:19" ht="43.5" customHeight="1" x14ac:dyDescent="0.25">
      <c r="M510" s="39"/>
      <c r="O510" s="39"/>
      <c r="P510" s="39"/>
      <c r="Q510" s="39"/>
      <c r="R510" s="39"/>
      <c r="S510" s="39"/>
    </row>
    <row r="511" spans="13:19" ht="43.5" customHeight="1" x14ac:dyDescent="0.25">
      <c r="M511" s="39"/>
      <c r="O511" s="39"/>
      <c r="P511" s="39"/>
      <c r="Q511" s="39"/>
      <c r="R511" s="39"/>
      <c r="S511" s="39"/>
    </row>
    <row r="512" spans="13:19" ht="43.5" customHeight="1" x14ac:dyDescent="0.25">
      <c r="M512" s="39"/>
      <c r="O512" s="39"/>
      <c r="P512" s="39"/>
      <c r="Q512" s="39"/>
      <c r="R512" s="39"/>
      <c r="S512" s="39"/>
    </row>
    <row r="513" spans="13:19" ht="43.5" customHeight="1" x14ac:dyDescent="0.25">
      <c r="M513" s="39"/>
      <c r="O513" s="39"/>
      <c r="P513" s="39"/>
      <c r="Q513" s="39"/>
      <c r="R513" s="39"/>
      <c r="S513" s="39"/>
    </row>
    <row r="514" spans="13:19" ht="43.5" customHeight="1" x14ac:dyDescent="0.25">
      <c r="M514" s="39"/>
      <c r="O514" s="39"/>
      <c r="P514" s="39"/>
      <c r="Q514" s="39"/>
      <c r="R514" s="39"/>
      <c r="S514" s="39"/>
    </row>
    <row r="515" spans="13:19" ht="43.5" customHeight="1" x14ac:dyDescent="0.25">
      <c r="M515" s="39"/>
      <c r="O515" s="39"/>
      <c r="P515" s="39"/>
      <c r="Q515" s="39"/>
      <c r="R515" s="39"/>
      <c r="S515" s="39"/>
    </row>
    <row r="516" spans="13:19" ht="43.5" customHeight="1" x14ac:dyDescent="0.25">
      <c r="M516" s="39"/>
      <c r="O516" s="39"/>
      <c r="P516" s="39"/>
      <c r="Q516" s="39"/>
      <c r="R516" s="39"/>
      <c r="S516" s="39"/>
    </row>
    <row r="517" spans="13:19" ht="43.5" customHeight="1" x14ac:dyDescent="0.25">
      <c r="M517" s="39"/>
      <c r="O517" s="39"/>
      <c r="P517" s="39"/>
      <c r="Q517" s="39"/>
      <c r="R517" s="39"/>
      <c r="S517" s="39"/>
    </row>
    <row r="518" spans="13:19" ht="43.5" customHeight="1" x14ac:dyDescent="0.25">
      <c r="M518" s="39"/>
      <c r="O518" s="39"/>
      <c r="P518" s="39"/>
      <c r="Q518" s="39"/>
      <c r="R518" s="39"/>
      <c r="S518" s="39"/>
    </row>
    <row r="519" spans="13:19" ht="43.5" customHeight="1" x14ac:dyDescent="0.25">
      <c r="M519" s="39"/>
      <c r="O519" s="39"/>
      <c r="P519" s="39"/>
      <c r="Q519" s="39"/>
      <c r="R519" s="39"/>
      <c r="S519" s="39"/>
    </row>
    <row r="520" spans="13:19" ht="43.5" customHeight="1" x14ac:dyDescent="0.25">
      <c r="M520" s="39"/>
      <c r="O520" s="39"/>
      <c r="P520" s="39"/>
      <c r="Q520" s="39"/>
      <c r="R520" s="39"/>
      <c r="S520" s="39"/>
    </row>
    <row r="521" spans="13:19" ht="43.5" customHeight="1" x14ac:dyDescent="0.25">
      <c r="M521" s="39"/>
      <c r="O521" s="39"/>
      <c r="P521" s="39"/>
      <c r="Q521" s="39"/>
      <c r="R521" s="39"/>
      <c r="S521" s="39"/>
    </row>
    <row r="522" spans="13:19" ht="43.5" customHeight="1" x14ac:dyDescent="0.25">
      <c r="M522" s="39"/>
      <c r="O522" s="39"/>
      <c r="P522" s="39"/>
      <c r="Q522" s="39"/>
      <c r="R522" s="39"/>
      <c r="S522" s="39"/>
    </row>
    <row r="523" spans="13:19" ht="43.5" customHeight="1" x14ac:dyDescent="0.25">
      <c r="M523" s="39"/>
      <c r="O523" s="39"/>
      <c r="P523" s="39"/>
      <c r="Q523" s="39"/>
      <c r="R523" s="39"/>
      <c r="S523" s="39"/>
    </row>
    <row r="524" spans="13:19" ht="43.5" customHeight="1" x14ac:dyDescent="0.25">
      <c r="M524" s="39"/>
      <c r="O524" s="39"/>
      <c r="P524" s="39"/>
      <c r="Q524" s="39"/>
      <c r="R524" s="39"/>
      <c r="S524" s="39"/>
    </row>
    <row r="525" spans="13:19" ht="43.5" customHeight="1" x14ac:dyDescent="0.25">
      <c r="M525" s="39"/>
      <c r="O525" s="39"/>
      <c r="P525" s="39"/>
      <c r="Q525" s="39"/>
      <c r="R525" s="39"/>
      <c r="S525" s="39"/>
    </row>
    <row r="526" spans="13:19" ht="43.5" customHeight="1" x14ac:dyDescent="0.25">
      <c r="M526" s="39"/>
      <c r="O526" s="39"/>
      <c r="P526" s="39"/>
      <c r="Q526" s="39"/>
      <c r="R526" s="39"/>
      <c r="S526" s="39"/>
    </row>
    <row r="527" spans="13:19" ht="43.5" customHeight="1" x14ac:dyDescent="0.25">
      <c r="M527" s="39"/>
      <c r="O527" s="39"/>
      <c r="P527" s="39"/>
      <c r="Q527" s="39"/>
      <c r="R527" s="39"/>
      <c r="S527" s="39"/>
    </row>
    <row r="528" spans="13:19" ht="43.5" customHeight="1" x14ac:dyDescent="0.25">
      <c r="M528" s="39"/>
      <c r="O528" s="39"/>
      <c r="P528" s="39"/>
      <c r="Q528" s="39"/>
      <c r="R528" s="39"/>
      <c r="S528" s="39"/>
    </row>
    <row r="529" spans="13:19" ht="43.5" customHeight="1" x14ac:dyDescent="0.25">
      <c r="M529" s="39"/>
      <c r="O529" s="39"/>
      <c r="P529" s="39"/>
      <c r="Q529" s="39"/>
      <c r="R529" s="39"/>
      <c r="S529" s="39"/>
    </row>
    <row r="530" spans="13:19" ht="43.5" customHeight="1" x14ac:dyDescent="0.25">
      <c r="M530" s="39"/>
      <c r="O530" s="39"/>
      <c r="P530" s="39"/>
      <c r="Q530" s="39"/>
      <c r="R530" s="39"/>
      <c r="S530" s="39"/>
    </row>
  </sheetData>
  <autoFilter ref="A1:W31" xr:uid="{00000000-0009-0000-0000-000002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W9"/>
  <sheetViews>
    <sheetView topLeftCell="J1" workbookViewId="0">
      <selection sqref="A1:W9"/>
    </sheetView>
  </sheetViews>
  <sheetFormatPr baseColWidth="10" defaultRowHeight="15" x14ac:dyDescent="0.25"/>
  <cols>
    <col min="11" max="11" width="35.140625" customWidth="1"/>
  </cols>
  <sheetData>
    <row r="1" spans="1:23" ht="15" customHeight="1" x14ac:dyDescent="0.25">
      <c r="A1" s="16" t="s">
        <v>0</v>
      </c>
      <c r="B1" s="17" t="s">
        <v>1</v>
      </c>
      <c r="C1" s="17" t="s">
        <v>2</v>
      </c>
      <c r="D1" s="17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8" t="s">
        <v>17</v>
      </c>
      <c r="S1" s="16" t="s">
        <v>18</v>
      </c>
      <c r="T1" s="20" t="s">
        <v>19</v>
      </c>
      <c r="U1" s="21" t="s">
        <v>20</v>
      </c>
      <c r="V1" s="22" t="s">
        <v>21</v>
      </c>
      <c r="W1" s="23" t="s">
        <v>22</v>
      </c>
    </row>
    <row r="2" spans="1:23" ht="15" customHeight="1" x14ac:dyDescent="0.25">
      <c r="A2" s="10">
        <v>9</v>
      </c>
      <c r="B2" s="13" t="s">
        <v>218</v>
      </c>
      <c r="C2" s="13" t="s">
        <v>30</v>
      </c>
      <c r="D2" s="13" t="s">
        <v>161</v>
      </c>
      <c r="E2" s="13" t="s">
        <v>31</v>
      </c>
      <c r="F2" s="13" t="s">
        <v>23</v>
      </c>
      <c r="G2" s="13" t="s">
        <v>97</v>
      </c>
      <c r="H2" s="13" t="s">
        <v>25</v>
      </c>
      <c r="I2" s="13" t="s">
        <v>32</v>
      </c>
      <c r="J2" s="13" t="s">
        <v>33</v>
      </c>
      <c r="K2" s="29" t="s">
        <v>34</v>
      </c>
      <c r="L2" s="14">
        <v>44562</v>
      </c>
      <c r="M2" s="14">
        <v>44926</v>
      </c>
      <c r="N2" s="13" t="s">
        <v>72</v>
      </c>
      <c r="O2" s="13" t="s">
        <v>26</v>
      </c>
      <c r="P2" s="13" t="s">
        <v>98</v>
      </c>
      <c r="Q2" s="13" t="s">
        <v>4</v>
      </c>
      <c r="R2" s="13" t="s">
        <v>28</v>
      </c>
      <c r="S2" s="15">
        <v>1</v>
      </c>
      <c r="T2" s="15">
        <v>0.2</v>
      </c>
      <c r="U2" s="15">
        <v>0.3</v>
      </c>
      <c r="V2" s="15">
        <v>0.3</v>
      </c>
      <c r="W2" s="15">
        <v>0.2</v>
      </c>
    </row>
    <row r="3" spans="1:23" ht="15" customHeight="1" x14ac:dyDescent="0.25">
      <c r="A3" s="10">
        <v>10</v>
      </c>
      <c r="B3" s="13" t="s">
        <v>218</v>
      </c>
      <c r="C3" s="13" t="s">
        <v>35</v>
      </c>
      <c r="D3" s="13" t="s">
        <v>161</v>
      </c>
      <c r="E3" s="13" t="s">
        <v>31</v>
      </c>
      <c r="F3" s="13" t="s">
        <v>23</v>
      </c>
      <c r="G3" s="13" t="s">
        <v>97</v>
      </c>
      <c r="H3" s="13" t="s">
        <v>25</v>
      </c>
      <c r="I3" s="13" t="s">
        <v>32</v>
      </c>
      <c r="J3" s="13" t="s">
        <v>33</v>
      </c>
      <c r="K3" s="13" t="s">
        <v>36</v>
      </c>
      <c r="L3" s="14">
        <v>44562</v>
      </c>
      <c r="M3" s="14">
        <v>44926</v>
      </c>
      <c r="N3" s="13" t="s">
        <v>37</v>
      </c>
      <c r="O3" s="13" t="s">
        <v>29</v>
      </c>
      <c r="P3" s="13" t="s">
        <v>98</v>
      </c>
      <c r="Q3" s="13" t="s">
        <v>4</v>
      </c>
      <c r="R3" s="13" t="s">
        <v>28</v>
      </c>
      <c r="S3" s="9">
        <v>4</v>
      </c>
      <c r="T3" s="9">
        <v>1</v>
      </c>
      <c r="U3" s="9">
        <v>1</v>
      </c>
      <c r="V3" s="9">
        <v>1</v>
      </c>
      <c r="W3" s="9">
        <v>1</v>
      </c>
    </row>
    <row r="4" spans="1:23" ht="15" customHeight="1" x14ac:dyDescent="0.25">
      <c r="A4" s="10">
        <v>11</v>
      </c>
      <c r="B4" s="13" t="s">
        <v>218</v>
      </c>
      <c r="C4" s="13" t="s">
        <v>35</v>
      </c>
      <c r="D4" s="13" t="s">
        <v>161</v>
      </c>
      <c r="E4" s="13" t="s">
        <v>31</v>
      </c>
      <c r="F4" s="13" t="s">
        <v>23</v>
      </c>
      <c r="G4" s="13" t="s">
        <v>97</v>
      </c>
      <c r="H4" s="13" t="s">
        <v>25</v>
      </c>
      <c r="I4" s="13" t="s">
        <v>32</v>
      </c>
      <c r="J4" s="13" t="s">
        <v>33</v>
      </c>
      <c r="K4" s="29" t="s">
        <v>185</v>
      </c>
      <c r="L4" s="14">
        <v>44835</v>
      </c>
      <c r="M4" s="14">
        <v>44926</v>
      </c>
      <c r="N4" s="13" t="s">
        <v>37</v>
      </c>
      <c r="O4" s="13" t="s">
        <v>29</v>
      </c>
      <c r="P4" s="13" t="s">
        <v>98</v>
      </c>
      <c r="Q4" s="13" t="s">
        <v>4</v>
      </c>
      <c r="R4" s="13" t="s">
        <v>28</v>
      </c>
      <c r="S4" s="9">
        <v>1</v>
      </c>
      <c r="T4" s="9">
        <v>0</v>
      </c>
      <c r="U4" s="9">
        <v>0</v>
      </c>
      <c r="V4" s="9">
        <v>0</v>
      </c>
      <c r="W4" s="9">
        <v>1</v>
      </c>
    </row>
    <row r="5" spans="1:23" ht="15" customHeight="1" x14ac:dyDescent="0.25">
      <c r="A5" s="10">
        <v>12</v>
      </c>
      <c r="B5" s="13" t="s">
        <v>218</v>
      </c>
      <c r="C5" s="13" t="s">
        <v>38</v>
      </c>
      <c r="D5" s="13" t="s">
        <v>161</v>
      </c>
      <c r="E5" s="13" t="s">
        <v>31</v>
      </c>
      <c r="F5" s="13" t="s">
        <v>23</v>
      </c>
      <c r="G5" s="13" t="s">
        <v>97</v>
      </c>
      <c r="H5" s="13" t="s">
        <v>25</v>
      </c>
      <c r="I5" s="13" t="s">
        <v>32</v>
      </c>
      <c r="J5" s="13" t="s">
        <v>33</v>
      </c>
      <c r="K5" s="29" t="s">
        <v>186</v>
      </c>
      <c r="L5" s="14">
        <v>44562</v>
      </c>
      <c r="M5" s="14">
        <v>44926</v>
      </c>
      <c r="N5" s="13" t="s">
        <v>39</v>
      </c>
      <c r="O5" s="13" t="s">
        <v>29</v>
      </c>
      <c r="P5" s="13" t="s">
        <v>98</v>
      </c>
      <c r="Q5" s="13" t="s">
        <v>4</v>
      </c>
      <c r="R5" s="13" t="s">
        <v>28</v>
      </c>
      <c r="S5" s="9">
        <v>4</v>
      </c>
      <c r="T5" s="9">
        <v>1</v>
      </c>
      <c r="U5" s="9">
        <v>1</v>
      </c>
      <c r="V5" s="9">
        <v>1</v>
      </c>
      <c r="W5" s="9">
        <v>1</v>
      </c>
    </row>
    <row r="6" spans="1:23" ht="15" customHeight="1" x14ac:dyDescent="0.25">
      <c r="A6" s="10">
        <v>351</v>
      </c>
      <c r="B6" s="13" t="s">
        <v>218</v>
      </c>
      <c r="C6" s="13" t="s">
        <v>38</v>
      </c>
      <c r="D6" s="13" t="s">
        <v>161</v>
      </c>
      <c r="E6" s="13" t="s">
        <v>31</v>
      </c>
      <c r="F6" s="13" t="s">
        <v>23</v>
      </c>
      <c r="G6" s="13" t="s">
        <v>97</v>
      </c>
      <c r="H6" s="13" t="s">
        <v>25</v>
      </c>
      <c r="I6" s="13" t="s">
        <v>32</v>
      </c>
      <c r="J6" s="13" t="s">
        <v>33</v>
      </c>
      <c r="K6" s="13" t="s">
        <v>187</v>
      </c>
      <c r="L6" s="14">
        <v>44835</v>
      </c>
      <c r="M6" s="14">
        <v>44926</v>
      </c>
      <c r="N6" s="13" t="s">
        <v>39</v>
      </c>
      <c r="O6" s="13" t="s">
        <v>29</v>
      </c>
      <c r="P6" s="13" t="s">
        <v>98</v>
      </c>
      <c r="Q6" s="13" t="s">
        <v>4</v>
      </c>
      <c r="R6" s="13" t="s">
        <v>28</v>
      </c>
      <c r="S6" s="9">
        <v>2</v>
      </c>
      <c r="T6" s="9">
        <v>0</v>
      </c>
      <c r="U6" s="9">
        <v>0</v>
      </c>
      <c r="V6" s="9">
        <v>0</v>
      </c>
      <c r="W6" s="9">
        <v>2</v>
      </c>
    </row>
    <row r="7" spans="1:23" ht="15" customHeight="1" x14ac:dyDescent="0.25">
      <c r="A7" s="10">
        <v>352</v>
      </c>
      <c r="B7" s="13" t="s">
        <v>218</v>
      </c>
      <c r="C7" s="13" t="s">
        <v>30</v>
      </c>
      <c r="D7" s="13" t="s">
        <v>161</v>
      </c>
      <c r="E7" s="13" t="s">
        <v>31</v>
      </c>
      <c r="F7" s="13" t="s">
        <v>23</v>
      </c>
      <c r="G7" s="13" t="s">
        <v>97</v>
      </c>
      <c r="H7" s="13" t="s">
        <v>25</v>
      </c>
      <c r="I7" s="13" t="s">
        <v>32</v>
      </c>
      <c r="J7" s="13" t="s">
        <v>33</v>
      </c>
      <c r="K7" s="13" t="s">
        <v>188</v>
      </c>
      <c r="L7" s="14">
        <v>44682</v>
      </c>
      <c r="M7" s="14">
        <v>44926</v>
      </c>
      <c r="N7" s="13" t="s">
        <v>40</v>
      </c>
      <c r="O7" s="13" t="s">
        <v>29</v>
      </c>
      <c r="P7" s="13" t="s">
        <v>98</v>
      </c>
      <c r="Q7" s="13" t="s">
        <v>4</v>
      </c>
      <c r="R7" s="13" t="s">
        <v>28</v>
      </c>
      <c r="S7" s="9">
        <v>1</v>
      </c>
      <c r="T7" s="9">
        <v>0</v>
      </c>
      <c r="U7" s="9">
        <v>0</v>
      </c>
      <c r="V7" s="9">
        <v>1</v>
      </c>
      <c r="W7" s="9">
        <v>0</v>
      </c>
    </row>
    <row r="8" spans="1:23" ht="15" customHeight="1" x14ac:dyDescent="0.25">
      <c r="A8" s="24">
        <v>15</v>
      </c>
      <c r="B8" s="13" t="s">
        <v>218</v>
      </c>
      <c r="C8" s="13" t="s">
        <v>30</v>
      </c>
      <c r="D8" s="25" t="s">
        <v>189</v>
      </c>
      <c r="E8" s="25" t="s">
        <v>31</v>
      </c>
      <c r="F8" s="25" t="s">
        <v>23</v>
      </c>
      <c r="G8" s="25" t="s">
        <v>157</v>
      </c>
      <c r="H8" s="25" t="s">
        <v>25</v>
      </c>
      <c r="I8" s="25" t="s">
        <v>32</v>
      </c>
      <c r="J8" s="25" t="s">
        <v>33</v>
      </c>
      <c r="K8" s="30" t="s">
        <v>217</v>
      </c>
      <c r="L8" s="26">
        <v>44562</v>
      </c>
      <c r="M8" s="26">
        <v>44925</v>
      </c>
      <c r="N8" s="25" t="s">
        <v>158</v>
      </c>
      <c r="O8" s="25" t="s">
        <v>29</v>
      </c>
      <c r="P8" s="25" t="s">
        <v>159</v>
      </c>
      <c r="Q8" s="25" t="s">
        <v>4</v>
      </c>
      <c r="R8" s="13" t="s">
        <v>28</v>
      </c>
      <c r="S8" s="24">
        <f>+T8+U8+V8+W8</f>
        <v>4</v>
      </c>
      <c r="T8" s="27">
        <v>1</v>
      </c>
      <c r="U8" s="27">
        <v>1</v>
      </c>
      <c r="V8" s="28">
        <v>1</v>
      </c>
      <c r="W8" s="28">
        <v>1</v>
      </c>
    </row>
    <row r="9" spans="1:23" ht="15" customHeight="1" x14ac:dyDescent="0.25">
      <c r="A9">
        <v>24</v>
      </c>
      <c r="B9" s="13" t="s">
        <v>218</v>
      </c>
      <c r="C9" t="s">
        <v>30</v>
      </c>
      <c r="D9" t="s">
        <v>41</v>
      </c>
      <c r="E9" t="s">
        <v>31</v>
      </c>
      <c r="F9" t="s">
        <v>23</v>
      </c>
      <c r="G9" t="s">
        <v>97</v>
      </c>
      <c r="H9" t="s">
        <v>25</v>
      </c>
      <c r="I9" t="s">
        <v>32</v>
      </c>
      <c r="J9" t="s">
        <v>33</v>
      </c>
      <c r="K9" t="s">
        <v>104</v>
      </c>
      <c r="L9">
        <v>44835</v>
      </c>
      <c r="M9">
        <v>44926</v>
      </c>
      <c r="N9" t="s">
        <v>105</v>
      </c>
      <c r="O9" t="s">
        <v>29</v>
      </c>
      <c r="P9" t="s">
        <v>98</v>
      </c>
      <c r="Q9" t="s">
        <v>4</v>
      </c>
      <c r="R9" t="s">
        <v>28</v>
      </c>
      <c r="S9">
        <v>1</v>
      </c>
      <c r="T9">
        <v>0</v>
      </c>
      <c r="U9">
        <v>0</v>
      </c>
      <c r="V9">
        <v>0</v>
      </c>
      <c r="W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PAA 2022</vt:lpstr>
      <vt:lpstr>PAA SGA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Fernando Gallego Moreno</dc:creator>
  <cp:keywords/>
  <dc:description/>
  <cp:lastModifiedBy>Daniel Fernando Gallego Moreno</cp:lastModifiedBy>
  <cp:revision/>
  <dcterms:created xsi:type="dcterms:W3CDTF">2021-08-13T01:51:55Z</dcterms:created>
  <dcterms:modified xsi:type="dcterms:W3CDTF">2022-10-29T13:32:46Z</dcterms:modified>
  <cp:category/>
  <cp:contentStatus/>
</cp:coreProperties>
</file>