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mc:AlternateContent xmlns:mc="http://schemas.openxmlformats.org/markup-compatibility/2006">
    <mc:Choice Requires="x15">
      <x15ac:absPath xmlns:x15ac="http://schemas.microsoft.com/office/spreadsheetml/2010/11/ac" url="D:\Lida Back up\IGAC\LIDA 20200319\IGAC PLANEACIÓN 2024\SGI\"/>
    </mc:Choice>
  </mc:AlternateContent>
  <xr:revisionPtr revIDLastSave="0" documentId="13_ncr:1_{7ACB5A06-384C-4560-B96F-329293858B77}" xr6:coauthVersionLast="47" xr6:coauthVersionMax="47" xr10:uidLastSave="{00000000-0000-0000-0000-000000000000}"/>
  <bookViews>
    <workbookView xWindow="-120" yWindow="-120" windowWidth="29040" windowHeight="15720" firstSheet="2" activeTab="3" xr2:uid="{00000000-000D-0000-FFFF-FFFF00000000}"/>
  </bookViews>
  <sheets>
    <sheet name="Matriz V1 2020" sheetId="5" state="hidden" r:id="rId1"/>
    <sheet name="Matriz V2 2021" sheetId="7" state="hidden" r:id="rId2"/>
    <sheet name="Portada" sheetId="12" r:id="rId3"/>
    <sheet name="Matriz  V5 2024" sheetId="10" r:id="rId4"/>
    <sheet name="Criterios para la Clasificación" sheetId="8" r:id="rId5"/>
    <sheet name="Control Cambios" sheetId="13" r:id="rId6"/>
  </sheets>
  <externalReferences>
    <externalReference r:id="rId7"/>
    <externalReference r:id="rId8"/>
  </externalReferences>
  <definedNames>
    <definedName name="_xlnm._FilterDatabase" localSheetId="3" hidden="1">'Matriz  V5 2024'!$B$5:$R$265</definedName>
    <definedName name="_xlnm._FilterDatabase" localSheetId="0" hidden="1">'Matriz V1 2020'!$A$8:$V$236</definedName>
    <definedName name="_xlnm._FilterDatabase" localSheetId="1" hidden="1">'Matriz V2 2021'!$A$8:$S$238</definedName>
    <definedName name="Bias">OFFSET([1]Listas!$H$2,0,0,COUNTA([1]Listas!$H:$H)-1,1)</definedName>
    <definedName name="correction">[1]Listas!$O$2:$O$6</definedName>
    <definedName name="cost">[1]Listas!$Q$2:$Q$6</definedName>
    <definedName name="Likelihood">[1]Listas!$K$2:$K$6</definedName>
    <definedName name="Occurrences">[1]Listas!$L$2:$L$6</definedName>
    <definedName name="opprep">[1]Listas!$R$2:$R$6</definedName>
    <definedName name="Party" localSheetId="3">OFFSET('Matriz  V5 2024'!#REF!,0,0,COUNTA('Matriz  V5 2024'!$D:$D)-1,1)</definedName>
    <definedName name="Party" localSheetId="0">OFFSET('Matriz V1 2020'!$C$5,0,0,COUNTA('Matriz V1 2020'!$C:$C)-1,1)</definedName>
    <definedName name="Party" localSheetId="1">OFFSET('Matriz V2 2021'!$D$5,0,0,COUNTA('Matriz V2 2021'!$D:$D)-1,1)</definedName>
    <definedName name="Party">OFFSET('[2]Ficha para diligenciar'!$B$4,0,0,COUNTA('[2]Ficha para diligenciar'!$B:$B)-1,1)</definedName>
    <definedName name="Potential">[1]Listas!$M$2:$M$6</definedName>
    <definedName name="Priority">OFFSET([1]Listas!$F$2,0,0,COUNTA([1]Listas!$F:$F)-1,1)</definedName>
    <definedName name="Process">OFFSET([1]Listas!$I$2,0,0,COUNTA([1]Listas!$I:$I)-1,1)</definedName>
    <definedName name="riskrep">[1]Listas!$P$2:$P$6</definedName>
    <definedName name="score" localSheetId="3">[1]Listas!#REF!</definedName>
    <definedName name="score" localSheetId="0">[1]Listas!#REF!</definedName>
    <definedName name="score" localSheetId="1">[1]Listas!#REF!</definedName>
    <definedName name="score">[1]Listas!#REF!</definedName>
    <definedName name="Success">[1]Listas!$T$2:$T$6</definedName>
    <definedName name="Treatment">OFFSET([1]Listas!$G$2,0,0,COUNTA([1]Listas!$G:$G)-1,1)</definedName>
    <definedName name="Type">OFFSET([1]Listas!$E$2,0,0,COUNTA([1]Listas!$E:$E)-1,1)</definedName>
    <definedName name="Violation">[1]Listas!$N$2:$N$6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238" i="10" l="1"/>
  <c r="L237" i="10"/>
  <c r="L236" i="10"/>
  <c r="L235" i="10"/>
  <c r="L234" i="10"/>
  <c r="L233" i="10"/>
  <c r="L232" i="10"/>
  <c r="L231" i="10"/>
  <c r="L230" i="10"/>
  <c r="L229" i="10"/>
  <c r="L200" i="10"/>
  <c r="L249" i="10"/>
  <c r="L248" i="10"/>
  <c r="L240" i="10"/>
  <c r="L239" i="10"/>
  <c r="L221" i="10"/>
  <c r="L220" i="10"/>
  <c r="L215" i="10"/>
  <c r="L214" i="10"/>
  <c r="L194" i="10"/>
  <c r="L193" i="10"/>
  <c r="L185" i="10"/>
  <c r="L184" i="10"/>
  <c r="L163" i="10"/>
  <c r="L162" i="10"/>
  <c r="L153" i="10"/>
  <c r="L152" i="10"/>
  <c r="L137" i="10"/>
  <c r="L136" i="10"/>
  <c r="L119" i="10"/>
  <c r="L118" i="10"/>
  <c r="L96" i="10"/>
  <c r="L95" i="10"/>
  <c r="L82" i="10"/>
  <c r="L81" i="10"/>
  <c r="L64" i="10"/>
  <c r="L63" i="10"/>
  <c r="L46" i="10"/>
  <c r="L45" i="10"/>
  <c r="L39" i="10"/>
  <c r="L38" i="10"/>
  <c r="L19" i="10"/>
  <c r="L18" i="10"/>
  <c r="L24" i="10"/>
  <c r="L23" i="10"/>
  <c r="L31" i="10"/>
  <c r="L30" i="10"/>
  <c r="L266" i="10"/>
  <c r="L265" i="10"/>
  <c r="L264" i="10"/>
  <c r="L263" i="10"/>
  <c r="L262" i="10"/>
  <c r="L261" i="10"/>
  <c r="L260" i="10"/>
  <c r="L259" i="10"/>
  <c r="L258" i="10"/>
  <c r="L257" i="10"/>
  <c r="L256" i="10"/>
  <c r="L192" i="10" l="1"/>
  <c r="L191" i="10"/>
  <c r="L190" i="10"/>
  <c r="L189" i="10"/>
  <c r="L188" i="10"/>
  <c r="L187" i="10"/>
  <c r="L186" i="10"/>
  <c r="L9" i="10" l="1"/>
  <c r="L228" i="10" l="1"/>
  <c r="L227" i="10"/>
  <c r="L226" i="10"/>
  <c r="L225" i="10"/>
  <c r="L224" i="10"/>
  <c r="L223" i="10"/>
  <c r="L222" i="10"/>
  <c r="L255" i="10" l="1"/>
  <c r="L254" i="10"/>
  <c r="L253" i="10"/>
  <c r="L252" i="10"/>
  <c r="L251" i="10"/>
  <c r="L250" i="10"/>
  <c r="L219" i="10" l="1"/>
  <c r="L218" i="10"/>
  <c r="L217" i="10"/>
  <c r="L216" i="10"/>
  <c r="L213" i="10" l="1"/>
  <c r="L212" i="10"/>
  <c r="L211" i="10"/>
  <c r="L210" i="10"/>
  <c r="L209" i="10"/>
  <c r="L208" i="10"/>
  <c r="L207" i="10"/>
  <c r="L206" i="10"/>
  <c r="L205" i="10"/>
  <c r="L204" i="10"/>
  <c r="L203" i="10"/>
  <c r="L202" i="10"/>
  <c r="L201" i="10"/>
  <c r="L195" i="10" l="1"/>
  <c r="L176" i="10" l="1"/>
  <c r="L181" i="10"/>
  <c r="L180" i="10"/>
  <c r="L179" i="10"/>
  <c r="L178" i="10"/>
  <c r="L177" i="10"/>
  <c r="L175" i="10"/>
  <c r="L174" i="10"/>
  <c r="L173" i="10"/>
  <c r="L172" i="10"/>
  <c r="L171" i="10" l="1"/>
  <c r="L170" i="10"/>
  <c r="L169" i="10"/>
  <c r="L168" i="10"/>
  <c r="L167" i="10"/>
  <c r="L166" i="10"/>
  <c r="L165" i="10"/>
  <c r="L164" i="10"/>
  <c r="L29" i="10" l="1"/>
  <c r="L28" i="10"/>
  <c r="L27" i="10"/>
  <c r="L26" i="10"/>
  <c r="L25" i="10"/>
  <c r="L22" i="10"/>
  <c r="L21" i="10"/>
  <c r="L20" i="10"/>
  <c r="L135" i="10" l="1"/>
  <c r="L117" i="10" l="1"/>
  <c r="L116" i="10"/>
  <c r="L115" i="10"/>
  <c r="L114" i="10"/>
  <c r="L113" i="10"/>
  <c r="L112" i="10"/>
  <c r="L111" i="10"/>
  <c r="L110" i="10"/>
  <c r="L109" i="10"/>
  <c r="L108" i="10"/>
  <c r="L107" i="10"/>
  <c r="L106" i="10"/>
  <c r="L105" i="10"/>
  <c r="L104" i="10"/>
  <c r="L103" i="10"/>
  <c r="L102" i="10"/>
  <c r="L101" i="10"/>
  <c r="L100" i="10"/>
  <c r="L99" i="10"/>
  <c r="L98" i="10"/>
  <c r="L97" i="10"/>
  <c r="L94" i="10" l="1"/>
  <c r="L93" i="10"/>
  <c r="L92" i="10"/>
  <c r="L91" i="10"/>
  <c r="L90" i="10"/>
  <c r="L89" i="10"/>
  <c r="L88" i="10"/>
  <c r="L87" i="10"/>
  <c r="L86" i="10"/>
  <c r="L85" i="10"/>
  <c r="L84" i="10"/>
  <c r="L83" i="10"/>
  <c r="L62" i="10"/>
  <c r="L61" i="10"/>
  <c r="L60" i="10"/>
  <c r="L59" i="10"/>
  <c r="L58" i="10"/>
  <c r="L57" i="10"/>
  <c r="L56" i="10"/>
  <c r="L55" i="10"/>
  <c r="L54" i="10"/>
  <c r="L53" i="10"/>
  <c r="L52" i="10"/>
  <c r="L51" i="10"/>
  <c r="L50" i="10"/>
  <c r="L49" i="10"/>
  <c r="L48" i="10"/>
  <c r="L47" i="10"/>
  <c r="L44" i="10" l="1"/>
  <c r="L43" i="10"/>
  <c r="L42" i="10"/>
  <c r="L41" i="10"/>
  <c r="L40" i="10"/>
  <c r="L37" i="10" l="1"/>
  <c r="L36" i="10"/>
  <c r="L35" i="10"/>
  <c r="L34" i="10"/>
  <c r="L33" i="10"/>
  <c r="L32" i="10"/>
  <c r="L151" i="10" l="1"/>
  <c r="L150" i="10" l="1"/>
  <c r="L149" i="10"/>
  <c r="L148" i="10"/>
  <c r="L147" i="10"/>
  <c r="L146" i="10"/>
  <c r="L145" i="10"/>
  <c r="L144" i="10"/>
  <c r="L143" i="10"/>
  <c r="L142" i="10"/>
  <c r="L141" i="10"/>
  <c r="L140" i="10"/>
  <c r="L139" i="10"/>
  <c r="L7" i="10"/>
  <c r="L8" i="10"/>
  <c r="L10" i="10"/>
  <c r="L11" i="10"/>
  <c r="L12" i="10"/>
  <c r="L13" i="10"/>
  <c r="L14" i="10"/>
  <c r="L15" i="10"/>
  <c r="L16" i="10"/>
  <c r="L17" i="10"/>
  <c r="L65" i="10"/>
  <c r="L66" i="10"/>
  <c r="L67" i="10"/>
  <c r="L68" i="10"/>
  <c r="L69" i="10"/>
  <c r="L70" i="10"/>
  <c r="L71" i="10"/>
  <c r="L72" i="10"/>
  <c r="L73" i="10"/>
  <c r="L74" i="10"/>
  <c r="L75" i="10"/>
  <c r="L76" i="10"/>
  <c r="L77" i="10"/>
  <c r="L78" i="10"/>
  <c r="L79" i="10"/>
  <c r="L80" i="10"/>
  <c r="L120" i="10"/>
  <c r="L121" i="10"/>
  <c r="L122" i="10"/>
  <c r="L123" i="10"/>
  <c r="L124" i="10"/>
  <c r="L125" i="10"/>
  <c r="L126" i="10"/>
  <c r="L127" i="10"/>
  <c r="L128" i="10"/>
  <c r="L129" i="10"/>
  <c r="L130" i="10"/>
  <c r="L131" i="10"/>
  <c r="L132" i="10"/>
  <c r="L133" i="10"/>
  <c r="L134" i="10"/>
  <c r="L138" i="10"/>
  <c r="L6" i="10"/>
  <c r="A10" i="7" l="1"/>
  <c r="A11" i="7" s="1"/>
  <c r="A12" i="7" s="1"/>
  <c r="A13" i="7" s="1"/>
  <c r="A14" i="7" s="1"/>
  <c r="A15" i="7" s="1"/>
  <c r="A16" i="7" s="1"/>
  <c r="A17" i="7" s="1"/>
  <c r="A18" i="7" s="1"/>
  <c r="A19" i="7" s="1"/>
  <c r="A20" i="7" s="1"/>
  <c r="A21" i="7" s="1"/>
  <c r="A22" i="7" s="1"/>
  <c r="A23" i="7" s="1"/>
  <c r="A24" i="7" s="1"/>
  <c r="A25" i="7" s="1"/>
  <c r="A26" i="7" s="1"/>
  <c r="A27" i="7" s="1"/>
  <c r="A28" i="7" s="1"/>
  <c r="A29" i="7" s="1"/>
  <c r="A30" i="7" s="1"/>
  <c r="A31" i="7" s="1"/>
  <c r="A32" i="7" s="1"/>
  <c r="A33" i="7" s="1"/>
  <c r="A34" i="7" s="1"/>
  <c r="A35" i="7" s="1"/>
  <c r="A36" i="7" s="1"/>
  <c r="A37" i="7" s="1"/>
  <c r="A38" i="7" s="1"/>
  <c r="A39" i="7" s="1"/>
  <c r="A40" i="7" s="1"/>
  <c r="A41" i="7" s="1"/>
  <c r="A42" i="7" s="1"/>
  <c r="A43" i="7" s="1"/>
  <c r="A44" i="7" s="1"/>
  <c r="A45" i="7" s="1"/>
  <c r="A46" i="7" s="1"/>
  <c r="A47" i="7" s="1"/>
  <c r="A48" i="7" s="1"/>
  <c r="A49" i="7" s="1"/>
  <c r="A50" i="7" s="1"/>
  <c r="A51" i="7" s="1"/>
  <c r="A52" i="7" s="1"/>
  <c r="A53" i="7" s="1"/>
  <c r="A54" i="7" s="1"/>
  <c r="A55" i="7" s="1"/>
  <c r="A56" i="7" s="1"/>
  <c r="A57" i="7" s="1"/>
  <c r="A58" i="7" s="1"/>
  <c r="A59" i="7" s="1"/>
  <c r="A60" i="7" s="1"/>
  <c r="A61" i="7" s="1"/>
  <c r="A62" i="7" s="1"/>
  <c r="A63" i="7" s="1"/>
  <c r="A64" i="7" s="1"/>
  <c r="A65" i="7" s="1"/>
  <c r="A66" i="7" s="1"/>
  <c r="A67" i="7" s="1"/>
  <c r="A68" i="7" s="1"/>
  <c r="A69" i="7" s="1"/>
  <c r="A70" i="7" s="1"/>
  <c r="A71" i="7" s="1"/>
  <c r="A72" i="7" s="1"/>
  <c r="A73" i="7" s="1"/>
  <c r="A74" i="7" s="1"/>
  <c r="A75" i="7" s="1"/>
  <c r="A76" i="7" s="1"/>
  <c r="A77" i="7" s="1"/>
  <c r="A78" i="7" s="1"/>
  <c r="A79" i="7" s="1"/>
  <c r="A80" i="7" s="1"/>
  <c r="A81" i="7" s="1"/>
  <c r="A82" i="7" s="1"/>
  <c r="A83" i="7" s="1"/>
  <c r="A84" i="7" s="1"/>
  <c r="A85" i="7" s="1"/>
  <c r="A86" i="7" s="1"/>
  <c r="A87" i="7" s="1"/>
  <c r="A88" i="7" s="1"/>
  <c r="A89" i="7" s="1"/>
  <c r="A90" i="7" s="1"/>
  <c r="A91" i="7" s="1"/>
  <c r="A92" i="7" s="1"/>
  <c r="A93" i="7" s="1"/>
  <c r="A94" i="7" s="1"/>
  <c r="A95" i="7" s="1"/>
  <c r="A96" i="7" s="1"/>
  <c r="A97" i="7" s="1"/>
  <c r="A98" i="7" s="1"/>
  <c r="A99" i="7" s="1"/>
  <c r="A100" i="7" s="1"/>
  <c r="A101" i="7" s="1"/>
  <c r="A102" i="7" s="1"/>
  <c r="A103" i="7" s="1"/>
  <c r="A104" i="7" s="1"/>
  <c r="A105" i="7" s="1"/>
  <c r="A106" i="7" s="1"/>
  <c r="A107" i="7" s="1"/>
  <c r="A108" i="7" s="1"/>
  <c r="A109" i="7" s="1"/>
  <c r="A110" i="7" s="1"/>
  <c r="A111" i="7" s="1"/>
  <c r="A112" i="7" s="1"/>
  <c r="A113" i="7" s="1"/>
  <c r="A114" i="7" s="1"/>
  <c r="A115" i="7" s="1"/>
  <c r="A116" i="7" s="1"/>
  <c r="A117" i="7" s="1"/>
  <c r="A118" i="7" s="1"/>
  <c r="A119" i="7" s="1"/>
  <c r="A120" i="7" s="1"/>
  <c r="A121" i="7" s="1"/>
  <c r="A122" i="7" s="1"/>
  <c r="A123" i="7" s="1"/>
  <c r="A124" i="7" s="1"/>
  <c r="A125" i="7" s="1"/>
  <c r="A126" i="7" s="1"/>
  <c r="A127" i="7" s="1"/>
  <c r="A128" i="7" s="1"/>
  <c r="A129" i="7" s="1"/>
  <c r="A130" i="7" s="1"/>
  <c r="A131" i="7" s="1"/>
  <c r="A132" i="7" s="1"/>
  <c r="A133" i="7" s="1"/>
  <c r="A134" i="7" s="1"/>
  <c r="A135" i="7" s="1"/>
  <c r="A136" i="7" s="1"/>
  <c r="A137" i="7" s="1"/>
  <c r="A138" i="7" s="1"/>
  <c r="A139" i="7" s="1"/>
  <c r="A140" i="7" s="1"/>
  <c r="A141" i="7" s="1"/>
  <c r="A142" i="7" s="1"/>
  <c r="A143" i="7" s="1"/>
  <c r="A144" i="7" s="1"/>
  <c r="A145" i="7" s="1"/>
  <c r="A146" i="7" s="1"/>
  <c r="A147" i="7" s="1"/>
  <c r="A148" i="7" s="1"/>
  <c r="A149" i="7" s="1"/>
  <c r="A150" i="7" s="1"/>
  <c r="A151" i="7" s="1"/>
  <c r="A152" i="7" s="1"/>
  <c r="A153" i="7" s="1"/>
  <c r="A154" i="7" s="1"/>
  <c r="A155" i="7" s="1"/>
  <c r="A156" i="7" s="1"/>
  <c r="A157" i="7" s="1"/>
  <c r="A158" i="7" s="1"/>
  <c r="A159" i="7" s="1"/>
  <c r="A160" i="7" s="1"/>
  <c r="A161" i="7" s="1"/>
  <c r="A162" i="7" s="1"/>
  <c r="A163" i="7" s="1"/>
  <c r="A164" i="7" s="1"/>
  <c r="A165" i="7" s="1"/>
  <c r="A166" i="7" s="1"/>
  <c r="A167" i="7" s="1"/>
  <c r="A168" i="7" s="1"/>
  <c r="A169" i="7" s="1"/>
  <c r="A170" i="7" s="1"/>
  <c r="A171" i="7" s="1"/>
  <c r="A172" i="7" s="1"/>
  <c r="A173" i="7" s="1"/>
  <c r="A174" i="7" s="1"/>
  <c r="A175" i="7" s="1"/>
  <c r="A176" i="7" s="1"/>
  <c r="A177" i="7" s="1"/>
  <c r="A178" i="7" s="1"/>
  <c r="A179" i="7" s="1"/>
  <c r="A180" i="7" s="1"/>
  <c r="A181" i="7" s="1"/>
  <c r="A182" i="7" s="1"/>
  <c r="A183" i="7" s="1"/>
  <c r="A184" i="7" s="1"/>
  <c r="A185" i="7" s="1"/>
  <c r="A186" i="7" s="1"/>
  <c r="A187" i="7" s="1"/>
  <c r="A188" i="7" s="1"/>
  <c r="A189" i="7" s="1"/>
  <c r="A190" i="7" s="1"/>
  <c r="A191" i="7" s="1"/>
  <c r="A192" i="7" s="1"/>
  <c r="A193" i="7" s="1"/>
  <c r="A194" i="7" s="1"/>
  <c r="A195" i="7" s="1"/>
  <c r="A196" i="7" s="1"/>
  <c r="A197" i="7" s="1"/>
  <c r="A198" i="7" s="1"/>
  <c r="A199" i="7" s="1"/>
  <c r="A200" i="7" s="1"/>
  <c r="A201" i="7" s="1"/>
  <c r="A202" i="7" s="1"/>
  <c r="A203" i="7" s="1"/>
  <c r="A204" i="7" s="1"/>
  <c r="A205" i="7" s="1"/>
  <c r="A206" i="7" s="1"/>
  <c r="A207" i="7" s="1"/>
  <c r="A208" i="7" s="1"/>
  <c r="A209" i="7" s="1"/>
  <c r="A210" i="7" s="1"/>
  <c r="A211" i="7" s="1"/>
  <c r="A212" i="7" s="1"/>
  <c r="A213" i="7" s="1"/>
  <c r="A214" i="7" s="1"/>
  <c r="A215" i="7" s="1"/>
  <c r="A216" i="7" s="1"/>
  <c r="A217" i="7" s="1"/>
  <c r="A218" i="7" s="1"/>
  <c r="A219" i="7" s="1"/>
  <c r="A220" i="7" s="1"/>
  <c r="A221" i="7" s="1"/>
  <c r="A222" i="7" s="1"/>
  <c r="A223" i="7" s="1"/>
  <c r="A224" i="7" s="1"/>
  <c r="A225" i="7" s="1"/>
  <c r="A226" i="7" s="1"/>
  <c r="A227" i="7" s="1"/>
  <c r="A228" i="7" s="1"/>
  <c r="A229" i="7" s="1"/>
  <c r="A230" i="7" s="1"/>
  <c r="A231" i="7" s="1"/>
  <c r="A232" i="7" s="1"/>
  <c r="A233" i="7" s="1"/>
  <c r="A234" i="7" s="1"/>
  <c r="A235" i="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Windows User</author>
    <author>SLGIRALDO</author>
  </authors>
  <commentList>
    <comment ref="H4" authorId="0" shapeId="0" xr:uid="{00000000-0006-0000-0000-000001000000}">
      <text>
        <r>
          <rPr>
            <sz val="12"/>
            <color indexed="81"/>
            <rFont val="Tahoma"/>
            <family val="2"/>
          </rPr>
          <t>En este campo  coloque la razón que se tuvo para su inclusión</t>
        </r>
        <r>
          <rPr>
            <sz val="9"/>
            <color indexed="81"/>
            <rFont val="Tahoma"/>
            <family val="2"/>
          </rPr>
          <t xml:space="preserve">
</t>
        </r>
      </text>
    </comment>
    <comment ref="I4" authorId="1" shapeId="0" xr:uid="{00000000-0006-0000-0000-000002000000}">
      <text>
        <r>
          <rPr>
            <b/>
            <sz val="9"/>
            <color indexed="81"/>
            <rFont val="Tahoma"/>
            <family val="2"/>
          </rPr>
          <t>Necesidad que se pretende satisfacer a la parte interesada.</t>
        </r>
      </text>
    </comment>
    <comment ref="J4" authorId="1" shapeId="0" xr:uid="{00000000-0006-0000-0000-000003000000}">
      <text>
        <r>
          <rPr>
            <b/>
            <sz val="9"/>
            <color indexed="81"/>
            <rFont val="Tahoma"/>
            <family val="2"/>
          </rPr>
          <t>Lo que esperan las partes interesadas del proceso y/o de la Entidad.</t>
        </r>
      </text>
    </comment>
    <comment ref="K4" authorId="0" shapeId="0" xr:uid="{00000000-0006-0000-0000-000004000000}">
      <text>
        <r>
          <rPr>
            <sz val="9"/>
            <color indexed="81"/>
            <rFont val="Tahoma"/>
            <family val="2"/>
          </rPr>
          <t xml:space="preserve">Cuál es la actividad que el Proceso  realiza para dar cumplimiento a esa expectativa
</t>
        </r>
      </text>
    </comment>
    <comment ref="M4" authorId="0" shapeId="0" xr:uid="{00000000-0006-0000-0000-000005000000}">
      <text>
        <r>
          <rPr>
            <sz val="9"/>
            <color indexed="81"/>
            <rFont val="Tahoma"/>
            <family val="2"/>
          </rPr>
          <t xml:space="preserve">Relacione el  Cargo de la Persona  responsable del Seguimiento.
</t>
        </r>
      </text>
    </comment>
    <comment ref="N4" authorId="0" shapeId="0" xr:uid="{00000000-0006-0000-0000-000006000000}">
      <text>
        <r>
          <rPr>
            <sz val="9"/>
            <color indexed="81"/>
            <rFont val="Tahoma"/>
            <family val="2"/>
          </rPr>
          <t xml:space="preserve">Relacione las  Evidencias de Cumplimiento  de la expectativa de la parte interesada.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Windows User</author>
    <author>SLGIRALDO</author>
  </authors>
  <commentList>
    <comment ref="F4" authorId="0" shapeId="0" xr:uid="{00000000-0006-0000-0100-000001000000}">
      <text>
        <r>
          <rPr>
            <sz val="12"/>
            <color rgb="FF000000"/>
            <rFont val="Tahoma"/>
            <family val="2"/>
          </rPr>
          <t>En este campo  coloque la razón que se tuvo para su inclusión</t>
        </r>
        <r>
          <rPr>
            <sz val="9"/>
            <color rgb="FF000000"/>
            <rFont val="Tahoma"/>
            <family val="2"/>
          </rPr>
          <t xml:space="preserve">
</t>
        </r>
      </text>
    </comment>
    <comment ref="G4" authorId="1" shapeId="0" xr:uid="{00000000-0006-0000-0100-000002000000}">
      <text>
        <r>
          <rPr>
            <b/>
            <sz val="9"/>
            <color rgb="FF000000"/>
            <rFont val="Tahoma"/>
            <family val="2"/>
          </rPr>
          <t>Necesidad que se pretende satisfacer a la parte interesada.</t>
        </r>
      </text>
    </comment>
    <comment ref="H4" authorId="1" shapeId="0" xr:uid="{00000000-0006-0000-0100-000003000000}">
      <text>
        <r>
          <rPr>
            <b/>
            <sz val="9"/>
            <color rgb="FF000000"/>
            <rFont val="Tahoma"/>
            <family val="2"/>
          </rPr>
          <t>Lo que esperan las partes interesadas del proceso y/o de la Entidad.</t>
        </r>
      </text>
    </comment>
    <comment ref="I4" authorId="0" shapeId="0" xr:uid="{00000000-0006-0000-0100-000004000000}">
      <text>
        <r>
          <rPr>
            <sz val="9"/>
            <color rgb="FF000000"/>
            <rFont val="Tahoma"/>
            <family val="2"/>
          </rPr>
          <t xml:space="preserve">Cuál es la actividad que el Proceso  realiza para dar cumplimiento a esa expectativa
</t>
        </r>
      </text>
    </comment>
    <comment ref="K4" authorId="0" shapeId="0" xr:uid="{00000000-0006-0000-0100-000005000000}">
      <text>
        <r>
          <rPr>
            <sz val="9"/>
            <color rgb="FF000000"/>
            <rFont val="Tahoma"/>
            <family val="2"/>
          </rPr>
          <t xml:space="preserve">Relacione el  Cargo de la Persona  responsable del Seguimiento frente a la acción o actividad de cumplimiento.
</t>
        </r>
      </text>
    </comment>
    <comment ref="L4" authorId="0" shapeId="0" xr:uid="{00000000-0006-0000-0100-000006000000}">
      <text>
        <r>
          <rPr>
            <sz val="9"/>
            <color rgb="FF000000"/>
            <rFont val="Tahoma"/>
            <family val="2"/>
          </rPr>
          <t xml:space="preserve">Relacione las  Evidencias de Cumplimiento  de la expectativa de la parte interesada.
</t>
        </r>
      </text>
    </comment>
  </commentList>
</comments>
</file>

<file path=xl/sharedStrings.xml><?xml version="1.0" encoding="utf-8"?>
<sst xmlns="http://schemas.openxmlformats.org/spreadsheetml/2006/main" count="7341" uniqueCount="1926">
  <si>
    <t>MATRÍZ CONSOLIDADA DE PARTES INTERESADAS</t>
  </si>
  <si>
    <t>ÍTEM</t>
  </si>
  <si>
    <t>PROCESO</t>
  </si>
  <si>
    <t>Subproceso</t>
  </si>
  <si>
    <t>Parte interesada</t>
  </si>
  <si>
    <t>Int / Ext</t>
  </si>
  <si>
    <t>Razón para su inclusión</t>
  </si>
  <si>
    <t>Necesidad</t>
  </si>
  <si>
    <t>Expectativa</t>
  </si>
  <si>
    <t>Acción / Actividad de cumplimiento</t>
  </si>
  <si>
    <t>Frecuencia del seguimiento</t>
  </si>
  <si>
    <t>Cargo del Servidor Público responsable del seguimiento</t>
  </si>
  <si>
    <t>Registro o Evidencia</t>
  </si>
  <si>
    <t>Pago Oportuno</t>
  </si>
  <si>
    <t>Cumplimiento ajustado a la Legalidad</t>
  </si>
  <si>
    <t>Verificar mensualmente la programación de los pagos</t>
  </si>
  <si>
    <t>Responsable Oficina Asesora Jurídica</t>
  </si>
  <si>
    <t>Que la norma este Implementada</t>
  </si>
  <si>
    <t>Que la Empresa mejore la calidad de los Servicios y Sus procesos.</t>
  </si>
  <si>
    <t>Evaluación Permanente del Sistema.</t>
  </si>
  <si>
    <t>Jefe OAPT</t>
  </si>
  <si>
    <t>Anualmente</t>
  </si>
  <si>
    <t>DIRECCIONAMIENTO ESTRATÉGICO Y PLANEACIÓN</t>
  </si>
  <si>
    <t>Ciudadanía en general</t>
  </si>
  <si>
    <t>Externo</t>
  </si>
  <si>
    <t xml:space="preserve">Son  receptores directos y que se benefician de los Productos y/o servicios  que entrega la entidad </t>
  </si>
  <si>
    <t xml:space="preserve">Solución a las problemáticas y necesidades </t>
  </si>
  <si>
    <t>Calidad y oportunidad en el servicio prestado</t>
  </si>
  <si>
    <t>Resultado  de cumplimiento de los índices de oportunidad en la prestación del servicio
Resultados de las Encuestas de Satisfacción</t>
  </si>
  <si>
    <t>Trimestral</t>
  </si>
  <si>
    <t>Profesional especializado OAP</t>
  </si>
  <si>
    <t>Registro de Indicadores en el aplicativo
Informe de encuesta de satisfacción</t>
  </si>
  <si>
    <t>Todos los procesos</t>
  </si>
  <si>
    <t>Interno</t>
  </si>
  <si>
    <t xml:space="preserve">Son el núcleo de trabajo del proceso Direccionamiento Estratégico y Planeación  y fuente de información para la articulación del MIPG en la entidad </t>
  </si>
  <si>
    <t xml:space="preserve">*Estandarizar las actividades que realiza el IGAC
*Documentar responsabilidades
*Socializar y sensibilizar el SGI
*Cumplir con los requerimientos legales y técnicos en materia de sistemas de gestión y control
*Emitir los lineamientos para la aplicación de las herramientas de gestión y control
*Estandarizar la administración del riesgo a nivel institucional
*Establecer lineamientos para la implementación de los planes, programas y proyectos.
*Transferencia y permanencia del conocimiento 
</t>
  </si>
  <si>
    <t xml:space="preserve">*Lineamientos claros para la generación de documentos con apoyos audiovisuales (tutoriales, presentaciones, videos, secuencias fotográficas, entre otros)                           
*Cobertura total del SGI en el IGAC </t>
  </si>
  <si>
    <t>1. Llevar a cabo el levantamiento documental respectivo de acuerdo ISO 9001:2015, la  ISO 14001:2015, la ISO 27001:2013 y la ISO 17025:2017
2. Realizar el seguimiento de las herramientas de autoevaluación.</t>
  </si>
  <si>
    <t xml:space="preserve">Información Cargada en el aplicativo </t>
  </si>
  <si>
    <t>Departamento Administrativo de la Función Pública - DAFP</t>
  </si>
  <si>
    <t>Por ser la entidad líder en la emisión de lineamientos para la modernización y el mejoramiento continuo de las Instituciones públicas y el desarrollo de sus servidores para afianzar la confianza en el Estado</t>
  </si>
  <si>
    <t xml:space="preserve">*Accesibilidad a la información
*Disponibilidad de la información
*Implementación del MIPG
'*Que se atiendan los lineamientos del DAFP para racionalizar los trámites
'*Oportunidad  en el reporte de la información </t>
  </si>
  <si>
    <t>*Cumplimiento oportuno a las disposiciones en materia de Riesgos
Que las entidades mejoren el Índice de desempeño Institucional.
*Cumplimiento oportuno a las disposiciones y lineamientos  en materia de Trámites y OPAS</t>
  </si>
  <si>
    <t>Reporte en el FURAG</t>
  </si>
  <si>
    <t>Anual</t>
  </si>
  <si>
    <t>Resultados de la Evaluación del FURAG por el DAFP</t>
  </si>
  <si>
    <t>Entes de Control</t>
  </si>
  <si>
    <t>Son receptores del Planes institucionales y del Plan anticorrupción</t>
  </si>
  <si>
    <t>Que se apliquen los lineamientos establecidos</t>
  </si>
  <si>
    <t xml:space="preserve">Cumplimiento de los planes </t>
  </si>
  <si>
    <t>Reportes de gestión</t>
  </si>
  <si>
    <t>Semestral</t>
  </si>
  <si>
    <t>Seguimiento</t>
  </si>
  <si>
    <t>Forma de extender los planes, programas, y proyectos  en las regiones</t>
  </si>
  <si>
    <t>Acceso a la información de cada proyecto, plan y programa, y del modelo integrado de gestión</t>
  </si>
  <si>
    <t>Claridad en los lineamientos</t>
  </si>
  <si>
    <t>Mensual</t>
  </si>
  <si>
    <t>Directtrices</t>
  </si>
  <si>
    <t>Control Interno</t>
  </si>
  <si>
    <t>Se debe reportar los informes de gestión y el seguimiento planes, programas, y proyectos institucionales</t>
  </si>
  <si>
    <t>Acceso a los reportes e informes</t>
  </si>
  <si>
    <t>Cumplimiento de indicadores de gestión</t>
  </si>
  <si>
    <t>Entidad encargada de emitir el juicio de conformidad  con los modelos Internacionales de gestión Implementados</t>
  </si>
  <si>
    <t>*Cumplimiento de los requisitos de las normas de calidad  y ambiental vigentes</t>
  </si>
  <si>
    <t>*Mantener las certificaciones de calidad y ambiental 
*Cobertura total del SGI en el IGAC</t>
  </si>
  <si>
    <t>Resultados Auditoria Interna/ Registro del seguimiento</t>
  </si>
  <si>
    <t>Equipo Auditores Internos/ Oficina Asesora de Planeación</t>
  </si>
  <si>
    <t>Resultados Auditoria</t>
  </si>
  <si>
    <t>Por ser la dependencia del Departamento Administrativo de la Presidencia de la República. Su objeto es el de asesorar y asistir al director de esta entidad en la formulación y diseño de políticas públicas en materia de transparencia y lucha contra la corrupción.</t>
  </si>
  <si>
    <t>Cumplimiento oportuno a las disposiciones en materia de Riesgos</t>
  </si>
  <si>
    <t>Seguimiento a los riesgos de corrupción</t>
  </si>
  <si>
    <t xml:space="preserve">Cuatrimestral </t>
  </si>
  <si>
    <t>Registro  del seguimiento en el Aplicativo</t>
  </si>
  <si>
    <t>Departamento Nacional de Planeación - DNP</t>
  </si>
  <si>
    <t>Por que deben recibir los proyectos de inversión formulados por la entidad</t>
  </si>
  <si>
    <t>Acceder a los Proyectos de inversión de la entidad</t>
  </si>
  <si>
    <t>Planes de inversión acordes al presupuesto dado a la entidad</t>
  </si>
  <si>
    <t>Resultado de la revisión de los Proyectos de inversión</t>
  </si>
  <si>
    <t>Plan de Inversión</t>
  </si>
  <si>
    <t>Porque deben recibir el anteproyecto de presupuesto de la entidad</t>
  </si>
  <si>
    <t>Acceso al anteproyecto de presupuesto</t>
  </si>
  <si>
    <t xml:space="preserve">Oportunidad en la entrega </t>
  </si>
  <si>
    <t>Aprobación del anteproyecto de inversión</t>
  </si>
  <si>
    <t>Anteproyecto de presupuesto</t>
  </si>
  <si>
    <t>Consejo Directivo</t>
  </si>
  <si>
    <t>Comité Institucional de Gestión y Desempeño</t>
  </si>
  <si>
    <t>Agencia Presidencial de Cooperación Internacional de Colombia -  APC</t>
  </si>
  <si>
    <t>El cumplimiento en la implementación de la estrategia de Cooperación Internacional en el País
Que la Entidad genere proyectos de Cooperación Internacional e cualquiera de sus modalidades.</t>
  </si>
  <si>
    <t>Informes de Gestión la Cooperación Internacional
Proyectos formulados, convenios, acuerdos y/o cualquier mecanismo de formalización</t>
  </si>
  <si>
    <t>Informe</t>
  </si>
  <si>
    <t>Los BDMs movilizan recursos de los mercados de capital y de fuentes oficiales para prestarlos a los países en desarrollo en condiciones más favorables que las del mercado de capitales, y además proveen asistencia técnica y asesoría para el desarrollo económico y social, así como una amplia gama de servicios complementarios a los países en desarrollo y a la comunidad internacional</t>
  </si>
  <si>
    <t>Cumplimiento de las metas establecidas  para la actualización catastral en los municipios priorizados  dentro de la estrategia de catastro Multipropósito</t>
  </si>
  <si>
    <t>Ejecución de recursos presupuestales de la banca Multilares y el cumplimiento de los indicadores de Gestión</t>
  </si>
  <si>
    <t>Infomes de ejecución presupuestal e informe de indicadores</t>
  </si>
  <si>
    <t>Informes</t>
  </si>
  <si>
    <t>Es  uno de los Organismos que hace control político a las actividades del IGAC, enmarcadas dentro del plan Nacional de Desarrollo</t>
  </si>
  <si>
    <t>Presentar la Gestión institucional</t>
  </si>
  <si>
    <t>Informar  el comportamiento  de los indicadores de ejecución del plan marco de implementación de los acuerdos de Paz</t>
  </si>
  <si>
    <t>Informe de Gestión al Congreso.</t>
  </si>
  <si>
    <t>Todos los Procesos</t>
  </si>
  <si>
    <t>Son objeto de las acciones de comunicación institucional (Calidad, ambientes de seguridad y salud en el trabajo, capacitaciones, talento humano, etc)</t>
  </si>
  <si>
    <t xml:space="preserve">Conocer información institucional </t>
  </si>
  <si>
    <t>Difusión veraz y oportuna de la gestión institucional</t>
  </si>
  <si>
    <t xml:space="preserve">Direccionamiento estratégico y planeación </t>
  </si>
  <si>
    <t>Es proceso que da lineamientos para la operacion del Proceso</t>
  </si>
  <si>
    <t>Cumplimiento total de los lineamiento establecidos</t>
  </si>
  <si>
    <t xml:space="preserve">Informes de Gestion </t>
  </si>
  <si>
    <t xml:space="preserve">Gestión Contractual </t>
  </si>
  <si>
    <t>Deben realizar contrataciones conforme al Plan anual de adquisiciones</t>
  </si>
  <si>
    <t>Conocer las necesidades de adquisición de bienes, servicios y obras públicias a contratar</t>
  </si>
  <si>
    <t>Claridad y oportunidad del Plan anual de adquisiciones de comunicaiones y mercadeo</t>
  </si>
  <si>
    <t xml:space="preserve">Seguimiento al Plan anual de adquisiciones </t>
  </si>
  <si>
    <t xml:space="preserve">Clientes para productos y servicios </t>
  </si>
  <si>
    <t xml:space="preserve">Solucion a la problematicas y necesidades </t>
  </si>
  <si>
    <t>Calidad y oportunidad en el servicio Prestado</t>
  </si>
  <si>
    <t>Resultado  decumplimiento de los indices de oportunidad en la prestacion del servicio
Resultados de las Encuestas de Satisfación</t>
  </si>
  <si>
    <t>Registro de Indicadores ene ee,laplicativo
Informe de encuesta de satisfacción</t>
  </si>
  <si>
    <t>Vinculación en Ferias y Eventos</t>
  </si>
  <si>
    <t xml:space="preserve">Conocer los productos y servicios geográficos, cartográfica, agrológica, catastral y de gestión del conocimiento e innovación </t>
  </si>
  <si>
    <t>Difusión veraz y oportuna de los productos y servicios</t>
  </si>
  <si>
    <t xml:space="preserve">Resultado de las encuestas aplicadas </t>
  </si>
  <si>
    <t>Medios de Comunicación</t>
  </si>
  <si>
    <t>*Difusión de los comunicados de Prensa
*Piezas de comunicación
*Comunicados
*Campañas externas</t>
  </si>
  <si>
    <t xml:space="preserve">Acceso a la información a difundir </t>
  </si>
  <si>
    <t>Oportunidad y claridad de la información a comunicar</t>
  </si>
  <si>
    <t>*Seguimiento al Plan de comuniciaones
* Seguimiento al Plan de mercadeo</t>
  </si>
  <si>
    <t>Comunicaciones virtuales y audiovisuales</t>
  </si>
  <si>
    <t>Conocer información y contenidos de la entidad</t>
  </si>
  <si>
    <t>Calidad, veracidad y oportunidad de la información de la entidad</t>
  </si>
  <si>
    <t>Monitoreo de  las comunicaciones virtuales y audiovisuales</t>
  </si>
  <si>
    <t>Informe de resultado de monitoreo</t>
  </si>
  <si>
    <t>Campañas</t>
  </si>
  <si>
    <t>Acceso a información de sobre eventos de la entidad</t>
  </si>
  <si>
    <t>Oportunidad y claridad de la información del evento</t>
  </si>
  <si>
    <t xml:space="preserve">Monitoreo de  las comunicaciones sobre eventos </t>
  </si>
  <si>
    <t>Implementación de los lineamientos</t>
  </si>
  <si>
    <t>Cumplimiento total de los lineamientos establecidos</t>
  </si>
  <si>
    <t>*Informes de Gestion. 
*Seguimiento Plan de Acción Anual.
*Seguimiento a los riesgos de corrupción y gestión
*Seguimiento al Plan Anticorrupción y de Servicio al Ciudadano.</t>
  </si>
  <si>
    <t>*Informes
*Reporte de PLANIGAC</t>
  </si>
  <si>
    <t>Lineamientos para la administración del Sistema de Gestión Integrado.</t>
  </si>
  <si>
    <t>Implementación de los lineamientos del SGI</t>
  </si>
  <si>
    <t>Cumplimiento de los lineamientos del SGI</t>
  </si>
  <si>
    <t>*Revisión y actualización de la documentación 
*Implementación de lineamiento SGI</t>
  </si>
  <si>
    <t>*Herramienta Planner
*Listado maestro de documentos</t>
  </si>
  <si>
    <t>Gestión Contractual</t>
  </si>
  <si>
    <t xml:space="preserve">Plan Anual de Adquisiciones </t>
  </si>
  <si>
    <t>Conocer las necesidades de adquisición de bienes, servicios y obras públicas a contratar.</t>
  </si>
  <si>
    <t>Claridad y oportunidad del Plan Anual de adquisiciones</t>
  </si>
  <si>
    <t xml:space="preserve">Seguimiento al Plan Anual de Adquisiciones </t>
  </si>
  <si>
    <t>Plan Anual de Adquisiciones</t>
  </si>
  <si>
    <t>A quienes va dirigido el servicio</t>
  </si>
  <si>
    <t>*Información clara y actualizada de los servicios que presta la Entidad
*Lenguaje Claro</t>
  </si>
  <si>
    <t>*Satisfacción y Percepción del servicio prestado (Encuestas)
*Mejoras en el servicio prestado</t>
  </si>
  <si>
    <t>Informe Encuestas de Satisfación</t>
  </si>
  <si>
    <t>Informe publicado</t>
  </si>
  <si>
    <t>Normatividad vigente</t>
  </si>
  <si>
    <t>Atención oportunidad de las peticiones, quejas, reclamos, sugerencias y denuncias</t>
  </si>
  <si>
    <t>Peticiones, quejas, reclamos, denuncias y sugerencias contestadas con calidad y a tiempo</t>
  </si>
  <si>
    <t>Informe de Gestión de Peticiones, quejas, reclamos, sugerencias y denuncias</t>
  </si>
  <si>
    <t xml:space="preserve">Normatividad vigente </t>
  </si>
  <si>
    <t xml:space="preserve">Conocer los espacios de participación ciudadana establecidos por la entidad </t>
  </si>
  <si>
    <t xml:space="preserve">Cumplimiento de los espacios de participación ciudadana establecidos por la Entidad </t>
  </si>
  <si>
    <t>*Informe de Espacios de Participación
*Caracterización de Usuarios y Partes Interesadas</t>
  </si>
  <si>
    <t>*Informe
*Caracterización de usuarios publicadas.</t>
  </si>
  <si>
    <t>Normatividad vigente 
Consolidado de peticiones por dependencia</t>
  </si>
  <si>
    <t>Oportunidad de las peticiones, quejas, reclamos, sugerencias y denuncias</t>
  </si>
  <si>
    <t>Peticiones, quejas, reclamos, sugerencias y denuncias contestadas con calidad y a tiempo</t>
  </si>
  <si>
    <t>*Informe de Gestión de Peticiones, quejas, reclamos, sugerencias y denuncias</t>
  </si>
  <si>
    <t>Normatividad vigente 
Establecimiento de espacios de participación</t>
  </si>
  <si>
    <t xml:space="preserve">Establecer los espacios de participación ciudadana </t>
  </si>
  <si>
    <t xml:space="preserve">Cumplimiento de los espacios de participación ciudadana  </t>
  </si>
  <si>
    <t>*Informe de Espacios de Participación</t>
  </si>
  <si>
    <t xml:space="preserve">Informe de espacios de participación </t>
  </si>
  <si>
    <t>Autoridades
Nacionales y/o
Territoriales</t>
  </si>
  <si>
    <t>Formulación de normas, técnicas,lineamientos, estándares nacionales</t>
  </si>
  <si>
    <t>*Implementación de los lineamientos</t>
  </si>
  <si>
    <t>Cumplimiento total de los lineamientos</t>
  </si>
  <si>
    <t>Seguimiento a Informes de gestión</t>
  </si>
  <si>
    <t>Son  a quienes va dirigida la normatividad establecida</t>
  </si>
  <si>
    <t xml:space="preserve">Procesos Internos  involucrados </t>
  </si>
  <si>
    <t>Formulación de regulación interna</t>
  </si>
  <si>
    <t>Gestores catastrales</t>
  </si>
  <si>
    <t>*Planes y proyectos 
*Modernización Catastral
*Informes técnicos
* Asesoría e informes técnicos y de política</t>
  </si>
  <si>
    <t>Disponibilidad del Plan</t>
  </si>
  <si>
    <t>Cumplimiento del Plan de Cartografía</t>
  </si>
  <si>
    <t>Informe de gestión</t>
  </si>
  <si>
    <t>GESTIÓN GEODÉSICA</t>
  </si>
  <si>
    <t>Plan de acción anual
Plan Nacional de Geodesia</t>
  </si>
  <si>
    <t>Implementación de los planes</t>
  </si>
  <si>
    <t>Cumplimiento de los planes</t>
  </si>
  <si>
    <t>Gestión contractual</t>
  </si>
  <si>
    <t>Plan anual de adquisiciones</t>
  </si>
  <si>
    <t>Claridad y oportunidad del Plan anual de adquisiciones</t>
  </si>
  <si>
    <t>Gobierno Nacional</t>
  </si>
  <si>
    <t>Plan de acción anual</t>
  </si>
  <si>
    <t>Implementación del plan</t>
  </si>
  <si>
    <t>Cumplimiento del plan</t>
  </si>
  <si>
    <t>Informes gestión</t>
  </si>
  <si>
    <t>Implementación del proyecto</t>
  </si>
  <si>
    <t>Cumplimiento del proyecto</t>
  </si>
  <si>
    <t>Seguimiento al proyecto</t>
  </si>
  <si>
    <t>Regulación</t>
  </si>
  <si>
    <t>Proyecto de norma en Geodesia</t>
  </si>
  <si>
    <t>Cumplimiento de lineamientos</t>
  </si>
  <si>
    <t>Seguimiento lineamientos normativos</t>
  </si>
  <si>
    <t>Gestión Jurídica</t>
  </si>
  <si>
    <t>Proyecto geodésico</t>
  </si>
  <si>
    <t>Consideraciones legales en el proyecto</t>
  </si>
  <si>
    <t>Cumplimiento de los requisitos legales</t>
  </si>
  <si>
    <t>Validación jurídica</t>
  </si>
  <si>
    <t>Diseño y puesta en marcha de la red geodésica</t>
  </si>
  <si>
    <t>Concepto SIRGAS</t>
  </si>
  <si>
    <t>Servicio de las estaciones geodésicas</t>
  </si>
  <si>
    <t>Estaciones absolutas de gravedad</t>
  </si>
  <si>
    <t>Referencia Gravimétrica</t>
  </si>
  <si>
    <t>Datos de estaciones geoestaticas</t>
  </si>
  <si>
    <t>Veracidad de los datos de las estaciones geoestáticas</t>
  </si>
  <si>
    <t>Gestión Catastral</t>
  </si>
  <si>
    <t>Disponibilidad de Base de datos</t>
  </si>
  <si>
    <t>Oportunidad y veracidad de la información geoestática</t>
  </si>
  <si>
    <t>informe</t>
  </si>
  <si>
    <t>Entidades u organismos estatales</t>
  </si>
  <si>
    <t>Direcciones territoriales</t>
  </si>
  <si>
    <t>Red Pasiva Geoestática</t>
  </si>
  <si>
    <t>Base de datos de Red gesoestática</t>
  </si>
  <si>
    <t>Disponibilidad de datos gesoestáticos</t>
  </si>
  <si>
    <t>Gestión de Comunicaciones</t>
  </si>
  <si>
    <t>Actualización de información en el Geoportal</t>
  </si>
  <si>
    <t>Oportunidad en la actualización en Geoportal</t>
  </si>
  <si>
    <t>Procesos Misionales</t>
  </si>
  <si>
    <t>Modelo geoidal</t>
  </si>
  <si>
    <t>Información actualizada del modelo geoidal</t>
  </si>
  <si>
    <t>Oportunidad en la actualización del modelo geoidal</t>
  </si>
  <si>
    <t>Comunidad académica y científica</t>
  </si>
  <si>
    <t>Entidades del estado privadas o mixtas</t>
  </si>
  <si>
    <t>Asesorías y consultoría en temas geodésicos</t>
  </si>
  <si>
    <t>Obtener servicios de asesoría y consultoría</t>
  </si>
  <si>
    <t>Utilidad en la asesoría y consultoría</t>
  </si>
  <si>
    <t>Academia</t>
  </si>
  <si>
    <t>Centros de investigación</t>
  </si>
  <si>
    <t>Investigaciones en temas geodésicos</t>
  </si>
  <si>
    <t>Disponilidad de investigaciones geodésicas</t>
  </si>
  <si>
    <t>Organismos Nacionales e internacionales</t>
  </si>
  <si>
    <t>Gestión Financiera</t>
  </si>
  <si>
    <t>Proyecto Geodésico</t>
  </si>
  <si>
    <t>Requerimiento económico para el proyecto</t>
  </si>
  <si>
    <t>Oportunidad en la solucitud económica</t>
  </si>
  <si>
    <t xml:space="preserve"> GESTIÓN AGROLÓGICA</t>
  </si>
  <si>
    <t>*Plan de trabajo del proyecto de agrología 
* Estudio de levantamientos de suelos y aplicaciones agrológicas
* Políticas y normas
* Estudios, proyectos de investigación
*Publicaciones</t>
  </si>
  <si>
    <t xml:space="preserve">Implementación del proyecto </t>
  </si>
  <si>
    <t>Entidades públicas</t>
  </si>
  <si>
    <t>Acceso a información  agrológica</t>
  </si>
  <si>
    <t>Calidad y oportunidad en el servicio Prestado a través de los convenios y contratos</t>
  </si>
  <si>
    <t>Informe de resultados</t>
  </si>
  <si>
    <t>Entidades privadas</t>
  </si>
  <si>
    <t xml:space="preserve">*Cartografía temática digital o análoga
* Estudio de levantamientos de suelos y aplicaciones agrológicas   
*Mapa geomorfológico, de coberturas y de uso del suelo
*Áreas Homogéneas de Tierras                                   
</t>
  </si>
  <si>
    <t>Calidad y oportunidad de la información de agrología</t>
  </si>
  <si>
    <t xml:space="preserve">*Estudios de levantamientos de suelos y aplicaciones agrológicas                                                                                                     *Áreas Homogéneas de Tierras            </t>
  </si>
  <si>
    <t>* Políticas y normas
* Estudios, proyectos de investigación
*Publicaciones</t>
  </si>
  <si>
    <t>Conicimiento de los productos y servicios de Agrológica</t>
  </si>
  <si>
    <t>GESTIÓN CARTOGRÁFICA</t>
  </si>
  <si>
    <t>Plan de Acción</t>
  </si>
  <si>
    <t>Verificar el Plan de Acción</t>
  </si>
  <si>
    <t>Cumplimiento del Plan de Acción</t>
  </si>
  <si>
    <t>Implementación de los programas y proyectos</t>
  </si>
  <si>
    <t>Cumplimiento de los Programas y proyectos</t>
  </si>
  <si>
    <t>Conocer las necesidades de adquisición de bienes, servicios y obras públicas a contratar</t>
  </si>
  <si>
    <t>Proyectos normativos en fotogrametría y cartografía y resolución de adopción</t>
  </si>
  <si>
    <t>Cumplimiento de lineamientos normativos</t>
  </si>
  <si>
    <t>Proyecto de investigación de fotogrametría y cartografía</t>
  </si>
  <si>
    <t>Implementación del proyecto de investigación</t>
  </si>
  <si>
    <t>Disponibilidad de información de especificaciones técnicas y económicas</t>
  </si>
  <si>
    <t>Clientes de convenios o contratos</t>
  </si>
  <si>
    <t>*Son usuarios de los convenios
* Productos de aerotriangulación
*Modelo digital de terreno (MDT)
* Ortoimagen y Ortofotomosaico
*Base datos de cartografía
*Salidas Gráficas
*Banco Nacional de imágenes
* Inventario de aerofotografía digitalizada</t>
  </si>
  <si>
    <t>Calidad y oportunidad en el servicio Prestado a través de los convenios</t>
  </si>
  <si>
    <t>Especificaciones técnicas y económicas para el convenio</t>
  </si>
  <si>
    <t>Claridad en las especificaciones técnicas y económicas</t>
  </si>
  <si>
    <t>Plan Nacional de Cartografia</t>
  </si>
  <si>
    <t>Acceso a las fotografías aéreas</t>
  </si>
  <si>
    <t>Calidad y oportunidad de las fotografías</t>
  </si>
  <si>
    <t>Registrar la información pertinente</t>
  </si>
  <si>
    <t>Oportunidad en la solicitud de los permisos</t>
  </si>
  <si>
    <t>Líder del Proceso</t>
  </si>
  <si>
    <t>Cancillería</t>
  </si>
  <si>
    <t>Acceso a coordenadas, archivos y metadatos</t>
  </si>
  <si>
    <t>Entidades Públicas</t>
  </si>
  <si>
    <t>Usuarios externos</t>
  </si>
  <si>
    <t>Calidad y oportunidad de la información</t>
  </si>
  <si>
    <t>ICDE Infraestructura Colombiana de Datos Espaciales</t>
  </si>
  <si>
    <t>*Base datos de cartografía</t>
  </si>
  <si>
    <t>Acceso a Base de datos de cartografía</t>
  </si>
  <si>
    <t>*Base oficial de datos nacionales
* Aplicaciones geográficas y alfanuméricas</t>
  </si>
  <si>
    <t>* Realiza pruebas de concepto para el mejoramiento de la produción cartográfica</t>
  </si>
  <si>
    <t>Validar opinión de usuarios</t>
  </si>
  <si>
    <t>Contar con informes técnicos de los resultados de las pruebas</t>
  </si>
  <si>
    <t>infome de resultados</t>
  </si>
  <si>
    <t>GESTIÓN GEOGRÁFICA</t>
  </si>
  <si>
    <t>Proyectos normativos en temas de geografía, ordenamiento territorial, límites de entidades territoriales y nombres geográficos y resolución de adopción</t>
  </si>
  <si>
    <t>Disponibilidad de la información</t>
  </si>
  <si>
    <t>Información veraz, actualizada y oportuna</t>
  </si>
  <si>
    <t>Entidades externas</t>
  </si>
  <si>
    <t>Intituciones privadas y mixtas del orden nacional y regional</t>
  </si>
  <si>
    <t>Otros países</t>
  </si>
  <si>
    <t>Imprenta Nacional</t>
  </si>
  <si>
    <t>* Apoyo en la demarcación y mantenimiento de las fronteras Internacionales</t>
  </si>
  <si>
    <t>Información técnica para la demarcación</t>
  </si>
  <si>
    <t>Entidades del gobierno nacional</t>
  </si>
  <si>
    <t>Comisiones especiales de seguimiento al proceso deslinde</t>
  </si>
  <si>
    <t>* Deslinde de entidades territoriales</t>
  </si>
  <si>
    <t>Realizar el proyecto de norma para deslinde</t>
  </si>
  <si>
    <t>Oportunidad y claridad del proyecto</t>
  </si>
  <si>
    <t>Seguimiento al proyecto de norma</t>
  </si>
  <si>
    <t>Ministerio del interior</t>
  </si>
  <si>
    <t>Asambleas departamentales</t>
  </si>
  <si>
    <t>* Diagnóstico de límites municipales</t>
  </si>
  <si>
    <t>Acceso a información</t>
  </si>
  <si>
    <t>Generan los  Programas y Proyectos para la Entidad  y los Planes de Gestión</t>
  </si>
  <si>
    <t xml:space="preserve">Planes y proyectos </t>
  </si>
  <si>
    <t>Alcaldias municipales</t>
  </si>
  <si>
    <t>*Convenios, contratos, acuerdos
*Base, estadísticas y resolución catastral</t>
  </si>
  <si>
    <t xml:space="preserve">Resultado  de cumplimiento de los indices de oportunidad en la prestacion del servicio </t>
  </si>
  <si>
    <t>Organismos estatales del orden Nacional y territorial</t>
  </si>
  <si>
    <t>*Convenios, contratos, acuerdos
*Registro, estadísticas y resolución catastral
* Conservación catastral
*informes técnicos</t>
  </si>
  <si>
    <t>Gobierno Nacional o territoriales Extranjeros</t>
  </si>
  <si>
    <t>*Convenios, contratos, acuerdos
* Modernización catastral</t>
  </si>
  <si>
    <t>Empresas privadas</t>
  </si>
  <si>
    <t>*Convenios, contratos, acuerdos
*Resolución de renovación catastral
* conservación catastral
*Avalúos
* Asesoría e informes técnicos y de política</t>
  </si>
  <si>
    <t>*Plan de trabajo de proyecto catastral
*Modernización Catastral</t>
  </si>
  <si>
    <t>Implementar el plan</t>
  </si>
  <si>
    <t>Cumplimiento del Plan</t>
  </si>
  <si>
    <t>Plan de trabajo de proyecto catastral</t>
  </si>
  <si>
    <t>* Plan de trabajo de proyecto catastral
* Modernización catastral
*Informes técnicos</t>
  </si>
  <si>
    <t>Base y metadatos catastrales</t>
  </si>
  <si>
    <t>*Resolución de renovación catastral y metadatos
*Conservación catastral
*Modernización catastral
*Informes técnicos
*Avalúos
* Modernización catastral
* Asesoría e informes técnicos y de política</t>
  </si>
  <si>
    <t xml:space="preserve">Resultado  de cumplimiento de los índices de oportunidad en la prestación del servicio </t>
  </si>
  <si>
    <t>Empresas/entidades públicas</t>
  </si>
  <si>
    <t>*Resolución de renovación catastral
*Avalúos
* Asesoría e informes técnicos y de política
* Modernización catastral</t>
  </si>
  <si>
    <t>Superintendencia de Notariado y Registro</t>
  </si>
  <si>
    <t>*Resolución de renovación catastral</t>
  </si>
  <si>
    <t>Notarías</t>
  </si>
  <si>
    <t>Oficinas de registro de instrumentos públicos</t>
  </si>
  <si>
    <t>*Conservación catastral</t>
  </si>
  <si>
    <t>Rama Judicial</t>
  </si>
  <si>
    <t>*Conservación catastral
* Asesoría e informes técnicos y de política</t>
  </si>
  <si>
    <t>Organismos de control</t>
  </si>
  <si>
    <t>Ministerios</t>
  </si>
  <si>
    <t>Unidad de restitución de tierras</t>
  </si>
  <si>
    <t>Agencia Nacional de tierras</t>
  </si>
  <si>
    <t>Enlace OAP</t>
  </si>
  <si>
    <t>Entes de control</t>
  </si>
  <si>
    <t>* Modernización catastral
* Asesoría e informes técnicos y de política</t>
  </si>
  <si>
    <t>Cumplimiento del plan de modernización</t>
  </si>
  <si>
    <t>Direcciones Territoriales</t>
  </si>
  <si>
    <t>* Modernización catastral
*Informes técnicos
* Certificaciones de cumplimiento</t>
  </si>
  <si>
    <t>*Informes técnicos
* Asesoría e informes técnicos y de política</t>
  </si>
  <si>
    <t>Entidades financieras</t>
  </si>
  <si>
    <t>Avalúos</t>
  </si>
  <si>
    <t>Juzgados</t>
  </si>
  <si>
    <t>Entidades del Estado, privadas o mixtas, Entidades u organismos internacionales</t>
  </si>
  <si>
    <t>Son los originadores de los Convenios</t>
  </si>
  <si>
    <t>Cumplimiento de las condiciones del convenio</t>
  </si>
  <si>
    <t>Seguimiento a los convenios</t>
  </si>
  <si>
    <t>Suministran el plan de gestión del Proyecto</t>
  </si>
  <si>
    <t xml:space="preserve">Informes </t>
  </si>
  <si>
    <t>Atienden  la Necesidad de Insumos tecnológicos.</t>
  </si>
  <si>
    <t>Que lo solicitado esté con base en el plan de adquisiciones</t>
  </si>
  <si>
    <t>Cumplimiento de todos los requerimientos de manera oportuna, confiable y pertinente</t>
  </si>
  <si>
    <t>Seguimiento al Plan de adquisiciones</t>
  </si>
  <si>
    <t>Son usuarios de los programas de transfencia del conocimiento y asistencia técnica en uso de tecnologías geoespaciales, gestión de información geográfica</t>
  </si>
  <si>
    <t>Acceso a las herramientas, actividades y documentos referentes a infomación geoespacial, innovación y conocimiento de ICDE</t>
  </si>
  <si>
    <t>Cumplimiento de oportunidad, confiabilidad y pertinencia</t>
  </si>
  <si>
    <t>Seguimiento a programas</t>
  </si>
  <si>
    <t>ICONTEC</t>
  </si>
  <si>
    <t>Guia de implementación de normas adpatadas de la información geográfica y geoespacial</t>
  </si>
  <si>
    <t>Implememtación de lineamientos</t>
  </si>
  <si>
    <t>Reportes</t>
  </si>
  <si>
    <t>Repórtes</t>
  </si>
  <si>
    <t>Seminarios, talleres, publicaciones técnico científicas, artículos, ponencias, semana geomática, canal científico, jornadas técnico científicas</t>
  </si>
  <si>
    <t>Oportunidad  en la información técnico científica</t>
  </si>
  <si>
    <t>Seguimiento a las jornadas y producción técnica científica</t>
  </si>
  <si>
    <t>Un sistema Nacional de ciencia y tecnología de manera oportuna, confiable y pertinente</t>
  </si>
  <si>
    <t>Seguimiento a los resultados de Cultura Geográfica Nacional, innovacion y gestión del conocimiento geoespacial</t>
  </si>
  <si>
    <t>Entidades de la ICDE</t>
  </si>
  <si>
    <t>Infraestuctura de datos espaciales IGAC</t>
  </si>
  <si>
    <t>Acceso a datos espacioales IGAC</t>
  </si>
  <si>
    <t>Cumplimiento a lineamientos de la ICDE, normas internacionales y nacionales</t>
  </si>
  <si>
    <t>Seguimiento a indicadores de infraestructa de datos espaciales</t>
  </si>
  <si>
    <t>DNP y DANE</t>
  </si>
  <si>
    <t>Implementación de Plan Nacional de Desarrollo y de las políticas</t>
  </si>
  <si>
    <t>Cumplimiento Plan Nacional de Desarrollo</t>
  </si>
  <si>
    <t>Seguimiento Plan Nacional Desarrollo</t>
  </si>
  <si>
    <t>Indicadores PND</t>
  </si>
  <si>
    <t>Convenios de formación avanzada con universidades, cursos cortos y cursos virtuales</t>
  </si>
  <si>
    <t>Conocimiento  en programas académicos</t>
  </si>
  <si>
    <t>Cumplimiento de los contenidos temáticos</t>
  </si>
  <si>
    <t>Informe encuesta de satisfacción</t>
  </si>
  <si>
    <t>Resultado  de cumplimiento de los indices de oportunidad en la prestacion del servicio a través de los convenios y contratos
Resultados de las Encuestas de Satisfación</t>
  </si>
  <si>
    <t>Intitutos de investigación agropecuaria, forestal y ambiental</t>
  </si>
  <si>
    <t>Análisis de propiedades físicas, químicas, biológicas o minerológicas de suelos, tejido vegetal y aguas para riego</t>
  </si>
  <si>
    <t>Resultado  de cumplimiento de los indices de oportunidad en la prestacion del servicio a través de los convenios
Resultados de las Encuestas de Satisfación</t>
  </si>
  <si>
    <t xml:space="preserve">*Análisis de propiedades físicas, químicas, biológicas o mineralógicas de suelos, tejido vegetal y aguas para riego 
*Monolitos de suelo
</t>
  </si>
  <si>
    <t>Entidades y organizaciones nacionales e internacionales</t>
  </si>
  <si>
    <t>Sociedad Colombiana de la Ciencia del suelo</t>
  </si>
  <si>
    <t xml:space="preserve">Muestras patrón  </t>
  </si>
  <si>
    <t>Todos los procesos/funcionarios</t>
  </si>
  <si>
    <t>Son a quienes van dirigidos todas las acciones de la Gestión del Talento Humano</t>
  </si>
  <si>
    <t>Gestión de los planes
Plan estratégico de Talento humano
* Plan anual de vacantes
* Plan de previsión de RH
* Plan institucional de capacitación
*Plan de incentivos institucionales
*Plan de trabajo anual en seguridad y salud en el trabajo
*Evaluación de desempeño
*Respuesta a solicitudes administrativas de los funcionarios
* Gestión de compensaciones</t>
  </si>
  <si>
    <t>Desarrollo integral de talento humano</t>
  </si>
  <si>
    <t>Seguimiento a planes</t>
  </si>
  <si>
    <t>Gerentes públicos IGAC</t>
  </si>
  <si>
    <t>Acuerdo de gestión a gerentes públicos</t>
  </si>
  <si>
    <t>Definir acuerdos</t>
  </si>
  <si>
    <t>Concertación adecuada de los acuerdos de gestión</t>
  </si>
  <si>
    <t>Elaboración de acuerdos de gestión</t>
  </si>
  <si>
    <t>Líder de Proceso Talento Humano</t>
  </si>
  <si>
    <t>Acuerdos firmados</t>
  </si>
  <si>
    <t>Caja de compensación Familiar</t>
  </si>
  <si>
    <t>Cubren a los servidores públicos beneficiados</t>
  </si>
  <si>
    <t>Lista de servidores públicos a cubrir</t>
  </si>
  <si>
    <t>Oportunidad en la entrega de la lista de servidores</t>
  </si>
  <si>
    <t>Validar Servidores públicos cubiertos</t>
  </si>
  <si>
    <t>Planillas de Cajas de compensación familiar</t>
  </si>
  <si>
    <t>Administradoras de Riesgos profesionales ARL</t>
  </si>
  <si>
    <t>Apoyan la implementación del plan de seguridad y salud en el trabajo</t>
  </si>
  <si>
    <t xml:space="preserve">Gestión de riesgos profesionales </t>
  </si>
  <si>
    <t>Control efectivo de riesgos profesionales</t>
  </si>
  <si>
    <t>Seguimiento a Riesgos profesionales</t>
  </si>
  <si>
    <t>Informe de riesgos profesionales</t>
  </si>
  <si>
    <t>Funcionarios nombrados</t>
  </si>
  <si>
    <t>Actos administrativos de nombramiento</t>
  </si>
  <si>
    <t>Nombramiento en los cargos</t>
  </si>
  <si>
    <t>Oportunidad del nombramiento</t>
  </si>
  <si>
    <t>Seguimiento a nombramientos</t>
  </si>
  <si>
    <t>GESTIÓN FINANCIERA</t>
  </si>
  <si>
    <t xml:space="preserve">Informes de Gestión </t>
  </si>
  <si>
    <t>*Anteproyecto de presupuesto
*Estados contables</t>
  </si>
  <si>
    <t>Elaboración de anteproyecto de presupuesto y estados contables</t>
  </si>
  <si>
    <t>Presupuesto  y estados contables ajustado y enviado dentro de los plazos</t>
  </si>
  <si>
    <t>Anteproyecto y estados contables enviado</t>
  </si>
  <si>
    <t>Documento de presupuesto y Estados contables</t>
  </si>
  <si>
    <t>*Ejecuciones presupuestales
*Estados contables</t>
  </si>
  <si>
    <t>Registrar ejecuciones presupuestales</t>
  </si>
  <si>
    <t>Cumplimiento del presupuesto</t>
  </si>
  <si>
    <t>Subir Registros presupuestales a sistemas</t>
  </si>
  <si>
    <t>Registros</t>
  </si>
  <si>
    <t>Proveedores y contratistas</t>
  </si>
  <si>
    <t>*Ordenes de pago
*Certificaciones</t>
  </si>
  <si>
    <t>Ejecutar pagos y emitir certificaciones</t>
  </si>
  <si>
    <t>Oportunidad y precisión en pagos y emisión de certificaciones</t>
  </si>
  <si>
    <t>Comprobantes de pago
Certificado elaborado</t>
  </si>
  <si>
    <t>Registros en tesorería</t>
  </si>
  <si>
    <t>Usuarios o clientes</t>
  </si>
  <si>
    <t>Ordenes de consignación</t>
  </si>
  <si>
    <t>Elaborar facturación</t>
  </si>
  <si>
    <t>Facturación precisa</t>
  </si>
  <si>
    <t>Realizar Informe de cartera</t>
  </si>
  <si>
    <t>Estados de cartera</t>
  </si>
  <si>
    <t>Supervisores y/o interventores</t>
  </si>
  <si>
    <t>*Cuentas por cobrar
* Facturas a créditos</t>
  </si>
  <si>
    <t>Precisión y elaboración oportuna de cuentas</t>
  </si>
  <si>
    <t>Supervisores de contrato</t>
  </si>
  <si>
    <t>Obligaciones</t>
  </si>
  <si>
    <t>Elaborar cuentas por pagar y obligaciones</t>
  </si>
  <si>
    <t xml:space="preserve">Cuentas por pagar </t>
  </si>
  <si>
    <t>Estados contables</t>
  </si>
  <si>
    <t>Acceso a  estados contables</t>
  </si>
  <si>
    <t>Precisión y elaboración oportuna de Estados contables</t>
  </si>
  <si>
    <t>Envío de estados contables</t>
  </si>
  <si>
    <t>Disposición estados contables</t>
  </si>
  <si>
    <t>Contaduría General de la Nación</t>
  </si>
  <si>
    <t>DIAN</t>
  </si>
  <si>
    <t>Declaraciones tributarios</t>
  </si>
  <si>
    <t>Acceso a Declaraciones tributarias</t>
  </si>
  <si>
    <t>Precisión y elaboración oportuna de Declaración</t>
  </si>
  <si>
    <t>Registro de entrega de declaración</t>
  </si>
  <si>
    <t xml:space="preserve">Declaración tributaria diligenciada </t>
  </si>
  <si>
    <t>Secretaría de Hacienda</t>
  </si>
  <si>
    <t xml:space="preserve">Acceso a información </t>
  </si>
  <si>
    <t>Claridad y oportunidad de la información</t>
  </si>
  <si>
    <t>*Plan anual de adquisiciones
*Pliegos, estudios previos, Invitación pública, Acto administrativo
*Bienes devolutivos y consumo</t>
  </si>
  <si>
    <t>Seguimiento a la contratación</t>
  </si>
  <si>
    <t>*Plan anual de adquisiciones
*Publicación y respuesta de procesos de bienes y servicios
*Expediente contractual</t>
  </si>
  <si>
    <t>Proveedores</t>
  </si>
  <si>
    <t>*Publicación y respuesta de procesos de bienes y servicios</t>
  </si>
  <si>
    <t>*Publicación y respuesta de procesos de bienes y servicios
*Expediente contractual</t>
  </si>
  <si>
    <t>Oficina de control interno</t>
  </si>
  <si>
    <t>Contratistas</t>
  </si>
  <si>
    <t>Gestión Documental</t>
  </si>
  <si>
    <t>Transferencia al archivo central</t>
  </si>
  <si>
    <t>Archivo organizado y conforme a lineamientos</t>
  </si>
  <si>
    <t xml:space="preserve">Comprobantes de egreso </t>
  </si>
  <si>
    <t>Precisión de los comprobantes</t>
  </si>
  <si>
    <t>Funcionarios y contratistas</t>
  </si>
  <si>
    <t>Inventario individual  por funcionario</t>
  </si>
  <si>
    <t>Exactitud del inventario</t>
  </si>
  <si>
    <t>Informe
de Resultados</t>
  </si>
  <si>
    <t>*Plan de mantenimiento de infraestructura
* Plan de mantenimiento de vehículos
*Plan de gestión ambiental
* Plan de seguridad vial nacional</t>
  </si>
  <si>
    <t>Implementación de los Planes</t>
  </si>
  <si>
    <t>Cumplimiento de los Planes</t>
  </si>
  <si>
    <t>Seguimiento a Planes</t>
  </si>
  <si>
    <t>Usuarios y visitantes</t>
  </si>
  <si>
    <t>Autorización uso de zonas comunes</t>
  </si>
  <si>
    <t>Acceso a zonas comunes</t>
  </si>
  <si>
    <t>Facilidad de acceso a zonas comunes</t>
  </si>
  <si>
    <t xml:space="preserve">Seguimiento </t>
  </si>
  <si>
    <t>Plan de seguridad vial ejecutado</t>
  </si>
  <si>
    <t>Implementación del Plan</t>
  </si>
  <si>
    <t>Seguimiento a Plan</t>
  </si>
  <si>
    <t>Comunidad</t>
  </si>
  <si>
    <t>Plan ambiental impactos positivos</t>
  </si>
  <si>
    <t xml:space="preserve">*Informe de seguimiento
'*Matriz de riesgos de TI
Matriz de plan de acción </t>
  </si>
  <si>
    <t>Están directamente implicados en el Diseño de la plataforma tecnológica que soporta las soluciones de TI y de las buenas prácticas en los proyectos de TI</t>
  </si>
  <si>
    <t>*Implementación de Plataforma tecnológica
'*Implementación de lineamientos de buenas prácticas de TI</t>
  </si>
  <si>
    <t>*Funcionamiento total de la plataforma tecnológica
'*Cumplimiento de las buenas prácticas de TI</t>
  </si>
  <si>
    <t>Seguimiento a planes y proyectos de TI
Mantenimiento de la plataforma tecnologica (hardware y software)</t>
  </si>
  <si>
    <t xml:space="preserve">Informe
Matriz de plan de acción </t>
  </si>
  <si>
    <t xml:space="preserve">Resultado  de cumplimiento del indice de oportunidad en la prestacion del servicio
</t>
  </si>
  <si>
    <t>Son usuarios de los sistemas de información y aplicaciones desarrolladas y/o adoptadas por la entidad</t>
  </si>
  <si>
    <t>Claridad y oportunidad del Plan anual de adquisiciones de TI</t>
  </si>
  <si>
    <t xml:space="preserve"> Ordenes de Compra y/o Contratos. </t>
  </si>
  <si>
    <t>Fecha de Actualización</t>
  </si>
  <si>
    <t>Bimensual</t>
  </si>
  <si>
    <t>NIVEL DE IMPACTO EN LA GESTIÓN</t>
  </si>
  <si>
    <t>CLASIFICACIÓN SEGÚN EL IMPACTO</t>
  </si>
  <si>
    <t>Cargo del Sedrvidor Público responsable del seguimiento</t>
  </si>
  <si>
    <t>Observaciones</t>
  </si>
  <si>
    <t>Verificaciones mensuales de pago</t>
  </si>
  <si>
    <t>Informes de Gestión.
Revisión por la Dirección</t>
  </si>
  <si>
    <t>PODER</t>
  </si>
  <si>
    <t>INTERÉS</t>
  </si>
  <si>
    <t>Ciudadanía en general o partes interesadas</t>
  </si>
  <si>
    <t>Ente Certificador</t>
  </si>
  <si>
    <t xml:space="preserve">Secretaría de la  Transparencia de la  Presidencia de la República </t>
  </si>
  <si>
    <t>'Que se apliquen  los  lineamientos que permitan cumplir con la normatividad que regula a las entidades públicas</t>
  </si>
  <si>
    <t xml:space="preserve">
Departamento Nacional de Planeación - DNP</t>
  </si>
  <si>
    <t xml:space="preserve">.Ministerio de Hacienda y Crédito Público </t>
  </si>
  <si>
    <t xml:space="preserve">Direcciones territoriales </t>
  </si>
  <si>
    <t>Directrices claras
Acompañamientoa periodicos</t>
  </si>
  <si>
    <t>Unidades Operativas de Catastro</t>
  </si>
  <si>
    <t xml:space="preserve">Ejecución de los planes, programas, proyectos </t>
  </si>
  <si>
    <t>consejo  Directivo</t>
  </si>
  <si>
    <t>Son los encargados de gestionar, orientar y coordinar técnicamente la cooperación internacional pública, privada, técnica y financiera no reembolsable que reciba y otorgue el país; así como ejecutar, administrar y apoyar la canalización y ejecución de recursos, programas y proyectos de cooperación internacional,</t>
  </si>
  <si>
    <t>Que la entidad relice seguimiento cumplimiento de las actividades pactadas en los proyectos de Cooperación Internacional
Que la Entidad mejore sus capacidades internas a través de la co9operación internacional</t>
  </si>
  <si>
    <t>BID</t>
  </si>
  <si>
    <t>BM</t>
  </si>
  <si>
    <t>Los BDMs movilizan recursos de los mercados de capital y de fuentes oficiales para prestarlos a los países en desarrollo en condiciones más favorables que las del mercado de capitales, y además proveen asistencia técnica y asesoría para el desarrollo económico y social, así como una amplia gama de servicios complementarios a los países en desarrollo y a la comunidad internacional
Ejecución de la Política  Pública atastro multipropósito</t>
  </si>
  <si>
    <t>Congreso De la República</t>
  </si>
  <si>
    <t>REGULACIÓN</t>
  </si>
  <si>
    <t xml:space="preserve"> Ciudadanía</t>
  </si>
  <si>
    <t>GESTION DE TECNOLOGÍA DE LA INFORMACIÓN</t>
  </si>
  <si>
    <t>Son los beneficiarios de la entrega en operación de soluciones informáticas</t>
  </si>
  <si>
    <t>Soluciones tecnológicas para el cumpliento de sus objetivos y metas</t>
  </si>
  <si>
    <t>Cumplir estándares de seguridad y un entorno de confianza digital</t>
  </si>
  <si>
    <t xml:space="preserve">*Seguimiento a planes y proyectos de TI
'*Seguimiento a indicadores controles de la seguirdad de la información
**Mantenimiento y desarrollo de sistemas de información, aplicativos y portales
**Mantenimiento de la plataforma tecnológica </t>
  </si>
  <si>
    <t xml:space="preserve">Coordinador de gestión de software
Coordinador de Infraestructura tecnologica </t>
  </si>
  <si>
    <t>Gestión informática de soporte</t>
  </si>
  <si>
    <t>Acceso a los sistemas de información de la entidad</t>
  </si>
  <si>
    <t xml:space="preserve">Número de solicitudes del Servicio Prestado 
</t>
  </si>
  <si>
    <t xml:space="preserve">Coordinador de gestión de software
</t>
  </si>
  <si>
    <t xml:space="preserve">Jefe Oficina de Informática y Telecomunicaciones </t>
  </si>
  <si>
    <t>GESTIÓN DE COMUNICACIONES Y MERCADEO</t>
  </si>
  <si>
    <t>Direccionamiento Estratégico.</t>
  </si>
  <si>
    <t>Implementación de los Lineamiento.</t>
  </si>
  <si>
    <t>Ciudadanía en general o partes
interesada</t>
  </si>
  <si>
    <t xml:space="preserve"> Sector público y/o privado </t>
  </si>
  <si>
    <t>Publico objetivo</t>
  </si>
  <si>
    <t xml:space="preserve"> Entes Gubernamentales y cabezas del
sector</t>
  </si>
  <si>
    <t>SERVICIO AL CIUDADANO Y PARTICIPACIÓN</t>
  </si>
  <si>
    <t>Direccionamiento estratégico y Planeación</t>
  </si>
  <si>
    <t>* Establecimiento  Plan de Acción Anual
* Plan Anticorrupción y Servicio al Ciudadano</t>
  </si>
  <si>
    <t>Implentación de los lineamientos</t>
  </si>
  <si>
    <t>*Coordinador Grupo Interno de Trabajo Servicio al Ciudadano.
*Profesionales Grupo Interno de Trabajo Servicio al Ciudadano.
*Facilitador del Sistema de Gestión Integrado.</t>
  </si>
  <si>
    <t>*Coordinador Grupo Interno de Trabajo Servicio al Ciudadano
*Facilitador del Sistema de Gestión Integrado</t>
  </si>
  <si>
    <t>*Coordinador Grupo Interno de Trabajo Servicio al Ciudadano
*Profesional Grupo Interno de Trabajo Servicio al Ciudadano</t>
  </si>
  <si>
    <t>Ciudadanos y/o Partes interesadas</t>
  </si>
  <si>
    <t>*Coordinador GIT Servicio al Ciudadano y Participación
*Profesionales GIT Servicio al Ciudadano y Participación</t>
  </si>
  <si>
    <t>*Coordinador Grupo Interno de Trabajo Servicio al Ciudadano
*Profesionales Grupo Interno de Trabajo Servicio al Ciudadano</t>
  </si>
  <si>
    <t>*Coordinador Grupo Interno de Trabajo Servicio al Ciudadano
*Facilitador de Calidad Grupo Interno de Trabajo Servicio al Ciudadano</t>
  </si>
  <si>
    <t>*Coordinador Grupo Intenro de Trabajo Servicio al Ciudadano
*Profesionales Grupo Interno de Trabajo Servicio al Ciudadano</t>
  </si>
  <si>
    <t>GESTIÓN DEL CONOCIMIOENTO, INVESTIGACIÓN E INNOVACIÓN</t>
  </si>
  <si>
    <t>Direccionamiento estratégico</t>
  </si>
  <si>
    <t>Generan los  Progrsmas y Proyectos para la Entidad  y los Planes de Gestión</t>
  </si>
  <si>
    <t>Oficina de Planeación</t>
  </si>
  <si>
    <t>Aprueba el Plan de acción para el Proceso.</t>
  </si>
  <si>
    <t>Cumplimiento de las Actividades Propuestas.</t>
  </si>
  <si>
    <t>Establecimiento de los convenios</t>
  </si>
  <si>
    <t>Procesos misionales del IGAC</t>
  </si>
  <si>
    <t>Establecimiento de los planes de gestión del proyecto</t>
  </si>
  <si>
    <t>Ejecución de los planes de gestión del proyecto</t>
  </si>
  <si>
    <t>Ciudadanía</t>
  </si>
  <si>
    <t>Plan Nacional de Desarrollo
Políticas para la gestión de información geográfica
Documentos técnicos del ICDE</t>
  </si>
  <si>
    <t>Becarios de organismos internacionales</t>
  </si>
  <si>
    <t>Seguimiento a resultados de encuenta de satisfacción</t>
  </si>
  <si>
    <t>Empresa privada</t>
  </si>
  <si>
    <t>Participación en eventos y disponibilidad de la información publicada por la entidad</t>
  </si>
  <si>
    <t>Seguimiento y evaluación institucional</t>
  </si>
  <si>
    <t xml:space="preserve">Usuarios de los productos y servicios </t>
  </si>
  <si>
    <t>Direccionamiento estrategico y planeación</t>
  </si>
  <si>
    <t>Es proceso que da lineamientos para la opoeracion del Proceso</t>
  </si>
  <si>
    <t>Implementacion de los Lineamiento.</t>
  </si>
  <si>
    <t>Gestión del conocimiento, investigación e innovación</t>
  </si>
  <si>
    <t>Proyecto de investigación geodesica
Datos geodésica</t>
  </si>
  <si>
    <t>Implementación linemientos normativos</t>
  </si>
  <si>
    <t>Gestión Judicial</t>
  </si>
  <si>
    <t>SIRGAS</t>
  </si>
  <si>
    <t>Estructuración de la Red gesodésica</t>
  </si>
  <si>
    <t xml:space="preserve">Cumplimiento de los requisitos </t>
  </si>
  <si>
    <t>Servicio Internacional GNSS</t>
  </si>
  <si>
    <t>BGI</t>
  </si>
  <si>
    <t>Gestión cartográfica</t>
  </si>
  <si>
    <t>Procesamiento de datos geoestáticas</t>
  </si>
  <si>
    <t>Gestión  catastral</t>
  </si>
  <si>
    <t>Entidades u organismoa privados</t>
  </si>
  <si>
    <t>Datos de estaciones  y red geoestaticas</t>
  </si>
  <si>
    <t>Gestión de tecnologías de la información</t>
  </si>
  <si>
    <t xml:space="preserve">Oportunidad de la base de datos </t>
  </si>
  <si>
    <t>Gestión Agrológica</t>
  </si>
  <si>
    <t>Gestión de comunicaciones y mercadeo</t>
  </si>
  <si>
    <t xml:space="preserve">Información geodésica en Geoportal </t>
  </si>
  <si>
    <t>Procesos misionales IGAC</t>
  </si>
  <si>
    <t xml:space="preserve">Veracidad  y oportunidad de las investigaciones </t>
  </si>
  <si>
    <t>Gestión financiera</t>
  </si>
  <si>
    <t>*Cartografía temática digital o análoga
* Mapa geomorfológico, de coberturas y de uso del suelo
* Estudio de levantamientos de suelos y aplicaciones agrológicas
* Políticas y normas
* Estudios, proyectos de investigación
*Publicaciones
*Análisis de propiedades físicas, químicas, biológicas o minerológicas de suelos, tejido vegetal y aguas para riego                                                            *Información de Clases Agrológicas                                        *Monolitos de suelo</t>
  </si>
  <si>
    <t>*Cartografía temática digital o análoga
* Mapa geomorfológico, de coberturas y de uso del suelo
* Estudio de levantamientos de suelos y aplicaciones agrológicas 
* Políticas y normas
* Estudios, proyectos de investigación
*Publicaciones
*Análisis de propiedades físicas, químicas, biológicas o minerológicas de suelos, tejido vegetal y aguas para riego                                                        *Monolitos de suelo</t>
  </si>
  <si>
    <t xml:space="preserve">Ciudadanía </t>
  </si>
  <si>
    <t xml:space="preserve">*Cartografía temática digital o análoga
* Mapa geomorfológico, de coberturas y de uso del suelo
* Estudio de levantamientos de suelos y aplicaciones agrológicas
*Análisis de propiedades físicas, químicas, biológicas o mineralógicas de suelos, tejido vegetal y aguas para riego                                                            
*Información de Clases Agrológicas
</t>
  </si>
  <si>
    <t>Catastros Descentralizados</t>
  </si>
  <si>
    <t xml:space="preserve">* Políticas y normas
* Estudios, proyectos de investigación
*Publicaciones 
*Estudios de levantamientos de suelos y aplicaciones agrológicas
</t>
  </si>
  <si>
    <t>Evaluación por resultados</t>
  </si>
  <si>
    <t>Gestión Geodésica</t>
  </si>
  <si>
    <t xml:space="preserve">Especificaciones técnicas y económicas para los convenios </t>
  </si>
  <si>
    <t>Veracidad  y oportunidad de la información de especificaciones técnicas y económicas</t>
  </si>
  <si>
    <t xml:space="preserve">Informe </t>
  </si>
  <si>
    <t>GIT Administración de la información geodésica, cartografía y geografía</t>
  </si>
  <si>
    <t>Plan de toma de fotografias aéreaas IGAC</t>
  </si>
  <si>
    <t xml:space="preserve"> Aeronaútica Civil</t>
  </si>
  <si>
    <t xml:space="preserve">*Plan de Vuelo 
*Permisos realizar las operaciones aéreas
</t>
  </si>
  <si>
    <t xml:space="preserve">Fuerza aérea </t>
  </si>
  <si>
    <t>*Usuarios de la información Coordenadas fotocentros, Archivo líneas de vuelo, Metadato de las fotografias  
*Modelo digital de terreno (MDT)
*Base datos de cartografía
* Inventario de aerofotografía digitalizada</t>
  </si>
  <si>
    <t>Calidad y oportunidad de las  coordenadas, archivos y metadatos</t>
  </si>
  <si>
    <t>*Usuarios de la información Coordenadas fotocentros, Archivo líneas de vuelo, Metadato de las fotografias  
* Certificado de punto señalado
* Inventario de aerofotografía digitalizada</t>
  </si>
  <si>
    <t>*Plano topográfico
*Coordenadas finales de ubicación de georefeenciación
* Clasificación de campo
* Ortoimagen y Ortofotomosaico
*Base datos de cartografía
*Salidas Gráficas
*Banco Nacional de imágenes
* Aplicaciones geográficas y alfanuméricas
* Inventario de aerofotografía digitalizada</t>
  </si>
  <si>
    <t>Acceso a información  cartografía</t>
  </si>
  <si>
    <t>Procesos misionales</t>
  </si>
  <si>
    <t>*Plano topográfico
*Coordenadas finales de ubicación de georefeenciación
* Clasificación de campo
*Modelo digital de terreno (MDT)
* Ortoimagen y Ortofotomosaico
*Base datos de cartografía
*Salidas Gráficas
*Banco Nacional de imágenes
* Aplicaciones geográficas y alfanuméricas</t>
  </si>
  <si>
    <t>Entidades Privadas</t>
  </si>
  <si>
    <t>Certificado de punto señalizado</t>
  </si>
  <si>
    <t>Gestión de Tecnología de la informacion</t>
  </si>
  <si>
    <t>Acceso a Base de datos  oficial y aplicaciones de cartografía</t>
  </si>
  <si>
    <t>* Base de datos de nombres geográficos
* Diccionario Geográfico
* Investigaciones geográficas
*Estudios territoriales
* Lineamientos de ordenamiento territorial y departamental
*Información temáticadel sistema de información geográfica (ordeanamiento territorial)
* Certificación de áreas geográficas de las entidades territoriales</t>
  </si>
  <si>
    <t>* Base de datos de nombres geográficos
* Diccionario Geográfico
* Investigaciones geográficas
*Estudios territoriales
* Lineamientos de ordenamiento territorial y departamental
*Información temáticadel sistema de información geográfica (ordeanamiento territorial)
* Mapas de resguardos indígnas y tierras de comunidades negras
* Certificación de áreas geográficas de las entidades territoriales</t>
  </si>
  <si>
    <t xml:space="preserve">* Base de datos de nombres geográficos
* Diccionario Geográfico
* Investigaciones geográficas
*Estudios territoriales
* Lineamientos de ordenamiento territorial y departamental
*Información temáticadel sistema de información geográfica (ordeanamiento territorial)
</t>
  </si>
  <si>
    <t xml:space="preserve">Entidades territoriales </t>
  </si>
  <si>
    <t>* Investigaciones geográficas
* Estudios territoriales
*Información temáticadel sistema de información geográfica (ordeanamiento territorial)
* Lineamientos de ordenamiento territorial y departamental
* Mapas de resguardos indígnas y tierras de comunidades negras
* Deslinde de entidades territoriales
* Diagnóstico de límites municipales
* Certificación de áreas geográficas de las entidades territoriales</t>
  </si>
  <si>
    <t>* Investigaciones geográficas
* Estudios territoriales
*Información temáticadel sistema de información geográfica (ordeanamiento territorial)
* Lineamientos de ordenamiento territorial y departamental</t>
  </si>
  <si>
    <t>* Investigaciones geográficas
* Estudios territoriales
* Lineamientos de ordenamiento territorial y departamental
*</t>
  </si>
  <si>
    <t xml:space="preserve">Gestión del conocimiento </t>
  </si>
  <si>
    <t>*Información temáticadel sistema de información geográfica (ordeanamiento territorial)</t>
  </si>
  <si>
    <t>Entidades guberbamentales/Nacionales</t>
  </si>
  <si>
    <t>* Apoyo en la demarcación y mantenimiento de las fronteras Internacionales
* Certificación de áreas geográficas de las entidades territoriales</t>
  </si>
  <si>
    <t xml:space="preserve">Agencia Nacional de Tierras </t>
  </si>
  <si>
    <t>* límites de resguardos indígnas y tierras de comunidades negras</t>
  </si>
  <si>
    <t>Ministerio de minas y energía</t>
  </si>
  <si>
    <t>Certificado de locación municipal de pozos petroleros</t>
  </si>
  <si>
    <t>Empresas registradas en ministerio de minas y energía</t>
  </si>
  <si>
    <t>Agencia Nacional de Hidrocarburos</t>
  </si>
  <si>
    <t>Ecopetrol</t>
  </si>
  <si>
    <t>DNP</t>
  </si>
  <si>
    <t>* Certificación de áreas geográficas de las entidades territoriales</t>
  </si>
  <si>
    <t>GETIÓN CATATRAL</t>
  </si>
  <si>
    <t>Congreso</t>
  </si>
  <si>
    <t>Profesional especializado  Gestión Catastral</t>
  </si>
  <si>
    <t>Operaciones catastrales</t>
  </si>
  <si>
    <t>* Modernización catastral</t>
  </si>
  <si>
    <t>Implementación de la modernización</t>
  </si>
  <si>
    <t>Catastros Descentralizados y delegados</t>
  </si>
  <si>
    <t>GESTIÓN INFORMÁTICA DE SOPORTE</t>
  </si>
  <si>
    <t xml:space="preserve">*Plataforma tecnológica
*Sistemas y aplicativos 
*Cronograma de mantenimiento de plataforma_x000D_
</t>
  </si>
  <si>
    <t>Disponibilidad de las plataformas tecnológicas</t>
  </si>
  <si>
    <t>Funcionamiento adecuado de las plataformas</t>
  </si>
  <si>
    <t xml:space="preserve">Mantenimiento de la plataforma tecnológica (hardware y software) </t>
  </si>
  <si>
    <t>Coordinador de infraestructura tecnologica 
Coordinador gestión de software</t>
  </si>
  <si>
    <t xml:space="preserve">Matriz de plan de acción </t>
  </si>
  <si>
    <t>Ordenes de Compra y/o Contratos</t>
  </si>
  <si>
    <t>*Incidencias resueltas
*Sistemas y aplicativos</t>
  </si>
  <si>
    <t>Entidades de gobierno</t>
  </si>
  <si>
    <t>*Incidencias  y requerimientos resueltas</t>
  </si>
  <si>
    <t>"Coordinador de infraestructura tecnologica 
Coordinador gestión de software"</t>
  </si>
  <si>
    <t>GETIÓN DE TALENTO HUMANO</t>
  </si>
  <si>
    <t>Ministerio de hacienda y crédito publico</t>
  </si>
  <si>
    <t>GIT Gestión Financiera</t>
  </si>
  <si>
    <t>GIT Tesorería  y pagaduría en Dirección territorial</t>
  </si>
  <si>
    <t>GESTIÓN DOCUMENTAL</t>
  </si>
  <si>
    <t>GETIÓN DE SERVICIO ADMINITRATIVOS</t>
  </si>
  <si>
    <t>CONTROL INTERNO</t>
  </si>
  <si>
    <t>Profesional especializado  OCI</t>
  </si>
  <si>
    <t>Órganos de control</t>
  </si>
  <si>
    <t>Supervisores</t>
  </si>
  <si>
    <t>Gestión documental</t>
  </si>
  <si>
    <t>Archivo disponible</t>
  </si>
  <si>
    <t>Disipación del inventario</t>
  </si>
  <si>
    <t>Disipación de los comprobantes</t>
  </si>
  <si>
    <t>Diciembre  de 2020</t>
  </si>
  <si>
    <t>1. Pueden incluirse todas las partes que considere tienen interacción con el proceso</t>
  </si>
  <si>
    <t>2. Tenga en cuenta la BASE CUESTIONARIO para diligenciar esta matriz</t>
  </si>
  <si>
    <t>Gestión de Tecnologías de la Información</t>
  </si>
  <si>
    <t>Gestión de Comunicaciones y Mercadeo</t>
  </si>
  <si>
    <t>Servicio al Ciudadano y Participación</t>
  </si>
  <si>
    <t>Gestión del Conocimiento, Investigación e Innovación</t>
  </si>
  <si>
    <t>Gestión Cartográfica</t>
  </si>
  <si>
    <t>Gestión Geográfica</t>
  </si>
  <si>
    <t>Gestión del Talento Humano</t>
  </si>
  <si>
    <t>Gestión de Servicios Administrativos</t>
  </si>
  <si>
    <t>Gestión Informática de Soporte</t>
  </si>
  <si>
    <t>Control Disciplinario</t>
  </si>
  <si>
    <t>Seguimiento y Evaluación Institucional</t>
  </si>
  <si>
    <t>Proceso</t>
  </si>
  <si>
    <t xml:space="preserve">Normatividad en materia contractual. </t>
  </si>
  <si>
    <t>Necesidades de contratación de la entidad.</t>
  </si>
  <si>
    <t>Lineamientos, procedimientos y políticas de operación para la contratación de bienes, insumos, obras y servicios</t>
  </si>
  <si>
    <t>Ofertas comerciales presentadas por la Entidad y aceptadas por el contratante.</t>
  </si>
  <si>
    <t>Informes de seguimiento</t>
  </si>
  <si>
    <t>Toma de decisiones</t>
  </si>
  <si>
    <t>Obtención de ingresos</t>
  </si>
  <si>
    <t>Operación de la entidad</t>
  </si>
  <si>
    <t>Estrategia de la entidad</t>
  </si>
  <si>
    <t>Reputación</t>
  </si>
  <si>
    <t>Nivel de Importancia</t>
  </si>
  <si>
    <t>Direcciones territoriales Y UOC San Andrés</t>
  </si>
  <si>
    <t>Directrices claras
Acompañamientos periódicos</t>
  </si>
  <si>
    <t>Directrices</t>
  </si>
  <si>
    <t>Ente Certificador y acreditador</t>
  </si>
  <si>
    <t xml:space="preserve">Secretaría de Transparencia de la  Presidencia de la República </t>
  </si>
  <si>
    <t>*Que se apliquen  los  lineamientos que permitan cumplir con la normatividad que regula a las entidades públicas</t>
  </si>
  <si>
    <t xml:space="preserve">Ministerio de Hacienda y Crédito Público </t>
  </si>
  <si>
    <t>Son los encargados de gestionar, orientar y coordinar técnicamente la cooperación internacional pública, privada, técnica y financiera no reembolsable que reciba y otorgue el país; así como ejecutar, administrar y apoyar la canalización y ejecución de recursos, programas y proyectos de cooperación internacional.</t>
  </si>
  <si>
    <t>Que la entidad realice seguimiento cumplimiento de las actividades pactadas en los proyectos de Cooperación Internacional
Que la Entidad mejore sus capacidades internas a través de la cooperación internacional</t>
  </si>
  <si>
    <t>BANCO INTERAMERICANO DE DESARROLLO - BID</t>
  </si>
  <si>
    <t>Informes de ejecución presupuestal e informe de indicadores</t>
  </si>
  <si>
    <t>BANCO MUNDIAL - BM</t>
  </si>
  <si>
    <t>Los BDMs movilizan recursos de los mercados de capital y de fuentes oficiales para prestarlos a los países en desarrollo en condiciones más favorables que las del mercado de capitales, y además proveen asistencia técnica y asesoría para el desarrollo económico y social, así como una amplia gama de servicios complementarios a los países en desarrollo y a la comunidad internacional
Ejecución de la Política Pública Catastro multipropósito</t>
  </si>
  <si>
    <t>Congreso de la República</t>
  </si>
  <si>
    <t>Son objeto de las acciones de comunicación institucional (Calidad, ambientes de seguridad y salud en el trabajo, capacitaciones, talento humano, etc.)</t>
  </si>
  <si>
    <t>*Seguimiento al Plan de comunicaciones
* Seguimiento al Plan de mercadeo</t>
  </si>
  <si>
    <t>Profesional asignado responsable del proceso</t>
  </si>
  <si>
    <t>Es proceso que da lineamientos para la operación del Proceso</t>
  </si>
  <si>
    <t>Implementación de los Lineamiento</t>
  </si>
  <si>
    <t>Claridad y oportunidad del Plan anual de adquisiciones de comunicaciones y mercadeo</t>
  </si>
  <si>
    <t xml:space="preserve">Solución a la problemáticas y necesidades </t>
  </si>
  <si>
    <t xml:space="preserve">Sector público y/o privado </t>
  </si>
  <si>
    <t>Público objetivo</t>
  </si>
  <si>
    <t>Entes Gubernamentales y cabezas del
sector</t>
  </si>
  <si>
    <t>* Establecimiento  Plan de Acción Anual
* Plan Anticorrupción y Servicio al Ciudadano
* Proyecto de Inversión
* Plan Estratégico Institucional
* Plan Estratégico Sectorial</t>
  </si>
  <si>
    <t>Jefe Oficina de Relación con el Ciudadano</t>
  </si>
  <si>
    <t>Informe Encuestas de Satisfacción</t>
  </si>
  <si>
    <t>Formulación de normas, técnicas, lineamientos, estándares nacionales</t>
  </si>
  <si>
    <t>Direccionamiento estratégico y planeación </t>
  </si>
  <si>
    <t>Seguimiento al Plan anual de adquisiciones </t>
  </si>
  <si>
    <t>Usuarios de los productos y servicios </t>
  </si>
  <si>
    <t>Solución a la problemáticas y necesidades </t>
  </si>
  <si>
    <t>Resultado  de cumplimiento de los índices de oportunidad en la prestación del servicio
Resultados de las Encuestas de Satisfacción</t>
  </si>
  <si>
    <t>Direccionamiento estratégico y planeación</t>
  </si>
  <si>
    <t>Implementación de los Lineamientos.</t>
  </si>
  <si>
    <t>Informes de Gestión </t>
  </si>
  <si>
    <t>Innovación y Gestión del conocimiento aplicado - Estudios e Investigaciones </t>
  </si>
  <si>
    <t>Proyecto de investigación geodésica
Datos geodésica</t>
  </si>
  <si>
    <t>Implementación lineamientos normativos</t>
  </si>
  <si>
    <t>SIRGAS -Sistema de Referencia Geocéntrico para las Américas </t>
  </si>
  <si>
    <t>Estructuración de la Red geodésica</t>
  </si>
  <si>
    <t>Cumplimiento de los requisitos </t>
  </si>
  <si>
    <t>Servicio Internacional GNSS - Sistema Global de Navegación por Satélite</t>
  </si>
  <si>
    <t>BGI - Bureau Gravimetrique International</t>
  </si>
  <si>
    <t>Gestión de Información Geográfica - Gestión Cartográfica</t>
  </si>
  <si>
    <t>Datos de estaciones geo estáticas</t>
  </si>
  <si>
    <t>Procesamiento de datos geo estáticos</t>
  </si>
  <si>
    <t>Veracidad de los datos de las estaciones geo estáticas</t>
  </si>
  <si>
    <t>Entidades u organismos privados</t>
  </si>
  <si>
    <t>Datos de estaciones y red geo estáticas</t>
  </si>
  <si>
    <t>Oportunidad y veracidad de la información geo estática</t>
  </si>
  <si>
    <t>Red Pasiva Geo estática</t>
  </si>
  <si>
    <t>Gestión de Sistemas de información e Infraestructura - Gestión de Tecnologías de información</t>
  </si>
  <si>
    <t>Base de datos de Red ges estática</t>
  </si>
  <si>
    <t>Oportunidad de la base de datos </t>
  </si>
  <si>
    <t>Gestión de Información Geográfica - Gestión Agrológica</t>
  </si>
  <si>
    <t>Disponibilidad de datos ges estáticos</t>
  </si>
  <si>
    <t>Información geodésica en Geoportal </t>
  </si>
  <si>
    <t>Disponibilidad de investigaciones geodésicas</t>
  </si>
  <si>
    <t>Veracidad  y oportunidad de las investigaciones </t>
  </si>
  <si>
    <t>Oportunidad en la solicitud económica</t>
  </si>
  <si>
    <t xml:space="preserve">Innovación y Gestión del conocimiento aplicado - Estudios e Investigaciones </t>
  </si>
  <si>
    <t>*Cartografía temática digital o análoga
* Mapa geomorfológico, de coberturas y de uso del suelo
* Estudio de levantamientos de suelos y aplicaciones agrológicas
* Políticas y normas
* Estudios, proyectos de investigación
*Publicaciones         (La subdirección no realiza publicaciones directamente. Lo realiza comunicaciones)                                             
 *Información de Clases Agrológicas                                        
*Monolitos de suelo</t>
  </si>
  <si>
    <t>Resultado  de cumplimiento de los índices de oportunidad en la prestación del servicio a través de los convenios y contratos</t>
  </si>
  <si>
    <t>*Cartografía temática digital o análoga
* Mapa geomorfológico, de coberturas y de uso del suelo
* Estudio de levantamientos de suelos y aplicaciones agrológicas
* Políticas y normas
* Estudios, proyectos de investigación
*Publicaciones      (La subdirección no realiza publicaciones directamente. Lo realiza comunicaciones)                                                    
*Información de Clases Agrológicas                                        *Monolitos de suelo</t>
  </si>
  <si>
    <t>*Cartografía temática digital o análoga
* Mapa geomorfológico, de coberturas y de uso del suelo
* Estudio de levantamientos de suelos y aplicaciones agrológicas 
* Políticas y normas
* Estudios, proyectos de investigación
*Publicaciones    (La subdirección no realiza publicaciones directamente. Lo realiza comunicaciones)                                               
 *Monolitos de suelo</t>
  </si>
  <si>
    <t xml:space="preserve">*Cartografía temática digital o análoga
* Mapa geomorfológico, de coberturas y de uso del suelo
* Estudio de levantamientos de suelos y aplicaciones agrológicas                                                           
*Información de Clases Agrológicas
</t>
  </si>
  <si>
    <t>Catastros descentralizados y delegados</t>
  </si>
  <si>
    <t xml:space="preserve">* Políticas y normas
* Proyectos de investigación
*Publicaciones 
*Estudios de levantamientos de suelos y aplicaciones agrológicas
</t>
  </si>
  <si>
    <t>Conocimiento de los productos y servicios de Agrológica</t>
  </si>
  <si>
    <t>*Análisis de propiedades físicas, químicas, biológicas o mineralógicas de suelos, tejido vegetal y aguas para riego                                                                                                   *Monolitos de suelo</t>
  </si>
  <si>
    <t>Resultado  de cumplimiento de los índices de oportunidad en la prestación del servicio a través de los convenios y contratos
Resultados de las Encuestas de Satisfacción</t>
  </si>
  <si>
    <t>*Análisis de propiedades físicas, químicas, biológicas o mineralógicas de suelos, tejido vegetal y aguas para riego                                                            
*Monolitos de suelo</t>
  </si>
  <si>
    <t>Acceso a información agrológica</t>
  </si>
  <si>
    <t>*Análisis de propiedades físicas, químicas, biológicas o mineralógicas de suelos, tejido vegetal y aguas para riego                                                       
 *Monolitos de suelo</t>
  </si>
  <si>
    <t xml:space="preserve">*Análisis de propiedades físicas, químicas, biológicas o mineralógicas de suelos, tejido vegetal y aguas para riego                                                            
</t>
  </si>
  <si>
    <t>Institutos de investigación agropecuaria, forestal y ambiental</t>
  </si>
  <si>
    <t>Análisis de propiedades físicas, químicas, biológicas o mineralógicas de suelos, tejido vegetal y aguas para riego</t>
  </si>
  <si>
    <t>Resultado  de cumplimiento de los índices de oportunidad en la prestación del servicio a través de los convenios
Resultados de las Encuestas de Satisfacción</t>
  </si>
  <si>
    <t>Plan de Acción
Generan los  Programas y Proyectos para la Entidad  y los Planes de Gestión</t>
  </si>
  <si>
    <t>Verificar el Plan de Acción
Implementación de los programas y proyectos</t>
  </si>
  <si>
    <t>Cumplimiento del Plan de Acción
Cumplimiento de los Programas y proyectos</t>
  </si>
  <si>
    <t>Gestión de Información Geográfica - Gestión Geodésica</t>
  </si>
  <si>
    <t>Especificaciones técnicas y económicas para los convenios </t>
  </si>
  <si>
    <t>Veracidad  y oportunidad de la información de especificaciones técnicas y económicas</t>
  </si>
  <si>
    <t>Informe </t>
  </si>
  <si>
    <t>Resultado  de cumplimiento de los índices de oportunidad en la prestación del servicio a través de los convenios
Resultados de las Encuestas de Satisfacción</t>
  </si>
  <si>
    <t>Plan Nacional de Cartografía</t>
  </si>
  <si>
    <t>Plan de toma de fotografías aéreas IGAC</t>
  </si>
  <si>
    <t> Aeronáutica Civil</t>
  </si>
  <si>
    <t>*Plan de Vuelo 
*Permisos realizar las operaciones aéreas</t>
  </si>
  <si>
    <t>Fuerza aérea </t>
  </si>
  <si>
    <t>*Plan de Vuelo 
*Permisos para realizar las operaciones aéreas</t>
  </si>
  <si>
    <t>*Usuarios de la información Coordenadas fotocentros, Archivo líneas de vuelo, Metadato de las fotografías  
*Modelo digital de terreno (MDT)
*Base datos de cartografía
* Inventario de aerofotografía digitalizada</t>
  </si>
  <si>
    <t>Calidad y oportunidad de las  coordenadas, archivos y metadatos</t>
  </si>
  <si>
    <t>*Usuarios de la información Coordenadas fotocentros, Archivo líneas de vuelo, Metadato de las fotografías  
* Inventario de aerofotografía digitalizada</t>
  </si>
  <si>
    <t>*Plano topográfico
*Coordenadas finales de ubicación de georreferenciación
* Clasificación de campo
* Ortoimagen y Ortofotomosaico
*Base datos de cartografía
*Salidas Gráficas
*Banco Nacional de imágenes
* Aplicaciones geográficas y alfanuméricas
* Inventario de aerofotografía digitalizada</t>
  </si>
  <si>
    <t>Acceso a información  cartográfica</t>
  </si>
  <si>
    <t>Resultado  de cumplimiento de los índices de oportunidad en la prestación del servicio </t>
  </si>
  <si>
    <t>*Plano topográfico
*Coordenadas finales de ubicación de georreferenciación
* Clasificación de campo
*Modelo digital de terreno (MDT)
* Ortoimagen y Ortofotomosaico
*Base datos de cartografía
*Salidas Gráficas
*Banco Nacional de imágenes
* Aplicaciones geográficas y alfanuméricas</t>
  </si>
  <si>
    <t>Acceso a Base de datos  oficial y aplicaciones de cartografía</t>
  </si>
  <si>
    <t>* Realiza pruebas de concepto para el mejoramiento de la producción cartográfica</t>
  </si>
  <si>
    <t>informe de resultados</t>
  </si>
  <si>
    <t>Generan los  Programas y Proyectos para la Entidad  y los Planes de Gestión</t>
  </si>
  <si>
    <t>* Base de datos de nombres geográficos
* Diccionario Geográfico
* Investigaciones geográficas
*Estudios territoriales
* Lineamientos de ordenamiento territorial y departamental
*Información temática del sistema de información geográfica (ordenamiento territorial)</t>
  </si>
  <si>
    <t>* Base de datos de nombres geográficos
* Diccionario Geográfico
* Investigaciones geográficas
*Estudios territoriales
* Lineamientos de ordenamiento territorial y departamental
*Información temática del sistema de información geográfica (ordenamiento territorial)
* Mapas de resguardos indígenas y tierras de comunidades negras</t>
  </si>
  <si>
    <t>Entidades territoriales </t>
  </si>
  <si>
    <t>* Investigaciones geográficas
* Estudios territoriales
*Información temática del sistema de información geográfica (ordenamiento territorial)
* Lineamientos de ordenamiento territorial y departamental
* Mapas de resguardos indígenas y tierras de comunidades negras
* Deslinde de entidades territoriales
* Diagnóstico de límites municipales</t>
  </si>
  <si>
    <t>Instituciones privadas y mixtas del orden nacional y regional</t>
  </si>
  <si>
    <t>* Investigaciones geográficas
* Estudios territoriales
*Información temática del sistema de información geográfica (ordenamiento territorial)
* Lineamientos de ordenamiento territorial y departamental</t>
  </si>
  <si>
    <t>* Investigaciones geográficas
* Estudios territoriales
* Lineamientos de ordenamiento territorial y departamental</t>
  </si>
  <si>
    <t>Gestión de Sistemas de información e Infraestructura - Gestión de la Infraestructura</t>
  </si>
  <si>
    <t>*Información temática del sistema de información geográfica (ordenamiento territorial)</t>
  </si>
  <si>
    <t>Agencia Nacional de Tierras </t>
  </si>
  <si>
    <t>* límites de resguardos indígenas y tierras de comunidades negras</t>
  </si>
  <si>
    <t>Alcaldías municipales</t>
  </si>
  <si>
    <t>Profesional especializado Gestión Catastral</t>
  </si>
  <si>
    <t>N/A</t>
  </si>
  <si>
    <t>Establecimiento de los convenios, consultorías, asesorías, proyectos,  estudios y cooperación interinstitucional</t>
  </si>
  <si>
    <t xml:space="preserve">Solución a los retos misionales a través de estudios, proyectos e investigaciones.
</t>
  </si>
  <si>
    <t xml:space="preserve">Generación de la solución a los diferentes retos presentados por los procesos misionales </t>
  </si>
  <si>
    <t xml:space="preserve">Participación en eventos y alianzas de ciencia y tecnología, y disponibilidad de la información publicada por la Entidad </t>
  </si>
  <si>
    <t>Plan Nacional de Desarrollo
Políticas para la gestión de información geográfica</t>
  </si>
  <si>
    <t xml:space="preserve">Direcciones territoriales   </t>
  </si>
  <si>
    <t>*Políticas de la entidad
*Contratos y convenios interadministrativos
*Respuesta a derechos de petición
* Protección de derechos de autor
*Normograma</t>
  </si>
  <si>
    <t>Seguimiento a políticas</t>
  </si>
  <si>
    <t>Asignación y poder de representación judicial y/o extrajudicial</t>
  </si>
  <si>
    <t>Disposición de información de trámites</t>
  </si>
  <si>
    <t>Oportunidad de la asignación y poderes de representación</t>
  </si>
  <si>
    <t>Entidades públicas del orden Nacional y territorial y empresas privadas</t>
  </si>
  <si>
    <t>*Respuesta a requerimientos 
*Contratos y convenios interadministrativos
*Respuesta a derechos de petición</t>
  </si>
  <si>
    <t>Disponibilidad de respuesta</t>
  </si>
  <si>
    <t>Oportunidad de la respuesta</t>
  </si>
  <si>
    <t>Despachos judiciales y administrativos</t>
  </si>
  <si>
    <t>Disposición del inventario</t>
  </si>
  <si>
    <t>Disposición de los comprobantes</t>
  </si>
  <si>
    <t>Cronograma de actividades</t>
  </si>
  <si>
    <t xml:space="preserve">Conocer las actividades del plan de acción </t>
  </si>
  <si>
    <t xml:space="preserve">Claridad y oportunidad del plan de acción </t>
  </si>
  <si>
    <t>*Proyecto de inversión
*Plan institucional de archivos PINAR
*Programa de gestión documental PGD
*Sistema integrado de conservación SIC</t>
  </si>
  <si>
    <t>Implementación de los programas/planes y proyectos</t>
  </si>
  <si>
    <t>Cumplimiento de los Programas/planes y proyectos</t>
  </si>
  <si>
    <t>Seguimiento a Planes/Programas y proyectos</t>
  </si>
  <si>
    <t>*Correspondencia 
*TRD y TVD Actualizados</t>
  </si>
  <si>
    <t>Acceso a la correspondencia</t>
  </si>
  <si>
    <t>Oportunidad en la entrega  de correspondencia</t>
  </si>
  <si>
    <t>Radicado de correspondencia</t>
  </si>
  <si>
    <t>Entidades públicas del orden Nacional y territorial</t>
  </si>
  <si>
    <t xml:space="preserve">Correspondencia </t>
  </si>
  <si>
    <t>Archivo General de la Nación</t>
  </si>
  <si>
    <t>TRD y TVD Actualizados</t>
  </si>
  <si>
    <t>Acceso a la información</t>
  </si>
  <si>
    <t>Informes de Gestión</t>
  </si>
  <si>
    <t xml:space="preserve">*Son los beneficiarios de la entrega en operación de soluciones informáticas
*Plataforma tecnológica
*Sistemas y aplicativos 
*Cronograma de mantenimiento de plataforma
</t>
  </si>
  <si>
    <t>*Soluciones tecnológicas para el cumplimento de sus objetivos y metas
* Disponibilidad de las plataformas tecnológicas</t>
  </si>
  <si>
    <t>*Cumplir estándares de seguridad y un entorno de confianza digital
*Funcionamiento adecuado de las plataformas</t>
  </si>
  <si>
    <t xml:space="preserve">*Seguimiento a planes y proyectos de TI
*Seguimiento a indicadores controles de la seguridad de la información
*Mantenimiento y desarrollo de sistemas de información, aplicativos y portales
*Mantenimiento de la plataforma tecnológica (hardware y software) </t>
  </si>
  <si>
    <t>Director de Tecnologías de a Información y Comunicaciones</t>
  </si>
  <si>
    <t>*Son usuarios de los sistemas de información y aplicaciones desarrolladas y/o adoptadas por la entidad
*Incidencias resueltas
*Sistemas y aplicativos</t>
  </si>
  <si>
    <t>*Acceso a los sistemas de información de la entidad
*Disponibilidad de las plataformas tecnológicas</t>
  </si>
  <si>
    <t xml:space="preserve">Resultado  de cumplimiento del índice de oportunidad en la prestación del servicio
</t>
  </si>
  <si>
    <t xml:space="preserve">*Número de solicitudes del Servicio Prestado 
*Resultado  de cumplimiento de los índices de oportunidad en la prestación del servicio 
</t>
  </si>
  <si>
    <t>Son usuarios de los programas de transferencia del conocimiento y asistencia técnica en uso de tecnologías geoespaciales, gestión de información geográfica.</t>
  </si>
  <si>
    <t>Acceso a las herramientas, actividades y documentos referentes a información geoespacial, innovación y conocimiento de ICDE</t>
  </si>
  <si>
    <t>Guía de implementación de normas adaptadas de la información geográfica y geoespacial</t>
  </si>
  <si>
    <t>Implementación de lineamientos</t>
  </si>
  <si>
    <t>Seguimiento a los resultados de Cultura Geográfica Nacional, innovación y gestión del conocimiento geoespacial</t>
  </si>
  <si>
    <t>Infraestructura de datos espaciales IGAC</t>
  </si>
  <si>
    <t>Acceso a datos espaciales IGAC</t>
  </si>
  <si>
    <t>Seguimiento a indicadores de infraestructura de datos espaciales</t>
  </si>
  <si>
    <t>*Decisiones disciplinarias
* Actividades de sensibilización</t>
  </si>
  <si>
    <t>Conocimiento de las decisiones disciplinarias</t>
  </si>
  <si>
    <t xml:space="preserve">Oportunidad y claridad en las decisiones </t>
  </si>
  <si>
    <t>Seguimiento a respuestas</t>
  </si>
  <si>
    <t>Funcionario investigado</t>
  </si>
  <si>
    <t>Decisiones disciplinarias</t>
  </si>
  <si>
    <t>Procuraduría general de la Nación</t>
  </si>
  <si>
    <t>Fiscalía</t>
  </si>
  <si>
    <t>Dirección General</t>
  </si>
  <si>
    <t>Informe de auditoría y seguimiento</t>
  </si>
  <si>
    <t>Implementación plan de auditoría y control</t>
  </si>
  <si>
    <t>Cumplimiento de plan</t>
  </si>
  <si>
    <t>Seguimiento al Plan de auditoría</t>
  </si>
  <si>
    <t>Profesional especializado OCI</t>
  </si>
  <si>
    <t>Informe de auditoría</t>
  </si>
  <si>
    <t>Entes externos</t>
  </si>
  <si>
    <t>*Informe de auditoría y seguimiento
*Respuesta a requerimientos</t>
  </si>
  <si>
    <t>*Informe de auditoría y seguimiento
*cultura autocontrol</t>
  </si>
  <si>
    <t>Enero de 2022</t>
  </si>
  <si>
    <t>IDENTIFICACION DE CAMBIOS FRENTE A LA VERSIÓN 2</t>
  </si>
  <si>
    <t>1. Se ajustan los subprocesos y las partes interesadas correspondientes, de acuerdo con la última versión del mapa de procesos (19 de octubre de 2021)</t>
  </si>
  <si>
    <t>IDENTIFICACION DE CAMBIOS FRENTE A LA VERSIÓN 1</t>
  </si>
  <si>
    <t>1.  Se actualiza con base en el nuevo mapa de procesos aprobado en Comité Institucional de Gestión y Desempeño el 29 de junio de 2021</t>
  </si>
  <si>
    <t>2.  Desaparecen las UOC como parte interesada y se incluye la UOC de San Andrés con la parte interesada "Direcciones Territoriales"</t>
  </si>
  <si>
    <t>3.  Se revisa y actualiza el contenido de la matriz</t>
  </si>
  <si>
    <t>MATRÍZ CONSOLIDADA DE PARTES INTERESADAS - Versión 2</t>
  </si>
  <si>
    <t>º GESTIÓN ESTRATÉGICA
º GESTIÓN DEL SGI
º GESTIÓN DE RIESGOS</t>
  </si>
  <si>
    <t>º GESTIÓN DEL SGI</t>
  </si>
  <si>
    <t>º GESTIÓN DE RIESGOS</t>
  </si>
  <si>
    <t>º GESTIÓN ESTRATÉGICA</t>
  </si>
  <si>
    <t>GESTIÓN DE COMUNICACIONES</t>
  </si>
  <si>
    <t>º GESTIÓN DE COMUNICACIONES EXTERNAS
º GESTIÓN DE COMUNICACIONES INTERNAS</t>
  </si>
  <si>
    <t>º GESTIÓN DE COMUNICACIONES INTERNAS</t>
  </si>
  <si>
    <t>º GESTIÓN DE COMUNICACIONES EXTERNAS</t>
  </si>
  <si>
    <t>GESTIÓN DE SERVICIO AL CIUDADANO</t>
  </si>
  <si>
    <t xml:space="preserve">º GESTIÓN DE ATENCIÓN AL CIUDADANO
º ORIENTACIÓN AL SERVICIO </t>
  </si>
  <si>
    <t xml:space="preserve">GESTIÓN DE REGULACIÓN Y HABILITACIÓN </t>
  </si>
  <si>
    <t>º HABILITACIÓN
º REGULACIÓN</t>
  </si>
  <si>
    <t>º HABILITACIÓN</t>
  </si>
  <si>
    <t>GESTIÓN DE INFORMACIÓN GEOGRÁFICA</t>
  </si>
  <si>
    <t>º GESTIÓN GEODÉSICA</t>
  </si>
  <si>
    <t>º GESTIÓN AGROLÓGICA</t>
  </si>
  <si>
    <t xml:space="preserve">º GESTIÓN AGROLÓGICA - LABORATORIO DE SUELOS </t>
  </si>
  <si>
    <t>º GESTIÓN CARTOGRÁFICA</t>
  </si>
  <si>
    <t>Informes de Gestion </t>
  </si>
  <si>
    <t>º GESTIÓN GEOGRÁFICA</t>
  </si>
  <si>
    <t>GESTIÓN CATASTRAL</t>
  </si>
  <si>
    <t>º PRESTACIÓN DEL SERVICIO CATASTRAL POR EXCEPCIÓN
º FORMACIÓN, ACTUALIZACIÓN Y CONSERVACIÓN CATASTRAL
º AVALÚOS COMERCIALES</t>
  </si>
  <si>
    <t>º AVALÚOS COMERCIALES</t>
  </si>
  <si>
    <t>GESTIÓN COMERCIAL</t>
  </si>
  <si>
    <t xml:space="preserve">INNOVACIÓN Y GESTIÓN DEL CONOCIMIENTO APLICADO </t>
  </si>
  <si>
    <t>º  ESTUDIOS Y APLICACIONES EN TECNOLOGÍAS DE LA INFORMACIÓN GEOGRÁFICA (TIG)
º  INVESTIGACIÓN E INNOVACIÓN
º DINÁMICA INMOBILIARIA
º PROSPECTIVA</t>
  </si>
  <si>
    <t>GESTIÓN DE TALENTO HUMANO</t>
  </si>
  <si>
    <t xml:space="preserve">º ADMINISTRACIÓN DE PERSONAL
º PROVISIÓN DE EMPLEO
º CALIDAD DE VIDA
ºSISTEMA DE GESTIÓN DE SEGURIDAD Y SALUD EN EL TRABAJO SG-SST
º FORMACIÓN Y GESTIÓN DEL DESEMPEÑO
</t>
  </si>
  <si>
    <t>º SISTEMA DE GESTIÓN DE SEGURIDAD Y SALUD EN EL TRABAJO SG-SST</t>
  </si>
  <si>
    <t>º GESTIÓN PRESUPUESTAL
º GESTIÓN CONTABLE
º GESTIÓN DE TESORERIA</t>
  </si>
  <si>
    <t>º GESTIÓN CONTABLE</t>
  </si>
  <si>
    <t>GESTIÓN JURÍDICA</t>
  </si>
  <si>
    <t>º  NORMATIVA
º JUDICIAL
º PROPIEDAD INTELECTUAL</t>
  </si>
  <si>
    <t>º JUDICIAL</t>
  </si>
  <si>
    <t>GESTIÓN CONTRACTUAL</t>
  </si>
  <si>
    <t xml:space="preserve">GESTIÓN DOCUMENTAL </t>
  </si>
  <si>
    <t>º  GESTIÓN DE CORRESPONDENCIA
º GESTIÓN DE ARCHIVOS</t>
  </si>
  <si>
    <t>º GESTIÓN DE CORRESPONDENCIA</t>
  </si>
  <si>
    <t>º GESTIÓN DE ARCHIVOS</t>
  </si>
  <si>
    <t>GESTIÓN ADMINISTRATIVA</t>
  </si>
  <si>
    <t>º  GESTIÓN DE SERVICIOS
º GESTIÓN DE INVENTARIOS</t>
  </si>
  <si>
    <t>GESTIÓN DE SISTEMAS DE INFORMACIÓN E INFRAESTRUCTURA</t>
  </si>
  <si>
    <t>º GESTION DE TECNOLOGÍAS DE INFORMACIÓN
º DISEÑO Y DESARROLLO DE SISTEMAS DE INFORMACIÓN
º  GESTIÓN DE LA INFRAESTRUCTURA
º  ICDE</t>
  </si>
  <si>
    <t>º ICDE</t>
  </si>
  <si>
    <t>GESTIÓN DISCIPLINARIA</t>
  </si>
  <si>
    <t xml:space="preserve">SEGUIMIENTO Y EVALUACIÓN </t>
  </si>
  <si>
    <t xml:space="preserve">Califique cada parte interesada en el aspecto que corresponda de 1 a 5
</t>
  </si>
  <si>
    <t>Estratégico:    10 a 17   Puntos (Son  los asociados a oportunidades y/o amenazas relevantes)</t>
  </si>
  <si>
    <t>Realizar las propuestas técnicas y económicas y acompañar el proceso de negociación para el perfeccionamiento del convenio y/o contrato</t>
  </si>
  <si>
    <t xml:space="preserve">*Plan anual de adquisiciones
*Pliegos, estudios previos, Invitación pública, Acto administrativo
</t>
  </si>
  <si>
    <t>*Plan anual de adquisiciones
*Publicación y respuesta de procesos de bienes y servicios
*Expediente contractual
* Actos Administrativos.</t>
  </si>
  <si>
    <t xml:space="preserve">*Designación de supervisión., Solicitudes de modificación, suspensión, cesión, adiciones, prorrogas, terminación y demás.
</t>
  </si>
  <si>
    <t>Ordenadores del gasto. Seguimiento y evaluación de la gestión institucional</t>
  </si>
  <si>
    <t xml:space="preserve">*Publicación y respuesta de procesos de bienes y servicios.
</t>
  </si>
  <si>
    <t>*Expediente contractual.</t>
  </si>
  <si>
    <t xml:space="preserve">Contratos de ingreso del IGAC , </t>
  </si>
  <si>
    <t xml:space="preserve">acta de transferencia </t>
  </si>
  <si>
    <t xml:space="preserve">*Certificado de disponibilidad presupuestal
*Certificado de registro presupuestal </t>
  </si>
  <si>
    <t xml:space="preserve">Que todos los contratos tengan un amparo presupuestal </t>
  </si>
  <si>
    <t xml:space="preserve">Informe del contrato generado por mes </t>
  </si>
  <si>
    <t xml:space="preserve">*Insumos para el diseño de la estrategia de participación y rendición de cuentas.
*Lineamientos Política transversal de servicio al ciudadano (Política de servicio al ciudadano, política de racionalización de trámites, política de participación ciudadana)
</t>
  </si>
  <si>
    <t>*Reporte de PLANIGAC
* Rendición de cuentas</t>
  </si>
  <si>
    <t>Externa</t>
  </si>
  <si>
    <t xml:space="preserve">*Genera las directrices para la programación  presupuestal.
*Brinda los lineamientos para la elaboración de informes en materia presupuestal.
</t>
  </si>
  <si>
    <t xml:space="preserve">Cumplimiento de la programación presupuestal </t>
  </si>
  <si>
    <t>Cumplimiento de la programación presupuestal con oportunidad.</t>
  </si>
  <si>
    <t xml:space="preserve">Asesorar y acompañar en la formulación del Anteproyecto de Presupuesto </t>
  </si>
  <si>
    <t>Jefe de OAP, profesional designado y Enlaces de la OAP</t>
  </si>
  <si>
    <t>* Anteproyecto de Presupuesto publicado.</t>
  </si>
  <si>
    <t>*Brinda los lineamientos para la formulación y seguimiento de los planes, programas y proyectos.
* Brinda las políticas de gobierno y los lineamientos para su seguimiento.
* Brinda los lineamientos para la presentación de informes.</t>
  </si>
  <si>
    <t>Cumplimiento de los lineamientos para la formulación y el seguimiento de planes, programas y proyectos y presentación de informes.</t>
  </si>
  <si>
    <t xml:space="preserve">Entrega de planes, programas, proyectos e informes con calidad y oportunidad. </t>
  </si>
  <si>
    <t>*Asesorar y acompañar la formulación de planes, programas, proyectos y presentación de informes.
*Realizar el seguimiento a los planes, programas y proyectos.</t>
  </si>
  <si>
    <t>*Proyectos de inversión formulados y/o actualizados. 
*Planes Institucionales publicados
*Informes presentados
*Reportes de seguimiento presentados</t>
  </si>
  <si>
    <t>Como cabeza de sector de la información estadística aprueba y/o valida diferentes procesos asociados a planes, programas y proyectos.</t>
  </si>
  <si>
    <t xml:space="preserve">Cumplimiento en la entrega de la información </t>
  </si>
  <si>
    <t xml:space="preserve">Cumplimiento en la entrega de la información con calidad y oportunidad. </t>
  </si>
  <si>
    <t>Interna</t>
  </si>
  <si>
    <t>Enlaces de la OAP</t>
  </si>
  <si>
    <t xml:space="preserve">Lineamientos frente a la implementación del MIPG, la Estrategia para la construcción del Plan Anticorrupción y Atención al Ciudadano (Política para la Administración del riesgo y Estrategia de racionalización de trámites).
</t>
  </si>
  <si>
    <t xml:space="preserve">Cumplimiento de los lineamientos emitidos y el reporte de la información como resultado de la gestión institucional. </t>
  </si>
  <si>
    <t>Mejora en el desempeño para lograr altos estándares en la gestión institucional a través de las políticas del MIPG. Publicación y acceso a la información de manera oportuna.</t>
  </si>
  <si>
    <t>*Acompañar la formulación del PAAC, construcción del mapa de riesgos y la implementación de las políticas del MIPG.
*Registro en el Sistema Unificado de Información de Trámites - SUIT</t>
  </si>
  <si>
    <t>Participan y aportan en la formulación del Plan Estratégico Institucional, PAAC(Mapas de riesgos y Estrategia de racionalización de trámites)</t>
  </si>
  <si>
    <t>Atender y gestionar los aportes sugeridos.</t>
  </si>
  <si>
    <t>*Tener en cuenta la participación para un mejor servicio a la ciudadanía.
*Facilidad de acceso a la información institucional actualizada, alineada a sus requerimientos, confiable, oportuna y con lenguaje claro.</t>
  </si>
  <si>
    <t>* Mantener publicada la  información en los criterios de Integridad, accesibilidad  y confiabilidad conforme a los criterios de la ley 1712 de 2014
* Verificar el Esquema de publicación de información</t>
  </si>
  <si>
    <t>Permanente</t>
  </si>
  <si>
    <t>* Página Web actualizada
* Indicador de cumplimiento ITA</t>
  </si>
  <si>
    <t xml:space="preserve">* Participan en la formulación del Plan Estratégico Institucional, implementan los lineamientos del direccionamiento estratégico y reportan los resultados de la gestión institucional.
* Reciben los lineamientos metodológicos y técnicos para la implementación, mantenimiento, mejoramiento y seguimiento del modelo integrado de planeación y gestión –MIPG y su articulación con los sistemas de gestión que adopte la entidad.
</t>
  </si>
  <si>
    <t>Acompañamiento en la implementación de los lineamientos para la formulación de planes, programas y proyectos
*Lineamientos claros para cumplir con los requisitos del MIPG y el SGI</t>
  </si>
  <si>
    <t xml:space="preserve">* Lineamientos claros para la formulación de planes, programas y proyectos
*Oportunidad en la emisión de alertas sobre el grado de cumplimiento de los  indicadores y las herramientas de planeación para obtener mejores resultados en la gestión institucional por procesos.
*Reciben los lineamientos metodológicos y técnicos y cuentan con el acompañamiento para la implementación, mantenimiento, mejoramiento y seguimiento del modelo integrado de planeación y gestión –MIPG y su articulación con los sistemas de gestión que adopte la entidad.
</t>
  </si>
  <si>
    <t>Asesorar, acompañar y hacer seguimiento a las herramientas de planeación.</t>
  </si>
  <si>
    <t>* Informes de gestión publicados
*Reportes en las herramientas de planeación</t>
  </si>
  <si>
    <t xml:space="preserve">Certifican  los Sistemas de gestión implementados en la entidad (calidad y ambiental). </t>
  </si>
  <si>
    <t>Implementación, mantenimiento y mejora de los criterios establecidos en los sistemas de gestión implementados.</t>
  </si>
  <si>
    <t>Mejora de la imagen  y en la prestación de los servicios institucionales.</t>
  </si>
  <si>
    <t>Implementar las acciones tendientes al cumplimiento de los criterios de los sistemas de gestión certificados.</t>
  </si>
  <si>
    <t>Facilitadores del SGI de la OAP</t>
  </si>
  <si>
    <t>* Informe de Auditoria.
* Certificaciones del SGI
* Planes de mejoramiento</t>
  </si>
  <si>
    <t xml:space="preserve">* Instancia que aprueba los lineamientos para la implementación del MIPG y SGI Institucional </t>
  </si>
  <si>
    <t>*Información oportuna y verificada por los lideres de proceso.
*Análisis de resultados de la gestión institucional para la toma de decisiones en el marco del MIPG.</t>
  </si>
  <si>
    <t>Calidad de datos reportados que permitan tomar decisiones y determinar las acciones tendientes para la mejora en los resultados Institucionales.</t>
  </si>
  <si>
    <t>Jefe OAP</t>
  </si>
  <si>
    <t>Actas de Comité Institucional de Gestión y Desempeño</t>
  </si>
  <si>
    <t>*Directrices para la implementación de la normativa ambiental aplicable.</t>
  </si>
  <si>
    <t>*Cumplimiento de los requisitos legales ambientales</t>
  </si>
  <si>
    <t>Cumplimiento de la normatividad ambiental dentro de los plazos determinados con el fin de disminuir los aspectos e impactos ambientales significativos.</t>
  </si>
  <si>
    <t>Profesional encargado de la temática ambiental</t>
  </si>
  <si>
    <t>Listas de asistencia, capacitaciones, material fotográfico, plan de acción del SGA</t>
  </si>
  <si>
    <t>Recolección de residuos peligrosos y reciclables</t>
  </si>
  <si>
    <t>Disposición y clasificación de los residuos en la fuente</t>
  </si>
  <si>
    <t>Correcta separación de los residuos.</t>
  </si>
  <si>
    <t>Capacitaciones, campañas, seguimiento a la generación de residuos</t>
  </si>
  <si>
    <t>Reporte</t>
  </si>
  <si>
    <t xml:space="preserve">Apoya la implementación del proyecto de investigación.
Disponibilidad y acceso a la información agrológica.
</t>
  </si>
  <si>
    <t>Conocimiento de las necesidades de investigación en temas agrologicos</t>
  </si>
  <si>
    <t>Ejecutar el seguimiento al proyecto.
Disponer la información agrológica</t>
  </si>
  <si>
    <t xml:space="preserve">*Requieren la información básica agrológica como insumo fundamental para los programas de planificación del territorio y ordenamiento territorial.
*Realizan solicitudes y requerimientos de sus necesidades relacionadas con los productos agrológicos.
*Se realizan alianzas a través de contratos y convenios para la generación de información de suelos del país. 
</t>
  </si>
  <si>
    <t>Calidad y oportunidad en el servicio prestado a través de los convenios y contratos</t>
  </si>
  <si>
    <t>Realizar seguimiento al cumplimiento de los índices de oportunidad en la prestación del servicio a través de los convenios y contratos</t>
  </si>
  <si>
    <t xml:space="preserve">*Realizan solicitudes y requerimientos relacionados con la generación de productos agrológicos y su disposición para ser utilizada.
* Se realizan alianzas a través de contratos para la generación de información de suelos del país y sus aplicaciones. 
</t>
  </si>
  <si>
    <t>Acceso a información  agrológica.
Implementación de los lineamientos aplicables para la entidad de orden nacional.</t>
  </si>
  <si>
    <t>Calidad y oportunidad en el servicio Prestado a través de los contratos</t>
  </si>
  <si>
    <t xml:space="preserve">Generan información utilizada en los proyectos agrológicos especiales como:
*Diagnósticos biofísicos territoriales.
*Estudios hidrológicos, geográficos, socioculturales, económicos y legales. 
*Diferentes publicaciones territoriales como Planes Ordenamiento Territorial, entre otros.
</t>
  </si>
  <si>
    <t>Uso de la información de estudios climáticos, diagnósticos biofísicos, estudios hidrológicos, geográficos y socioculturales, económicos y legales en los proyectos agrológicos.</t>
  </si>
  <si>
    <t>Cumplimiento de los lineamientos establecidos en cuanto al uso de la información en los proyectos agrológicos.</t>
  </si>
  <si>
    <t>Implementar los lineamientos establecidos en cuanto al uso de la información.</t>
  </si>
  <si>
    <t>*Realizan solicitudes, requerimientos relacionados con la generación de productos agrológicos.</t>
  </si>
  <si>
    <t xml:space="preserve">*Dispone información de imágenes clasificadas e ingresadas al banco mundial de imágenes, de clima, cobertura de las Tierras, entre otra, que son insumo para la generación de los productos agrológicos.
*Entidad encargada de acreditar los laboratorios que produzcan información cuantitativa, física, química y biótica para los estudios o análisis ambientales requeridos por las autoridades ambientales, y los demás que produzcan información de carácter oficial, relacionada con la calidad del medio ambiente y de los recursos naturales renovables.
</t>
  </si>
  <si>
    <t xml:space="preserve">Uso de las imágenes clasificadas e ingresadas en el banco mundial de imágenes y la información sobre clima y Cobertura de la Tierra para la generación de los productos agrológicos.
Satisfacer la necesidad de acreditación del Laboratorio Nacional de Suelos
</t>
  </si>
  <si>
    <t>*Cumplimiento de los lineamientos establecidos en cuanto al uso de la información en los proyectos agrológicos.
*Aplicación de los lineamientos establecidos para la obtención y mantenimiento de la acreditación de Laboratorio Nacional de Suelos.</t>
  </si>
  <si>
    <t xml:space="preserve">*Implementar los lineamientos establecidos en cuanto al uso de la información.
*Seguimiento al proceso de mantenimiento de la acreditación en el Laboratorio Nacional de Suelos.
*Visitas de seguimiento a la acreditación y a la ampliación del alcance de la acreditación del Laboratorio Nacional de Suelos
</t>
  </si>
  <si>
    <t>Informe de seguimiento</t>
  </si>
  <si>
    <t>*Requieren la información básica agrologica para su análisis como insumo para la definición de las áreas de protección especial</t>
  </si>
  <si>
    <t>Uso de la información básica agrologica y Cobertura de las Tierras y áreas de reglamentación especial.</t>
  </si>
  <si>
    <t>Implementar los lineamientos establecidos en cuanto al uso de la información.
Disponer la información agrológica</t>
  </si>
  <si>
    <t>Informe
Publicación de la información en la plataforma institucional</t>
  </si>
  <si>
    <t>*Genera información sobre geología, zonas de amenazas y áreas de reglamentación especial como insumo para los productos agrológicos.</t>
  </si>
  <si>
    <t xml:space="preserve">*Generan información requerida para los productos agrológicos como:  
° Cartografía básica a diferentes escalas.
° Imágenes clasificadas e ingresadas en la plataforma institucional, coordenadas del punto (X,Y,Z, latitud, longitud, altura, elipsoidal, norte, este), altitud del punto (m.s.n.m.m.) y el valor de la gravedad y desviación estándar.
° Base de datos de orígenes cartográficos.
° Modelos digitales de terreno (DTM).
° Publicaciones, atlas, diccionarios, geografía de Colombia, regiones y temáticos, mapas de resguardos, delimitaciones municipales. *Realizan solicitudes, requerimientos relacionados con la generación de productos agrológicos.
*Realizan requerimientos relacionados con la generación de productos agrológicos.
</t>
  </si>
  <si>
    <t>Acceso y uso a la información de: 
*Gestión cartográfica: cartografía básica a diferentes escalas, imágenes clasificadas e ingresadas en el banco mundial de imágenes y modelos digitales de terreno DTM.
*Gestión Geodesia: coordenadas del punto (X,Y,Z, latitud longitud, altura elipsoidal, norte y este), altitud del punto (m.s.n.m.m.) y valor de la gravedad y desviación estándar y base de datos de orígenes cartográficos.
*Gestión Geográfica: publicaciones, atlas, diccionarios, geográfica de Colombia, regiones y temáticos, mapas de resguardos, delimitaciones municipales.
*Gestión agrológica: información básica agrologica, análisis físicos, químicos, mineralógicos y biológicos de suelos, mapa geomorfológico para levantamientos de suelos, imágenes interpretadas, mapa de cobertura de la tierra y uso del suelo.</t>
  </si>
  <si>
    <t>Ejecutar el seguimiento al proyecto
Disponer la información agrológica</t>
  </si>
  <si>
    <t>Informe de seguimiento 
Publicación de la información en la plataforma institucional</t>
  </si>
  <si>
    <t>*Realizan solicitudes relacionados con la generación de productos agrológicos.
* Se realizan alianzas a través de contratos para la generación de información de suelos del país y sus aplicaciones.</t>
  </si>
  <si>
    <t>*Realizan solicitudes, requerimientos relacionados con la generación y consulta de los productos agrológicos.</t>
  </si>
  <si>
    <t>*Atienden las solicitudes para la generación de los productos agrológicos.
*Realizan seguimiento a la ejecución de los productos agrológicos.
*Ayudan a la operatividad de la entidad e impulsan la cadena de valor del IGAC.
*Requieren acceso a la información agrológica.</t>
  </si>
  <si>
    <t>*Conocer y satisfacer las necesidades del proceso de Gestión Agrológica. 
*Que se satisfagan todas las solicitudes y requerimientos relacionadas con el proceso de Gestión agrológica.</t>
  </si>
  <si>
    <t>Calidad, oportunidad y claridad en las solicitudes realizadas y en la respuesta de requerimientos realizados al proceso de Gestión Agrológica.</t>
  </si>
  <si>
    <t>Realizar seguimiento a la correspondencia</t>
  </si>
  <si>
    <t>*Requieren de la información Agrologica de sus aplicaciones como las Áreas Homogéneas de Tierras (AHT) y Potencial de Uso de las Tierras.</t>
  </si>
  <si>
    <t>Calidad y oportunidad de la información de agrología generada</t>
  </si>
  <si>
    <t>Realizar seguimiento a la ejecución de los proyectos agrológicos</t>
  </si>
  <si>
    <t>*Atiende necesidades y requerimientos de adquisición de reactivos, materiales, gases, equipos e instrumentos y servicios de mantenimiento, calibración o calificación para los equipos, gestión de residuos peligrosos, para el Laboratorio Nacional de Suelos.</t>
  </si>
  <si>
    <t>Conocer información sobre requerimientos de adquisiciones de productos y servicios</t>
  </si>
  <si>
    <t>Claridad y oportunidad en la definición de requerimientos a contratar</t>
  </si>
  <si>
    <t>Realizar seguimiento a la ejecución de contratos</t>
  </si>
  <si>
    <t>*Realizan solicitudes, relacionados con la generación y disponibilidad de los productos agrológicos. Específicamente asociados al Laboratorio Nacional de Suelos, en cuanto a:
° Resultados e interpretaciones de análisis químicos, físicos, mineralógicos y biológicos de suelos, aguas y tejido vegetal.
° Metodologías analíticas disponibles.
° Monolitos de Suelos</t>
  </si>
  <si>
    <t>*Realizan solicitudes, relacionados con la generación y disponibilidad de los productos agrológicos.
*Requieren muestras patrón para el desarrollo de ensayos de aptitud para los laboratorios que pertenecen a la Red Control Analítico de Laboratorios de Suelos - CALS.</t>
  </si>
  <si>
    <t xml:space="preserve">Acceso a la información agrologica
Disposición de las muestras patrón
</t>
  </si>
  <si>
    <t xml:space="preserve">*Calidad y oportunidad de la información de agrología generada
'Calidad y oportunidad en la entrega de las muestras patrón
</t>
  </si>
  <si>
    <t>Realizar seguimiento al cumplimiento en la entrega de las muestras patrón</t>
  </si>
  <si>
    <t xml:space="preserve">Reportes de comunicaciones Oficiales Enviadas y Recibidas </t>
  </si>
  <si>
    <t>Ente Rector encargado de establecer los lineamientos y Políticas de Gestión documental necesarios para la implementación del Sistema Nacional de Archivos del cual hace parte el Instituto Geográfico Agustín Codazzi</t>
  </si>
  <si>
    <t>Dar cumplimiento a la normatividad que en materia archivística debe implementarse</t>
  </si>
  <si>
    <t>Dar cumplimiento a los lineamientos establecidos</t>
  </si>
  <si>
    <t xml:space="preserve">
Son objeto de las acciones del proceso  de gestionar la prestación de servicios administrativos, apoyo al cumplimiento del plan de trabajo SGA, infraestructura física , inventarios, baja de bienes, suministro de bienes y servicios generales con el propósito de garantizar el funcionamiento de la entidad.
</t>
  </si>
  <si>
    <t>Recursos de bienes y servicios que garantice el funcionamiento, infraestructura  y actividades misionales del IGAC.</t>
  </si>
  <si>
    <t xml:space="preserve">Cumplimiento y oportunidad en la implementación de: 
*Plan de mantenimiento de infraestructura
*Plan de mantenimiento de vehículos
*Plan de trabajo  gestión ambiental
*Plan de seguridad vial nacional
*Inventario de bienes 
*Garantizar servicios generales  </t>
  </si>
  <si>
    <t xml:space="preserve">Uso de la  infraestructura física </t>
  </si>
  <si>
    <t>Requieren de información para dar cumplimiento a las actividades de seguimiento, control y normatividad.</t>
  </si>
  <si>
    <t>Satisfacer los requerimientos por parte de los entes de control en tiempos oportunos.</t>
  </si>
  <si>
    <t xml:space="preserve">*Suministrar información requerida por entes de control
</t>
  </si>
  <si>
    <t>Imparte Normatividad en Seguridad Vial.
Lineamientos para la construcción del plan de seguridad vial.
Mecanismos, acciones y estrategias para prevenir la accidentalidad.</t>
  </si>
  <si>
    <t xml:space="preserve">Formular el plan estratégico de seguridad vial (PESV) que contiene las acciones, mecanismos, estrategias y medidas que deberán adoptar el instituto para alcanzar la seguridad vial.
Implementar el PESV en el IGAC
</t>
  </si>
  <si>
    <t>Informes, reportes, correos, plan de trabajo anual, comunicaciones</t>
  </si>
  <si>
    <t>Requieren de reporte de Austeridad del Gasto Público Decreto 397 de 2022</t>
  </si>
  <si>
    <t>Metas de austeridad cumplidas</t>
  </si>
  <si>
    <t>semestral</t>
  </si>
  <si>
    <t>Requieren de información presupuestal trimestral para informe interno austeridad del gasto público.</t>
  </si>
  <si>
    <t>Se dé cumplimiento a los lineamientos, normas y procedimientos.</t>
  </si>
  <si>
    <t>Datos presupuestales de conceptos solicitados</t>
  </si>
  <si>
    <t xml:space="preserve">Son apoyo y suministro de las acciones y etapas al interior del proceso disciplinario ordinario,  frente a la ocurrencia de conductas disciplinables.
</t>
  </si>
  <si>
    <t xml:space="preserve">
Son objeto de las acciones del proceso  disciplinario ordinario,  frente a la ocurrencia de conductas disciplinables.
</t>
  </si>
  <si>
    <t>Fija lineamientos y Políticas dentro del proceso  disciplinario ordinario, es titular de la potestad disciplinaria y ejerce el
poder disciplinario preferente.</t>
  </si>
  <si>
    <t>Cuando se Requiera</t>
  </si>
  <si>
    <t>Colaborar con la Función Publica de manera oportuna y veraz, para la consecución de la verdad.</t>
  </si>
  <si>
    <t>Realiza seguimiento al proceso disciplinario de acuerdo a las necesidades y priorización del servicio.</t>
  </si>
  <si>
    <t>Informar a tiempo, de manera veraz y actualizada acerca de procedimiento y los procesos disciplinarios a cargo.</t>
  </si>
  <si>
    <t>Presentar la información requerida de manera oportuna y actualizada.</t>
  </si>
  <si>
    <t>Retroalimenta y apoya probatoriamente el  proceso disciplinario ordinario,  frente a la ocurrencia de conductas de relevancia disciplinaria.</t>
  </si>
  <si>
    <t>Velar por la obtención de la verdad y protección de la función pública al interior de la entidad.</t>
  </si>
  <si>
    <t xml:space="preserve">Informe de avances del plan estratégico de comunicaciones. </t>
  </si>
  <si>
    <t xml:space="preserve">
Informe de avances del plan estratégico de comunicaciones. 
Resultados de encuesta de satisfacción.</t>
  </si>
  <si>
    <t xml:space="preserve">Requerimientos de Organismos de Control con la participación de las D.T atendidas por la OCI. </t>
  </si>
  <si>
    <t xml:space="preserve">Coordinar las actividades para la atención a los organismos de control y respuesta a estos requerimientos </t>
  </si>
  <si>
    <t>Son a quienes van dirigidas todas las acciones de la Gestión del Talento Humano</t>
  </si>
  <si>
    <t>Cumplimiento de los planes de talento humano</t>
  </si>
  <si>
    <t>Profesional asignado de la Subdirección de Talento Humano</t>
  </si>
  <si>
    <t>Registro de Planigac con el seguimiento a los planes</t>
  </si>
  <si>
    <t>Cumplimiento de compromisos establecidos</t>
  </si>
  <si>
    <t>Informe de supervisión y/o actas de reunión</t>
  </si>
  <si>
    <t>Son entidades que brindan lineamientos y orientaciones para la gestión del talento humano</t>
  </si>
  <si>
    <t>Cumplimiento de los lineamientos y normatividad establecidos para la gestión del talento humano</t>
  </si>
  <si>
    <t>Integración de sus orientaciones en la gestión del talento humano</t>
  </si>
  <si>
    <t>Resultados de la evaluación del FURAG por el DAFP
Oficios de respuesta e informes dirigidos a la CNSC</t>
  </si>
  <si>
    <t>Buscan que la administración garantice condiciones de empleo óptimas y el cumplimiento de los derechos laborales de los servidores públicos del IGAC</t>
  </si>
  <si>
    <t xml:space="preserve">Cumplimiento de los acuerdos sindicales establecidos </t>
  </si>
  <si>
    <t>Bimestral</t>
  </si>
  <si>
    <t>Matriz de seguimiento a los acuerdos sindicales</t>
  </si>
  <si>
    <t>Se informen las propuestas de los planes de talento humano</t>
  </si>
  <si>
    <t>Formulación de los planes de talento humano de manera oportuna, cumpliendo los lineamientos dados por esas instancias y alineados a la normatividad aplicable a cada tema</t>
  </si>
  <si>
    <t>Profesionales de la Subdirección de Talento Humano</t>
  </si>
  <si>
    <t>Dentro de sus funciones se encuentran las relacionadas a seguimiento y vigilancia en temas de provisión del empleo y evaluaciones de desempeño laboral, conforme a lo establecido en las normas, procedimientos legales y lineamientos señalados por la CNSC. Adicionalmente, ejerce funciones de instancia en reclamaciones laborales relacionadas a estos temas.</t>
  </si>
  <si>
    <t>Información oportuna, veraz y confiable sobre procesos de provisión del empleo y evaluaciones de desempeño laboral</t>
  </si>
  <si>
    <t>Respuestas claras y de fondo a sus requerimientos 
Cumplimiento de la normatividad en cuanto a provisión de empleo y evaluación de desempeño</t>
  </si>
  <si>
    <t>Responder los requerimientos de las comisiones de personal</t>
  </si>
  <si>
    <t>Oficios de respuesta a los requerimientos
Actas de las reuniones de las comisiones de personal</t>
  </si>
  <si>
    <t>Personas o entidades interesadas en información sobre procesos de provisión de empleo del IGAC</t>
  </si>
  <si>
    <t>Información sobre procesos de provisión de empleo del IGAC</t>
  </si>
  <si>
    <t>Respuestas claras y de fondo a sus requerimientos y aportar la documentación que solicitan, si esta no está sujeta a reserva</t>
  </si>
  <si>
    <t>Oficio de respuesta a los requerimientos</t>
  </si>
  <si>
    <t>Profesional o contratista asignado de la Subdirección de Talento Humano</t>
  </si>
  <si>
    <t>Solicitan certificados laborales para la liquidación o reliquidación de las mesadas pensionales</t>
  </si>
  <si>
    <t>Certificados con la información expuesta allí esté acorde con el tiempo real al servicio del IGAC y los factores salariales correctos.
Certificados expedidos dentro de los términos legales</t>
  </si>
  <si>
    <t>Auxiliar administrativo asignado de la Subdirección de Talento Humano</t>
  </si>
  <si>
    <t>Archivo de seguimiento a la expedición de certificados de historias laborales</t>
  </si>
  <si>
    <t>Solicitan certificados laborales para la liquidación o reliquidación de las mesadas pensionales, así como la validación de la información suministrada por exfuncionarios respecto al tiempo de servicio al IGAC y factores salariales.</t>
  </si>
  <si>
    <t>Son entidades o corporaciones que por norma están involucradas en reconocimientos de pagos por parte de los funcionarios o de la entidad</t>
  </si>
  <si>
    <t>Liquidación en la nómina acorde a la cuantía y/o porcentajes de ley</t>
  </si>
  <si>
    <t>Reportes del sistema PERNO
Cierre de la nómina en PERNO una vez realizada la revisión</t>
  </si>
  <si>
    <t xml:space="preserve">En el ejercicio de recaudo probatorio en los diferentes procesos de tutela o ante la jurisdicción contencioso administrativa, en los cuales es parte el IGAC </t>
  </si>
  <si>
    <t>Requiere información del vínculo laboral del funcionario o exfuncionario</t>
  </si>
  <si>
    <t>Entrega de la información requerida dentro de los términos establecidos
Respuestas concretas y completas</t>
  </si>
  <si>
    <t>Conseguir la información requerida, escanearla, consolidarla y enviarla
Seguimiento en SIGAC de las solicitudes requeridas y alertas en este sistema
Trazabilidad de las solicitudes a través del número de caso o radicado establecido en SIGAC</t>
  </si>
  <si>
    <t>Contratista de la de la Subdirección de Talento Humano encargada</t>
  </si>
  <si>
    <t>Respuestas enviadas a través de SIGAC</t>
  </si>
  <si>
    <t>El proceso de Gestión disciplinaria requiere información de funcionarios y exfuncionarios del IGAC para adelantar las indagaciones previas y los procesos disciplinarios a que haya lugar</t>
  </si>
  <si>
    <t>Entrega de la información requerida dentro de los términos establecidos</t>
  </si>
  <si>
    <t>Diario</t>
  </si>
  <si>
    <t>Ambos procesos interactúan en la programación y ejecución presupuestal relacionada con los gastos de personal</t>
  </si>
  <si>
    <t>Financiera requiere de la nómina liquidada por talento humano, como insumo para realizar el pago efectivo a los funcionarios de la entidad
Se requiere la proyección de los gastos de personal para la siguiente vigencia, como base para la elaboración del presupuesto.</t>
  </si>
  <si>
    <t>Suministrar la nómina dentro de los términos establecidos en la programación previa dada por presupuesto</t>
  </si>
  <si>
    <t>Enviar la nómina liquidada con los soportes correspondientes</t>
  </si>
  <si>
    <t>Correo electrónico con el envío  de la nómina liquidada</t>
  </si>
  <si>
    <t>Prestan servicios de recreación, eventos, educación informal de los cuales se benefician los  servidores públicos y sus familias</t>
  </si>
  <si>
    <t>Contratista asignado</t>
  </si>
  <si>
    <t>Correo electrónico con el envío de la base de datos
Formulario de liquidación de nómina</t>
  </si>
  <si>
    <t>Tienen responsabilidades dentro del SGSST y así mismo reciben los beneficios de este, orientados a procurar su seguridad y salud dentro de las actividades que desempeñan</t>
  </si>
  <si>
    <t>Actividades de promoción de la salud y prevención de la enfermedad
Condiciones de trabajo seguras
Capacitación para el cuidado integral de su salud
Elementos de protección personal en los casos que aplique
Seguimiento a las condiciones de salud e intervención cuando se requiera
Ser afiliados a la ARL</t>
  </si>
  <si>
    <t>Se diseñe e implemente un Sistema de Gestión de Seguridad y Salud en el Trabajo - SGSST- que responda a las necesidades de los servidores públicos y contratistas del IGAC</t>
  </si>
  <si>
    <t>Anual
Trimestral</t>
  </si>
  <si>
    <t>Profesional especializado 2028-13  de la Subdirección de Talento Humano</t>
  </si>
  <si>
    <t>Los usuarios o visitantes podrían presentar un accidente dentro de las instalaciones del IGAC</t>
  </si>
  <si>
    <t>Orientación de ruta de evacuación y punto de encuentro ante una emergencia
Servicios de primeros auxilios en caso de una emergencia durante su estancia en las instalaciones de la empresa.</t>
  </si>
  <si>
    <t>Respuesta oportuna ante una emergencia</t>
  </si>
  <si>
    <t>Brigadistas de cada sede</t>
  </si>
  <si>
    <t>Informe de simulacro</t>
  </si>
  <si>
    <t>Brindan asesoría técnica en temas de seguridad y salud en el trabajo</t>
  </si>
  <si>
    <t>Conocer de manera clara y oportuna las necesidades de la entidad en materia de SST</t>
  </si>
  <si>
    <t>Solicitudes a través de medio formal por parte de la Entidad con la información necesaria según el servicio requerido</t>
  </si>
  <si>
    <t>Enviar  la solicitud de la necesidad a través de correo electrónico o en reuniones</t>
  </si>
  <si>
    <t>Correos electrónicos y/o actas de reuniones</t>
  </si>
  <si>
    <t>Elaboración de un plan de trabajo que responda a las necesidades de la entidad en riesgos laborales</t>
  </si>
  <si>
    <t>Trimestral
Anual</t>
  </si>
  <si>
    <t>Reportes e informes de los planes, programas y proyectos</t>
  </si>
  <si>
    <t xml:space="preserve">Reportar información requerida por el Gobierno Nacional </t>
  </si>
  <si>
    <t>Cumplimiento del Plan Nacional de Desarrollo</t>
  </si>
  <si>
    <t>Informes y Reportes en las plataformas de las Entidades</t>
  </si>
  <si>
    <t xml:space="preserve">Acceso a información.
Obtención de Recursos
Cumplimiento de las metas de gobierno
Actualización de la base catastral
</t>
  </si>
  <si>
    <t>Entrega de los productos resultantes</t>
  </si>
  <si>
    <t>*Convenios, contratos
* Modernización catastral
*Asignación de recursos  para la actualización y conservación catastral</t>
  </si>
  <si>
    <t>Expedir normas como ente regulador</t>
  </si>
  <si>
    <t>Mantener actualizado los requisitos legales de la Dirección de Gestión Catastral</t>
  </si>
  <si>
    <t>Profesional responsable de la Dirección de Regulación y Habilitación</t>
  </si>
  <si>
    <t>Actos administrativos</t>
  </si>
  <si>
    <t>Lineamientos y asesoría en aspectos jurídicos</t>
  </si>
  <si>
    <t xml:space="preserve">Recibir asesoría a nivel nacional de temas jurídicos referente a la gestión catastral </t>
  </si>
  <si>
    <t>Cumplir oportunamente con los requerimientos para evitar sanciones a la entidad</t>
  </si>
  <si>
    <t>Emitir conceptos jurídicos</t>
  </si>
  <si>
    <t>Profesional responsable de la oficina asesora jurídica</t>
  </si>
  <si>
    <t>Conceptos jurídicos</t>
  </si>
  <si>
    <t xml:space="preserve">Contar con la información de calidad y actualizada para la realización de los proyectos 
</t>
  </si>
  <si>
    <t xml:space="preserve">Gestionar la información requerida para la realización de los proyectos </t>
  </si>
  <si>
    <t>Insumos recibidos</t>
  </si>
  <si>
    <t xml:space="preserve">* Base de datos del mercado inmobiliario y metadatos 
* Estudios y aplicaciones tecnológicas de la información geográfica
* Investigación e innovación
* Dinámica inmobiliaria
</t>
  </si>
  <si>
    <t xml:space="preserve">Contar con la información de calidad y actualizada para la realización de los proyectos y toma de decisiones 
</t>
  </si>
  <si>
    <t>Tener la información oportunamente</t>
  </si>
  <si>
    <t>Gestionar la información requerida para la realización de los proyectos y toma de decisiones</t>
  </si>
  <si>
    <t>Información recibida</t>
  </si>
  <si>
    <t>Atender las solicitudes de los ciudadanos</t>
  </si>
  <si>
    <t>Calidad y oportunidad de la información entregada</t>
  </si>
  <si>
    <t>Realizar los trámites necesarios para atender las solicitudes</t>
  </si>
  <si>
    <t>Entrega del producto solicitado</t>
  </si>
  <si>
    <t>*Convalidación y cruce de información
*Control y vigilancia de cumplimiento</t>
  </si>
  <si>
    <t>Mantener actualizada la base catastral</t>
  </si>
  <si>
    <t>Base de datos catastral actualizada</t>
  </si>
  <si>
    <t>Base actualizada</t>
  </si>
  <si>
    <t xml:space="preserve">Calidad y oportunidad de la información </t>
  </si>
  <si>
    <t>Informe de solicitudes atendidas</t>
  </si>
  <si>
    <t xml:space="preserve">* Respuesta a las solicitudes de información
* Plan de mejoramiento </t>
  </si>
  <si>
    <t>Entregar la información de acuerdo con los requerimientos, con el fin de evitar sanciones a la entidad</t>
  </si>
  <si>
    <t>Información entregada cumpla con los requerimientos</t>
  </si>
  <si>
    <t xml:space="preserve">* Gestionar la información requerida
* Realizar las actividades </t>
  </si>
  <si>
    <t xml:space="preserve">* Respuesta a las solicitudes de información
* Informe al congreso
</t>
  </si>
  <si>
    <t>Cumplimiento de los tiempos establecidos para la entrega de informe y solicitudes</t>
  </si>
  <si>
    <t>Consolidar la información para dar respuesta</t>
  </si>
  <si>
    <t xml:space="preserve">* Modernización catastral
*Informes técnicos
*Ejecución de actividades misionales
*Suministro de información
*Seguimiento al cumplimiento de metas y recursos
*Actualización de las bases de datos </t>
  </si>
  <si>
    <t>Ejecutores de toda la gestión catastral se requiere de la información que ellos producen para la consolidación a nivel nacional en el cumplimiento de las metas de la entidad</t>
  </si>
  <si>
    <t>Mantener la información actualizada con calidad y oportunidad</t>
  </si>
  <si>
    <t>Ejecutar las actividades misionales del proceso de gestión catastral para producir información con calidad y oportunidad</t>
  </si>
  <si>
    <t>Informes, reportes, productos catastrales,  base catastral actualizada</t>
  </si>
  <si>
    <t>Cumplimiento de los lineamientos y normas que expide el IGAC en materia de gestión catastral
Compartir la obligación de mantener la base catastral actualizada debido a que el IGAC no cuenta con los recursos</t>
  </si>
  <si>
    <t xml:space="preserve">Recibir de las partes interesadas la información actualizada: geográfica, cartográfica y catastral </t>
  </si>
  <si>
    <t>Recibir la información de las partes interesadas en las plataformas definidas por el IGAC</t>
  </si>
  <si>
    <t>Cargue de información en las plataformas del IGAC</t>
  </si>
  <si>
    <t>Solicitudes de realización de Avalúos Comerciales</t>
  </si>
  <si>
    <t>Cumplir con la entrega de información con calidad y oportunidad de la información
Recibir la información oportunamente</t>
  </si>
  <si>
    <t>Entregar informes de los productos solicitados
Incorporación de la información recibida en la herramienta establecida por el IGAC</t>
  </si>
  <si>
    <t>Informe de resultados
Herramienta actualizada</t>
  </si>
  <si>
    <t>Implementación de planes
Disposición de la información geodésica</t>
  </si>
  <si>
    <t>Disponibilidad y acceso a la información</t>
  </si>
  <si>
    <t>Información veraz, actualizada, oportuna y de calidad</t>
  </si>
  <si>
    <t xml:space="preserve">Generar Informe de gestión y/o reportes de información
</t>
  </si>
  <si>
    <t>Informe y/o reportes</t>
  </si>
  <si>
    <t>Generar Informes de Rendición de Cuentas
Disponer la información  geodésica</t>
  </si>
  <si>
    <t>Registro de la participación en la Rendición de cuentas
Publicación de la información en las plataformas institucionales</t>
  </si>
  <si>
    <t>Disponer la información del proyecto de información</t>
  </si>
  <si>
    <t>Publicación de la información en las plataformas institucionales</t>
  </si>
  <si>
    <t>Proyectar las resoluciones y/o lineamientos normativos a consideración de la Oficina de Regulación</t>
  </si>
  <si>
    <t xml:space="preserve">Proyecto de resolución </t>
  </si>
  <si>
    <t>Implementar el cumplimiento de los requisitos legales</t>
  </si>
  <si>
    <t>Comunicación interna</t>
  </si>
  <si>
    <t>Diseño y puesta en marcha de la red geodésica.
Concepto SIRGAS
Información geodésica generada</t>
  </si>
  <si>
    <t>Estructuración de la Red Geodésica Nacional</t>
  </si>
  <si>
    <t>Disponer la información  geodésica</t>
  </si>
  <si>
    <t xml:space="preserve">Servicio de las estaciones de operación continua </t>
  </si>
  <si>
    <t>Estaciones absolutas y relativas de gravedad</t>
  </si>
  <si>
    <t>Disponibilidad de información geodésica</t>
  </si>
  <si>
    <t>Publicación de la información en las plataforma institucional</t>
  </si>
  <si>
    <t>Datos de la Red Geodésica Nacional</t>
  </si>
  <si>
    <t>Red Geodésica Nacional</t>
  </si>
  <si>
    <t>Socialización de los productos geodésicos e información de interés a la ciudadanía</t>
  </si>
  <si>
    <t xml:space="preserve">Remitir información para ser socializada </t>
  </si>
  <si>
    <t>Modelo geoidal
Generación de proyectos e investigaciones en tema geodésicos
Asesorías y consultoría en temas geodésicos</t>
  </si>
  <si>
    <t>Información actualizada del modelo geoidal
Disponibilidad y acceso a la información</t>
  </si>
  <si>
    <t>Proyectos normativos  sobre especificaciones técnicas</t>
  </si>
  <si>
    <t>Disponibilidad de información cartográfica</t>
  </si>
  <si>
    <t>Disponer la información cartográfica</t>
  </si>
  <si>
    <t>*Modelo digital de terreno (MDT)
* Ortoimagen 
* Base datos de cartografía
*Salidas Gráficas
* Aplicaciones geográficas y alfanuméricas</t>
  </si>
  <si>
    <t>Generar informes de entrega de los productos de acuerdo con los parámetros establecidos
Disponer la información cartográfica</t>
  </si>
  <si>
    <t>Conceptos jurídicos
Respuesta a solicitudes</t>
  </si>
  <si>
    <t>Claridad en de la información</t>
  </si>
  <si>
    <t>Generar comunicaciones oficiales</t>
  </si>
  <si>
    <t>Comunicaciones oficiales</t>
  </si>
  <si>
    <t>Plan Nacional de Cartografía
Metas Plan Nacional de Desarrollo vigente</t>
  </si>
  <si>
    <t>Realizar los trámites correspondientes para lograr el plan de vuelo</t>
  </si>
  <si>
    <t>Publicación de la información en la plataforma institucional</t>
  </si>
  <si>
    <t xml:space="preserve">*Ortoimagen
* Modelo Digital de Terreno
*Base datos de cartografía
* Metadatos
* Proyectos normativos  sobre especificaciones técnicas
* Aplicaciones geográficas y alfanuméricas
</t>
  </si>
  <si>
    <t>Socialización de los productos cartográficos e información de interés para la ciudadanía</t>
  </si>
  <si>
    <t>Consultas, asesoría y revisiones sobre procesos de deslinde de Entidades Territoriales</t>
  </si>
  <si>
    <t>* Base de datos de nombres geográficos
* Diccionario Geográfico
* Investigaciones geográficas
*Estudios territoriales
*Atlas Nacional de Colombia 
*Atlas regionales
* Lineamientos de ordenamiento territorial, municipal y departamental
*Información temática del sistema de información geográfica (ordenamiento territorial)
* Mapas de resguardos indígenas y tierras de comunidades negras
* Información referente a los límites de las Entidades Territoriales
* Información concerniente a los límites terrestres internacionales de la República de Colombia
* Información referente a los límites de las Entidades Territoriales
* Información concerniente a los límites terrestres internacionales de la República de Colombia
* Consulta cartográfica de resguardos indígenas y títulos colectivos de comunidades negras</t>
  </si>
  <si>
    <t>Generar Informe de gestión y/o reportes de información</t>
  </si>
  <si>
    <t>* Base de datos de nombres geográficos
* Diccionario Geográfico
* Investigaciones geográficas
*Estudios territoriales
*Atlas Nacional de Colombia 
*Atlas regionales
* Lineamientos de ordenamiento territorial, municipal y departamental
*Información temática del sistema de información geográfica (ordenamiento territorial)
* Información referente a los límites de las Entidades Territoriales
* Información concerniente a los límites terrestres internacionales de la República de Colombia
* Consulta cartográfica de resguardos indígenas y títulos colectivos de comunidades negras</t>
  </si>
  <si>
    <t xml:space="preserve">Generar Informes de Rendición de Cuentas
Disponer la información de límites de Entidades Territoriales </t>
  </si>
  <si>
    <t xml:space="preserve">*Disponer estudios territoriales e información temática del sistema de información geográfica (ordenamiento territorial)
*Disponer la información de límites de Entidades Territoriales </t>
  </si>
  <si>
    <t>* Base de datos de nombres geográficos
* Diccionario Geográfico
* Investigaciones geográficas
*Estudios territoriales
*Atlas Nacional de Colombia 
*Atlas regionales
* Lineamientos de ordenamiento territorial, municipal y departamental
*Información temática del sistema de información geográfica (ordenamiento territorial)
* Información referente a los límites de las Entidades Territoriales
* Información concerniente a los límites terrestres internacionales de la República de Colombia
* Información referente a los límites de las Entidades Territoriales
* Información concerniente a los límites terrestres internacionales de la República de Colombia
* Consulta cartográfica de resguardos indígenas y títulos colectivos de comunidades negras</t>
  </si>
  <si>
    <t xml:space="preserve">*Generar Informes de Rendición de Cuentas
*Disponer la información de límites de Entidades Territoriales </t>
  </si>
  <si>
    <t xml:space="preserve">*Disponer estudios territoriales
*Disponer la información de límites de Entidades Territoriales 
</t>
  </si>
  <si>
    <t xml:space="preserve">*Disponer estudios territoriales e información temática del sistema de información geográfica (ordenamiento territorial)
*Disponer la información de límites de Entidades Territoriales 
y límites terrestres internacionales de la República de Colombia
*Enviar informes y  expedientes de procesos de deslinde </t>
  </si>
  <si>
    <t>Publicación de la información en las plataformas institucionales
Comunicaciones oficiales</t>
  </si>
  <si>
    <t xml:space="preserve">* Investigaciones geográficas
* Estudios territoriales
*Información temática del sistema de información geográfica (ordenamiento territorial)
*Atlas Nacional de Colombia 
* Información referente a los límites de las Entidades Territoriales
* Información concerniente a los límites terrestres internacionales de la República de Colombia
* Consulta cartográfica de resguardos indígenas y títulos colectivos de comunidades negras
</t>
  </si>
  <si>
    <t>*Disponer estudios territoriales e información temática del sistema de información geográfica (ordenamiento territorial)
*Disponer la información de límites de Entidades Territoriales 
y límites terrestres internacionales de la República de Colombia</t>
  </si>
  <si>
    <t>* Investigaciones geográficas
* Estudios territoriales
*Atlas Nacional de Colombia 
*Atlas regionales
* Lineamientos de ordenamiento territorial y departamental</t>
  </si>
  <si>
    <t>* Investigaciones geográficas
* Estudios territoriales
*Atlas Nacional de Colombia 
*Atlas regionales
* Lineamientos de ordenamiento territorial, municipal y departamental
*Información temática del sistema de información geográfica (ordenamiento territorial)
*Información referente a los límites de las Entidades Territoriales
* Información concerniente a los límites terrestres internacionales de la República de Colombia
* Consulta cartográfica de resguardos indígenas y títulos colectivos de comunidades negras</t>
  </si>
  <si>
    <t>* Base de datos de nombres geográficos
* Diccionario Geográfico
* Investigaciones geográficas
*Estudios territoriales
* Lineamientos de ordenamiento territorial, municipal y departamental
*Información temática del sistema de información geográfica (ordenamiento territorial)
* Información referente a los límites de las Entidades Territoriales
* Información concerniente a los límites terrestres internacionales de la República de Colombia
* Consulta cartográfica de resguardos indígenas y títulos colectivos de comunidades negras</t>
  </si>
  <si>
    <t xml:space="preserve">*Disponer estudios territoriales e información temática del sistema de información geográfica (ordenamiento territorial)
*Disponer la información de límites de Entidades Territoriales </t>
  </si>
  <si>
    <t xml:space="preserve">*Información temática del sistema de información geográfica (ordenamiento territorial)
* Base de datos de nombres geográficos
* Investigaciones geográficas
* Información referente a los límites de las Entidades Territoriales
* Información concerniente a los límites terrestres internacionales de la República de Colombia
</t>
  </si>
  <si>
    <t>* Apoyo en la demarcación y mantenimiento de las fronteras Internacionales
* Información referente a los límites de las Entidades Territoriales
* Información concerniente a los límites terrestres internacionales de la República de Colombia</t>
  </si>
  <si>
    <t>* Asesorías en los procesos de deslinde de entidades territoriales
* Consultas referentes a títulos colectivos de resguardos indígenas y comunidades negras</t>
  </si>
  <si>
    <t>Elaborar comunicaciones oficiales</t>
  </si>
  <si>
    <t>Informe
Comunicaciones oficiales</t>
  </si>
  <si>
    <t>* Estudios territoriales
* Información referente a los límites de las Entidades Territoriales
* Información concerniente a los límites terrestres internacionales de la República de Colombia</t>
  </si>
  <si>
    <t>* Consulta cartográfica de resguardos indígenas y títulos colectivos de comunidades negras</t>
  </si>
  <si>
    <t xml:space="preserve">Da la Normatividad en materia contractual. </t>
  </si>
  <si>
    <t>Matriz de plan de acción con seguimiento</t>
  </si>
  <si>
    <t>Actas y/o informes  de seguimiento</t>
  </si>
  <si>
    <t xml:space="preserve">Generación de la solución a los diferentes retos presentados por los procesos misionales 
Optimización de procesos productivos de la Entidad </t>
  </si>
  <si>
    <t>Oportunidad y calidad en los eventos, seminarios y talleres. 
Pertinencia y calidad de los contenidos difundidos a través de los eventos 
Creación de redes de conocimiento</t>
  </si>
  <si>
    <t xml:space="preserve">
Acceso a los sistemas de información de la entidad
Disponibilidad de las plataformas tecnológicas</t>
  </si>
  <si>
    <t>Cumplir estándares de seguridad y un entorno de confianza digital
Funcionamiento adecuado de las plataformas</t>
  </si>
  <si>
    <t xml:space="preserve">Cumplimiento de los lineamientos y normatividad en materia de TI aplicable a la Entidad </t>
  </si>
  <si>
    <t xml:space="preserve">Subdirector de información </t>
  </si>
  <si>
    <t>Documentos técnicos publicados en la página de la ICDE</t>
  </si>
  <si>
    <t>* Desagregar el presupuesto de la Entidad - Anual
* Realizar modificaciones al presupuesto -  Cuando lo requiera la parte interesada
* Generar CDP y RP -  Cuando lo requiera la parte interesada</t>
  </si>
  <si>
    <t>Equipo de Gestión Presupuestal</t>
  </si>
  <si>
    <t>* Presupuesto desagregado y cargado en SIIF.
* Presupuesto modificado
* CDP y RP
Pagos realizados (Tesorería)</t>
  </si>
  <si>
    <t>Equipo de Gestión Presupuestal y Contable</t>
  </si>
  <si>
    <t>Presupuesto modificado
* Transacciones, hechos y operaciones financieras registradas.
* Declaraciones tributarias.
* Estados contables consolidados y publicados
Solicitud del PAC</t>
  </si>
  <si>
    <t>Equipo de Gestión Presupuestal
Equipo de Gestión Contable</t>
  </si>
  <si>
    <t>* Transacciones, hechos y operaciones financieras registradas.
* Declaraciones tributarias.
* Estados contables consolidados y publicados</t>
  </si>
  <si>
    <t xml:space="preserve">Equipo Gestión de Tesorería. </t>
  </si>
  <si>
    <t>Cumplimiento de los lineamientos expedidos por la Dirección de Regulación y Habilitación, con Calidad y oportunidad en el desarrollo de las actividades propias de los actores involucrados</t>
  </si>
  <si>
    <t xml:space="preserve">Actos Administrativos (Resoluciones) , circulares expedidas y agenda regulatoria </t>
  </si>
  <si>
    <t>Asesoran la implementación del plan de seguridad y salud en el trabajo</t>
  </si>
  <si>
    <t>Gestión de riesgos laborales</t>
  </si>
  <si>
    <t>MATRIZ DE PARTES INTERESADAS</t>
  </si>
  <si>
    <t>Cuando se requiera</t>
  </si>
  <si>
    <t>*Reporte del Formulario único de reporte de avance de la gestión-FURAG y el resultado del Índice de desempeño Institucional - IDI.
Seguimiento del PAAC y  de riesgos en la Herramienta PLANIGAC. 
*Registro en el Sistema Unificado de Información de Trámites - SUIT</t>
  </si>
  <si>
    <t>Convocar y liderara la logística para la presentación y aprobación de los temas a tratar en el CIGD.</t>
  </si>
  <si>
    <t xml:space="preserve">Disponer de las herramientas necesarias para que las entidades que se pretenden habilitar conozcan los requisitos de la habilitación y reciban acompañamiento en el proceso. </t>
  </si>
  <si>
    <t>Proyecto geodésico
Conceptos jurídicos
Asesorías en materia geodésica
Respuesta solicitudes</t>
  </si>
  <si>
    <t>Base de datos de la Red Geodésica Nacional
Servicios y soporte de comunicación de las estaciones de funcionamiento continuo CORS</t>
  </si>
  <si>
    <t>Asesorías y consultoría en temas geodésicos
Formalización de contratos y/o convenios</t>
  </si>
  <si>
    <t>Acceso a la información agrológica.
Satisfacción de solicitudes, necesidades y requerimientos.</t>
  </si>
  <si>
    <t>Uso de la información sobre sobre geología y amenazas y áreas de reglamentación especial.</t>
  </si>
  <si>
    <t>* Especificaciones técnicas y económicas para los convenios 
*Plano topográfico
* Coordenadas para verificación de la georreferenciación
* Clasificación de campo
*Ortoimagen
* Modelo Digital de Terreno
* Base datos de cartografía
* Salidas Gráficas
* Aplicaciones geográficas y alfanuméricas</t>
  </si>
  <si>
    <t>Proyectos normativos en temas de geografía, ordenamiento territorial, límites de entidades territoriales, nombres geográficos, asuntos étnicos y fronterizos y resolución de adopción</t>
  </si>
  <si>
    <t>* Base de datos de nombres geográficos
* Diccionario Geográfico
* Investigaciones geográficas
*Estudios territoriales
*Atlas Nacional de Colombia 
*Atlas regionales
* Lineamientos de ordenamiento territorial, municipal y departamental
*Información temática del sistema de información geográfica (ordenamiento territorial)
*Servicios de información concernientes a trámites del sector energético
* Información referente a los límites de las Entidades Territoriales
* Información concerniente a los límites terrestres internacionales de la República de Colombia
* Consulta cartográfica de resguardos indígenas y títulos colectivos de comunidades negras</t>
  </si>
  <si>
    <t xml:space="preserve">*Disponer estudios territoriales e información temática del sistema de información geográfica (ordenamiento territorial)
*Disponer la información  referente límites de las Entidades Territoriales
y límites terrestres internacionales de la República de Colombia
</t>
  </si>
  <si>
    <t>*Entregar los Estudios territoriales
*Atlas Nacional de Colombia 
*Atlas regionales
* Lineamientos de ordenamiento territorial y departamento, para  su correspondiente publicación</t>
  </si>
  <si>
    <t>Documentos para publicación</t>
  </si>
  <si>
    <t>Generar informes resultados de apoyo a los procesos de demarcación fronteriza</t>
  </si>
  <si>
    <t>* Definición de los procesos de deslinde de entidades territoriales
* Lineamientos sobre ordenamiento territorial
* Reglamentación sobre gestión geográfica</t>
  </si>
  <si>
    <t>Informe final del resultado del proceso de deslinde</t>
  </si>
  <si>
    <t>Realizar el informe final, proyecto de norma de los deslindes del resultado de los procesos en controversia y tradicionales</t>
  </si>
  <si>
    <t>Comunicación respecto a los procesos de deslinde en curso</t>
  </si>
  <si>
    <t>*Realizar el informe final, proyecto de norma de los deslindes del resultado de los procesos en controversia y tradicionales
*Enviar a las Comisiones de Ordenamiento del Congreso (COT) el informe final</t>
  </si>
  <si>
    <t>* Estudios territoriales
* Evaluación de la información para la creación y modificación de nuevos títulos colectivos
* Información referente a los límites de las Entidades Territoriales
* Información concerniente a los límites terrestres internacionales de la República de Colombia</t>
  </si>
  <si>
    <t xml:space="preserve">Disponer la información de límites de Entidades Territoriales </t>
  </si>
  <si>
    <t>Disponibilidad de la información para dar cumplimiento a los proyectos</t>
  </si>
  <si>
    <t>Atender las solicitudes dentro de la política de restitución de tierras</t>
  </si>
  <si>
    <t>Realizar las actividades necesarias para cumplir con los requerimientos</t>
  </si>
  <si>
    <t>Informes y Reportes en las herramientas de los entes de control</t>
  </si>
  <si>
    <t xml:space="preserve">Participación e invitación a eventos, seminarios, talleres,  y alianzas de ciencia y tecnología, y disponibilidad y acceso de la información publicada por la Entidad (datos, artículos técnico científicos) </t>
  </si>
  <si>
    <t xml:space="preserve">Emite lineamientos y normativa en materia de ciencia, tecnología, innovación e interoperabilidad tecnológica y de datos  </t>
  </si>
  <si>
    <t>Planes de talento humano con los cambios solicitados
Actas de reunión y/o correos electrónicos con las observaciones frente a las propuestas de los planes</t>
  </si>
  <si>
    <t xml:space="preserve">Se realicen a tiempo y periódicamente los descuentos en la liquidación de nómina
 Gestión de compensaciones                                                                  * Responder con pagos a tiempo                       * Cumplimiento en vacancia de T.H. y su normatividad vigente.                                         *  Respuesta oportuna a correspondencia recibida de entes, tales como: Juzgados, Entidades internas y externas de control.         *  Respuesta a novedades                                 * Cumplimiento a la normatividad vigente.                         </t>
  </si>
  <si>
    <t xml:space="preserve">Datos de contacto de los funcionarios o exfuncionarios, resoluciones de nombramiento, actas de posesiones, información salarial, situaciones administrativas, antecedentes disciplinarios y cualquier otra información que consideren necesaria </t>
  </si>
  <si>
    <t>Respuestas enviadas a través de SIGAC
Archivo en Excel con el seguimiento a las solicitudes</t>
  </si>
  <si>
    <t xml:space="preserve">Bases de datos actualizadas para el cubrimientos de actividades / Liquidación oportuna y correcta de los aporte a la caja de compensación familiar. / </t>
  </si>
  <si>
    <t>Formulario de evaluación de estándares mínimos
Certificación expedida por la ARL con el porcentaje de cumplimiento de los estándares mínimos
Indicadores de gestión medidos</t>
  </si>
  <si>
    <t>Reporte de seguimiento del plan de trabajo del SGSST
Certificación expedida por la ARL con el porcentaje de cumplimiento de los estándares mínimos</t>
  </si>
  <si>
    <t>Políticas y lineamientos ajustados a las normas en materia contractual</t>
  </si>
  <si>
    <t>Coordinador GIT gestión contractual</t>
  </si>
  <si>
    <t>Procedimientos del proceso gestión contractual</t>
  </si>
  <si>
    <t>Hacen seguimiento a la Gestión Contractual "Expediente contractual".</t>
  </si>
  <si>
    <t xml:space="preserve">Son el apoyo al Gestión Institucional </t>
  </si>
  <si>
    <t>cumplimiento normatividad presupuestal y contractual</t>
  </si>
  <si>
    <t xml:space="preserve">Son objeto de las acciones del proceso encaminadas a la radicación, gestión y Administración  de las Comunicaciones Oficiales tramitadas en la entidad 
</t>
  </si>
  <si>
    <t>Oportunidad en la generación y  entrega oportuna   de comunicaciones oficiales
Gestión adecuada de las comunicaciones oficiales con oportunidad en la respuesta</t>
  </si>
  <si>
    <t>Oportunidad en la entrega  de información 
Oportunidad en la respuesta. 
Facilidad de consulta y acceso de información</t>
  </si>
  <si>
    <t>Cumplimento a requerimientos de los diferentes entes de control de acuerdo a la normatividad, evidencias y tiempos establecidos.</t>
  </si>
  <si>
    <t>Cumplimiento a la normatividad</t>
  </si>
  <si>
    <t xml:space="preserve">Cumplimiento de los estándares nacionales e internaciones en materia de TI </t>
  </si>
  <si>
    <t>Adoptar  lineamientos, metodologías y documentos técnicos de la ICDE</t>
  </si>
  <si>
    <t>Velar por la obtención de la verdad y protección de la función pública al interior de la entidad, a través del recibo oportuno del material probatorio requerido a todas las dependencias.</t>
  </si>
  <si>
    <t>Colaborar con la Función Publica de manera oportuna y veraz, para la consecución de la verdad, a través de una gestión disciplinaria solida.</t>
  </si>
  <si>
    <t xml:space="preserve">Respeto del debido proceso, la presunción de inocencia y demás derechos en cabeza del investigado, dentro de la actuación disciplinaria.
</t>
  </si>
  <si>
    <t xml:space="preserve">Oportunidad, garantía de derechos y claridad en las decisiones. </t>
  </si>
  <si>
    <t>Velar por la obtención de la verdad y protección de la función pública al interior de la entidad, a través del apoyo técnico requerido, recibo oportuno del material probatorio requerido y contestaciones oportunas por parte de las entidades cualquiera que sea su orden.</t>
  </si>
  <si>
    <t>Procesos ajustados a las necesidades de la Entidad, cumplimiento de actividades programadas en busca de proteger la función pública.</t>
  </si>
  <si>
    <t>Proveer de elementos probatorios para la consecución de la verdad . Oportunidad y claridad en las decisiones  - apoyar la investigación veraz de los hechos.</t>
  </si>
  <si>
    <t xml:space="preserve">*Requiere la información agrológica para el desarrollo de aplicaciones en tecnologías de la información geografía y geomántica y de estudios de análisis prospectivo. 
*Atiende los requerimientos de los procesos misionales para elaborar el plan de investigación, desarrollo e innovación y para los procesos de analítica de datos en materia agrológica. 
*Apoyan la formulación y gestión de proyectos de investigación e innovación en temas agrológicos.
</t>
  </si>
  <si>
    <t>*Regulación de normas catastrales
 *Información catastral para la habilitación de gestores catastrales
*Modernización Catastral</t>
  </si>
  <si>
    <t>Alianzas para aunar esfuerzos para el bienestar de los funcionarios y familias.</t>
  </si>
  <si>
    <t xml:space="preserve">Elaborar el Programa de Gestión Documental -  cronograma de Gestión e implementación 
</t>
  </si>
  <si>
    <t>CONVENCIONES</t>
  </si>
  <si>
    <t>Profesional asignado responsable del proceso
Jefe Oficina de Relación con el Ciudadano</t>
  </si>
  <si>
    <t>IDENTIFICACION DE CAMBIOS - VERSIÓN 1 - Julio 2021</t>
  </si>
  <si>
    <t>IDENTIFICACION DE CAMBIOS - VERSIÓN 2 - Octubre 2021</t>
  </si>
  <si>
    <t>1. Por parte del equipo del SGI de OAP, se revisaron las partes interesadas de las matrices vigentes (V2) frente a los proveedores y clientes que aparecen en las caracterizaciones de los procesos.</t>
  </si>
  <si>
    <t xml:space="preserve">2. Se incluye la cuantificación del nivel de importancia de la parte interesada frente a la toma de decisiones, obtención de ingresos, operación y estrategia de la entidad y reputación. </t>
  </si>
  <si>
    <t>3. Se revisa de manera integral el contenido de la matriz de partes interesadas por parte del proceso con el acompañamiento de los enlaces del SGI de OAP</t>
  </si>
  <si>
    <t>1. Se identifican las partes interesadas por parte de los procesos con base en las caracterizaciones de proceso vigentes al momento</t>
  </si>
  <si>
    <t>VERSIÓN CERO - Antes de junio 2021</t>
  </si>
  <si>
    <t xml:space="preserve"> * Ortoimagen
 * Modelo Digital de Terreno
 * Base datos de cartografía
 - Metadatos</t>
  </si>
  <si>
    <t>*Planes y proyectos 
*Modernización Catastral
*Informes técnicos
*Asesoría e informes técnicos y de política</t>
  </si>
  <si>
    <t>Interna y externa</t>
  </si>
  <si>
    <t xml:space="preserve">Se requiere la Formulación de normas, técnicas, lineamientos, estándares nacionales para garantizar el desarrollo de las actividades en materia  geográfica,  cartográfica, geodésica y agrologica  y la prestación del servicio público catastral. </t>
  </si>
  <si>
    <t xml:space="preserve">*Implementación de los lineamientos expedidos por la Dirección de Regulación y Habilitación, que permite Solución a la problemáticas y necesidades existentes e materia   geográfica,  cartográfica, geodésica y agrologica  y la prestación del servicio público catastral. </t>
  </si>
  <si>
    <t xml:space="preserve">Se requiere la Formulación de normas, técnicas, lineamientos, estándares nacionales para garantizar el desarrollo de las actividades misionales en materia  geográfica,  cartográfica, geodésica y agrologica  y la prestación del servicio público catastral. </t>
  </si>
  <si>
    <t xml:space="preserve">Para dar cumplimiento a lo establecido en el plan nacional de desarrollo ley 1955 de 2019 y el decreto 1983 de 2019 que asigna la función al IGAC de liderar la descentralización de la prestación del servicio público catastral a través de la habilitación de gestores catastrales en el territorio nacional. </t>
  </si>
  <si>
    <t>Disponibilidad de base de datos</t>
  </si>
  <si>
    <t>Formulación de Estrategias y  programas a corto, mediano y largo plazo, que le permite a la entidad el desarrollo sistemático de los procesos de la gestión documental y por consiguiente la normatividad que en materia archivística debe implementarse</t>
  </si>
  <si>
    <t xml:space="preserve">Obtención de recursos
Cubrir las necesidades del cliente
</t>
  </si>
  <si>
    <t>Necesitan que la entidad les expida los certificados laborales para efectos pensionales</t>
  </si>
  <si>
    <t>Necesitan que la entidad responda las solicitudes a través de CETIL</t>
  </si>
  <si>
    <t xml:space="preserve">Calidad y oportunidad en las estrategias y lineamientos de TI implementados en la entidad de acuerdo a los estándares nacionales internacionales aplicables. </t>
  </si>
  <si>
    <t xml:space="preserve">Lograr la descentralización de la prestación del servicio público catastral a través de la habilitación de gestores e informar a los interesados los requisitos para adelantar su tramite y prestar acompañamiento antes, durante y posterior a la habilitación. </t>
  </si>
  <si>
    <t>Cumplimiento de la  normatividad</t>
  </si>
  <si>
    <t>*Realizar seguimiento e implementación de los controles operacionales de la matriz de aspectos e impactos ambientales</t>
  </si>
  <si>
    <t>Ejecutar el programa de gestión integral de residuos</t>
  </si>
  <si>
    <t xml:space="preserve">Realizar seguimiento al Plan Anual de Adquisiciones </t>
  </si>
  <si>
    <t xml:space="preserve">Realizar seguimiento al avance de la agenda regulatoria de la entidad para establecer las actividades desarrolladas y por desarrollar y la incorporación de las nuevas necesidades de regulación en materia geográfica, catastral,  cartográfica, geodésica y agrologica  </t>
  </si>
  <si>
    <t xml:space="preserve">Realizar seguimiento al avance de la agenda regulatoria de la entidad para establecer las actividades desarrolladas y por desarrollar y la incorporación de las nuevas necesidades de regulación en materia geográfica, catastral,  cartográfica, geodésica y agrológica  </t>
  </si>
  <si>
    <t>Realizar seguimiento a los proyectos</t>
  </si>
  <si>
    <t>Realizar seguimiento a las jornadas y producción técnica científica</t>
  </si>
  <si>
    <t xml:space="preserve">Realizar seguimiento a las metas y lineamientos implementados </t>
  </si>
  <si>
    <t xml:space="preserve">Realizar seguimiento a los planes </t>
  </si>
  <si>
    <t>Realizar seguimiento a los requerimientos</t>
  </si>
  <si>
    <t>Realizar seguimiento al cumplimiento de los acuerdos sindicales</t>
  </si>
  <si>
    <t>Realizar seguimiento a la expedición de certificados de historias laborales</t>
  </si>
  <si>
    <t>1. Realizar seguimiento al plan de trabajo del SGSST
2. Autoevaluar los estándares mínimos del SGSST</t>
  </si>
  <si>
    <t>Realizar seguimiento a la contratación</t>
  </si>
  <si>
    <t xml:space="preserve"> Realizar seguimiento al cumplimiento de los lineamientos y normatividad en TI </t>
  </si>
  <si>
    <t xml:space="preserve"> Realizar seguimiento al cumplimiento de los estándares nacionales e internacionales en materia de TI</t>
  </si>
  <si>
    <t xml:space="preserve"> Realizar seguimiento al Plan de auditoría</t>
  </si>
  <si>
    <t>*Realizar informe de Espacios de Participación
*Realizar la caracterización de Usuarios y Partes Interesadas</t>
  </si>
  <si>
    <t>*Realizar informe de Gestión de Peticiones, quejas, reclamos, sugerencias y denuncias</t>
  </si>
  <si>
    <t>*Realizar informe de Espacios de Participación</t>
  </si>
  <si>
    <t>*Realizar seguimiento al Plan Anticorrupción y de Servicio al Ciudadano.
*Establecer espacios de Participación
*Formular la política transversal de servicio al ciudadano</t>
  </si>
  <si>
    <t xml:space="preserve">*Realizar el plan de mantenimiento de infraestructura
*Realizar el control y seguimiento de servicios generales
*Realizar gestión de mantenimiento e infraestructura física.
*Cumplimiento de la norma NTC 6047.
</t>
  </si>
  <si>
    <t xml:space="preserve">*Realizar el informe semestral de austeridad del gasto en aplicativo nacional
</t>
  </si>
  <si>
    <t xml:space="preserve">*Realizar el informe trimestral de austeridad del gasto por conceptos solicitados.
</t>
  </si>
  <si>
    <t xml:space="preserve">Entregar informes de gestión </t>
  </si>
  <si>
    <t xml:space="preserve">Ejecutar convenios, contratos, acuerdos o solicitudes para cumplir con los requerimientos de las entidades </t>
  </si>
  <si>
    <t>Ejecutar convenios, contratos</t>
  </si>
  <si>
    <t>Expedir actos administrativos</t>
  </si>
  <si>
    <t>Actualizar la información en las herramientas de cada entidad</t>
  </si>
  <si>
    <t>Ajustar los planes teniendo en cuenta las observaciones presentadas que sean pertinentes y aplicables</t>
  </si>
  <si>
    <t>Autoevaluar los estándares mínimos del SGSST
Realizar las mediciones que requiere el SGSST</t>
  </si>
  <si>
    <t>° Realizar informe Encuestas de Satisfacción
° Realizar informe de Gestión de Peticiones, quejas, reclamos, sugerencias y denuncias</t>
  </si>
  <si>
    <t>Realizar informe de gestión</t>
  </si>
  <si>
    <t>° Presentar avances en la gestión de talento humano
° Responder los requerimientos y presentar informes que solicite la CNSC</t>
  </si>
  <si>
    <t>Realizar informe</t>
  </si>
  <si>
    <t xml:space="preserve">Realizar inventario documental acta de transferencia </t>
  </si>
  <si>
    <t xml:space="preserve">Generar acompañamientos previos a los interesados en habilitarse por solicitud de los mismos, acompañamiento durante el proceso de habilitación y desarrollar plan  y el acompañamiento posterior al proceso de habilitación. </t>
  </si>
  <si>
    <t>Actualizar la información de la base catastral</t>
  </si>
  <si>
    <t>Realizar un simulacro</t>
  </si>
  <si>
    <t xml:space="preserve">Revisar resultado de cumplimiento del índice de oportunidad en la prestación del servicio
</t>
  </si>
  <si>
    <t xml:space="preserve">° Solicitar a través de requerimiento de pruebas y documentos 
° Realizar seguimiento a respuestas y requerimientos. </t>
  </si>
  <si>
    <t>Validar el respeto a los derechos del Investigado, valoración probatoria Integral y sujeción a la norma.</t>
  </si>
  <si>
    <t xml:space="preserve">Solicitar a través de requerimiento de apoyo técnico, remisión de  pruebas y documentos, Seguimiento a respuestas y requerimientos. </t>
  </si>
  <si>
    <t xml:space="preserve">Revisar el resultado  de cumplimiento de los índices de oportunidad en la prestación del servicio </t>
  </si>
  <si>
    <t>Supervisar el contrato o convenio suscrito</t>
  </si>
  <si>
    <t xml:space="preserve">Informe de contratos  de ingresos </t>
  </si>
  <si>
    <t xml:space="preserve">ºInforme publicado (Satisfacción de Usuarios)
ºInforme </t>
  </si>
  <si>
    <t xml:space="preserve">1. Soporte de la citación a los acompañamientos que se desarrollan con los interesados en habilitarse.
2. Resoluciones de habilitación, rechazos o desistimientos.
3. Tabla control del plan de acompañamiento a los  habilitados y actas de los acompañamientos </t>
  </si>
  <si>
    <t>Informe de Resultados</t>
  </si>
  <si>
    <t>°Informes
° Procedimientos</t>
  </si>
  <si>
    <t>*Proyectos de inversión formulados y/o actualizados 
*Planes Institucionales publicados
*Informes presentados
*Reportes de seguimiento presentados</t>
  </si>
  <si>
    <t>Clasificación de las Partes Interesadas</t>
  </si>
  <si>
    <t>Claves:            18 a 25 Puntos  (Realmente esenciales para  el cumplimiento de la misionalidad de la entidad)</t>
  </si>
  <si>
    <t>Del entorno:   1 a 9 Puntos (Son aquellas partes Interesadas que no pertenecen a ninguno de los dos grupos anteriores)</t>
  </si>
  <si>
    <t>CONTROL DE CAMBIOS MATRIZ DE PARTES INTERESADAS</t>
  </si>
  <si>
    <t>RELACIONAMIENTO ESTRATÉGICO</t>
  </si>
  <si>
    <t>MERCADEO ESTRATÉGICO</t>
  </si>
  <si>
    <t>GESTIÓN DE REGULACIÓN Y HABILITACIÓN CATASTRAL</t>
  </si>
  <si>
    <t>GESTIÓN DE INFORMACIÓN GEOGRÁFICA PARA EL SAT</t>
  </si>
  <si>
    <t>GESTIÓN VALUATORIA</t>
  </si>
  <si>
    <t>GESTIÓN PRESUPUESTAL CONTABLE Y FINANCIERA</t>
  </si>
  <si>
    <t>GESTIÓN DE BIENES Y SERVICIOS</t>
  </si>
  <si>
    <t>GESTION DE SERVICIOS TECNOLÓGICOS</t>
  </si>
  <si>
    <t>EVALUACIÓN Y SEGUIMIENTO</t>
  </si>
  <si>
    <t xml:space="preserve">IDENTIFICACION DE CAMBIOS - VERSIÓN 3 - Julio 2022 </t>
  </si>
  <si>
    <t>1. Se ajustan los nombres de los procesos y los subprocesos de acuerdo con la actualización de la Cadena de Valor en Comité
Institucional de Gestión y Desempeño del 3 de marzo del 2023.</t>
  </si>
  <si>
    <t>GESTIÓN ESTRATÉGICA DE PERSONAS</t>
  </si>
  <si>
    <t xml:space="preserve">GESTIÓN DEL CONOCIMIENTO APLICADO </t>
  </si>
  <si>
    <t xml:space="preserve">Director de Regulación y Habilitación </t>
  </si>
  <si>
    <t>2. Se revisa de manera integral el contenido de la matriz teniendo en cuenta las caracterizaciones de los procesos vigentes.</t>
  </si>
  <si>
    <t>Direccion de Tecnología de la Información y Comunicaciones</t>
  </si>
  <si>
    <t>Requieren conocer el listado de personas que se desvinuclan del IGAC para inactivarlos en los diferentes sistemas de información de la Entidad</t>
  </si>
  <si>
    <t>Información sobre los servidores que se desvinculan de la Entidad</t>
  </si>
  <si>
    <t>Se informe lo más pronto posible cuando el servidor se desvincula de la Entidad</t>
  </si>
  <si>
    <t>Comunicar a DTIC cada vez que se desvincula un servidor o listado cuando son varios</t>
  </si>
  <si>
    <t>Profesional especializado 2028-14  de la Subdirección de Talento Humano</t>
  </si>
  <si>
    <t>Correo electrónico de comunicación</t>
  </si>
  <si>
    <t xml:space="preserve">Atender las solicitudes dentro de la política de restitución de tierras y otros. </t>
  </si>
  <si>
    <t xml:space="preserve">Control Interno </t>
  </si>
  <si>
    <t xml:space="preserve">Interna </t>
  </si>
  <si>
    <t xml:space="preserve">Evaluación y seguimiento en temas valuatorios internos </t>
  </si>
  <si>
    <t xml:space="preserve">Atender proceso de evaluación con temas valuatorios.  </t>
  </si>
  <si>
    <t xml:space="preserve">Calidad y oportundiad del servicio de avaluos. </t>
  </si>
  <si>
    <t xml:space="preserve">Informe solicitado </t>
  </si>
  <si>
    <t xml:space="preserve">Profesional asignado responsable del proceso </t>
  </si>
  <si>
    <t xml:space="preserve">*Desarrollan acciones de control y auditoria sobre estrategias, acciones y recursos destinados a la participación ciudadana, el control social, la mejora de trámites y servicios, la transparencia y la lucha contra la corrupción.
</t>
  </si>
  <si>
    <t>Control y auditoria</t>
  </si>
  <si>
    <t>*Reporte del Índice de Transparencia Activa de la PGN
*Reporte SIRECI de la CGR
*Reportes a organismos internacionales y multilaterales</t>
  </si>
  <si>
    <t>*Reportes</t>
  </si>
  <si>
    <t>A quienes va dirigido el servicio
Controlan la prestación de servicios
Adelantan trámites</t>
  </si>
  <si>
    <t>*Información clara y actualizada de los servicios que presta la Entidad
*Lenguaje Claro
*Conocer los espacios de participación ciudadana establecidos por la entidad
*Mejora de trámites y servicios (Tiempos, costos, canales de atención, requisitos y experiencia del usuario)</t>
  </si>
  <si>
    <t>*Satisfacción del servicio prestado (A través de Encuestas de y Percepción)
*Mejoras en el servicio prestado
Peticiones, quejas, reclamos, denuncias y sugerencias contestadas con calidad y a tiempo
*Acceso oportuno, claro y útil a la información y oferta institucional</t>
  </si>
  <si>
    <t>*Informe
*Caracterización de grupos de valor y de interés publicada.</t>
  </si>
  <si>
    <t xml:space="preserve">* Base de datos del mercado inmobiliario y metadatos 
* Estudios y aplicaciones tecnológicas de la información geográfica
* Investigación e innovación
* Dinámica inmobiliaria
* Transferencia de conocimiento y formación de capacidades en catastro multiproposito en territorio. 
</t>
  </si>
  <si>
    <t xml:space="preserve">*Conservación catastral
*Informes técnicos
*Avalúos
*Productos catastrales 
*Participación en métodos declarativos y colaborativos en los procesos de formación y actualziación catastral. 
</t>
  </si>
  <si>
    <t xml:space="preserve">Contar con la información de calidad y actualizada para la realización de los proyectos y toma de decisiones y personal capacitado. 
Contar con informaicón y personal capcitado oportunamente. 
</t>
  </si>
  <si>
    <t xml:space="preserve">Información generada recibida
Personal capacitado </t>
  </si>
  <si>
    <t xml:space="preserve">Atender las solicitudes de los ciudadanos
</t>
  </si>
  <si>
    <t xml:space="preserve">Calidad y oportunidad de la información entregada
Necesidad del cumplimiento del enfoque intercultural </t>
  </si>
  <si>
    <t xml:space="preserve">Mantener actualizada la base catastral con información registral. </t>
  </si>
  <si>
    <t xml:space="preserve">Base de datos catastral actualizada con información reigistral. </t>
  </si>
  <si>
    <t xml:space="preserve">* Validación de la información 
* Actualización de bases da datos catastrales con la retroalimentación de la información </t>
  </si>
  <si>
    <t xml:space="preserve">* Conservación catastral
* Asesoría e informes técnicos 
* Avalúos
* cumplimiento de ordenes judiciales </t>
  </si>
  <si>
    <t xml:space="preserve">Informes y Reportes entregados oportunamente a los entes de control. </t>
  </si>
  <si>
    <t xml:space="preserve">* Modernización catastral
*Informes técnicos
*Ejecución de actividades misionales
*Suministro de información
*Seguimiento al cumplimiento de metas y recursos
*Actualización de las bases de datos 
* Infraestructura física y tecnológica </t>
  </si>
  <si>
    <t xml:space="preserve">El IGAC por ser ente rector y regulador en materia de gestión catastral requiere mantener contacto con estas partes interesadas. 
Recibir los traslados por competencia de tramites y solicitudes que no son competencia del IGAC. </t>
  </si>
  <si>
    <t xml:space="preserve">Externa </t>
  </si>
  <si>
    <t xml:space="preserve">Información y conceptos técnicos y solicitud de tramites. Atención de tramites catastrales. </t>
  </si>
  <si>
    <t xml:space="preserve">Asociaciones gremiales (Cámara colombiana de infraestructura, Cámara Colombiana de la Construcción, Confecamaras). </t>
  </si>
  <si>
    <t xml:space="preserve">Recibir información con calidad oportuna. </t>
  </si>
  <si>
    <t xml:space="preserve">El IGAC es el ente rector en temas catastrales, conceptos generados dentro de los terminos de ley. 
Requieren una atención diferenciada por el volumen de solicitudes. </t>
  </si>
  <si>
    <t xml:space="preserve">Ofrecer  información clara y oportuna sobre las acciones y decisiones institucionales, fomentar la comprensión de temas relevantes y promover la participación de las partes interesadas. </t>
  </si>
  <si>
    <t xml:space="preserve">
Proporcionar acceso a información clara y oportuna, ser percibidos como una fuente confiable y creíble de información, fomentar el diálogo y la participación de las partes interesadas a través de canales de comunicación efectivos.
 </t>
  </si>
  <si>
    <t xml:space="preserve">
Registro de la publicación realizada.</t>
  </si>
  <si>
    <t>Profesional asignado por el responsable del proceso</t>
  </si>
  <si>
    <t>Atender dentro de los diferentes medios de comunicación dispuestos por la entidad sus inquietudes, solicitudes, opiniones.</t>
  </si>
  <si>
    <t xml:space="preserve">
Proporcionar acceso a información clara y oportuna, ser percibidos como una fuente confiable y creíble de información, fomentar el diálogo y la participación de las partes interesadas a través de canales de comunicación efectivos.
</t>
  </si>
  <si>
    <t xml:space="preserve">
1. Realizar seguimiento al Plan Estratégico de Comunicaciones.
2. Revisar resultados de las encuestas de satisfacción. </t>
  </si>
  <si>
    <t>*Dar a conocer las actividades realizadas en las Direcciones Territoriales.
*Generación de información y articulación con otras entidades.
*Atención a medios de comunicación regionales.
*Difusión de información emitida desde la OAC en las regiones.</t>
  </si>
  <si>
    <t>Realizar seguimiento al Plan Estratégico de Comunicaciones.</t>
  </si>
  <si>
    <t xml:space="preserve">Publicaciones en los diferentes medios de comunicación (prensa, radio, televisión, redes sociales entre otros)
Difusión de información Institucional
Campañas externas </t>
  </si>
  <si>
    <t xml:space="preserve">Proporcionar acceso a información clara y oportuna, ser percibidos como una fuente confiable y creíble de información, fomentar el diálogo y la participación de las partes interesadas a través de canales de comunicación efectivos.
</t>
  </si>
  <si>
    <t>Informe de avances del plan estratégico de comunicaciones.</t>
  </si>
  <si>
    <t>Satisfacer las necesidades de la ciudadanía en general</t>
  </si>
  <si>
    <t>Revisar resultado de las encuestas de satisfacción aplicados a nichos específicos.
La gestión de las solicitude recibidas a través del correo  comercial@igac.gov.co</t>
  </si>
  <si>
    <t>Informe de los resultados de las encuestas
Matriz de seguimiento a  solicitudes comerciales.</t>
  </si>
  <si>
    <t>Satisfacer las necesidades de las diferentes entidades públicas y privadas</t>
  </si>
  <si>
    <t>*Gestionar la solicitud recibida a través del SIGAC</t>
  </si>
  <si>
    <t>Matriz de seguimiento a las solicitudes radicadas recibidas por el SIGAC</t>
  </si>
  <si>
    <t>Lineamientos estratégicos  institucionales para el posicionamiento de la entidad</t>
  </si>
  <si>
    <t xml:space="preserve">Alinear a las diferentes áreas del IGAC hacia el objetivo del posicionamiento Institucional
</t>
  </si>
  <si>
    <t xml:space="preserve">Posicionamiento del Instituto como máxima autoridad proveedora de información en materia geográfica, catastral y agrológica
</t>
  </si>
  <si>
    <t>Reuniones de trabajo con las diferentes áreas de la entidad</t>
  </si>
  <si>
    <t xml:space="preserve">Actas de reuniones
</t>
  </si>
  <si>
    <t xml:space="preserve">Solicitud de información para la elaboración de las propuestas tecnicas y económicas
</t>
  </si>
  <si>
    <t xml:space="preserve">Copilación de la información tecnica y presupuestal para la presentación de las propuestas tecnico -economicas </t>
  </si>
  <si>
    <t>Consolidar, ajustar y presentar las propuestas tecnico -economicas según expectativa del servicio</t>
  </si>
  <si>
    <t>Matriz de seguimiento a  solicitudes comerciales.</t>
  </si>
  <si>
    <t>Seguimeinto a los ingresos</t>
  </si>
  <si>
    <t xml:space="preserve">Reporte y seguimiento a  los Ingresos mensuales </t>
  </si>
  <si>
    <t xml:space="preserve">Matener informado al cuerpo directivo de la entidad en tiempo real sobre el comportamiento de los ingresos </t>
  </si>
  <si>
    <t xml:space="preserve">Elaborar la matriz de seguimento de  ventas de contado y contratos </t>
  </si>
  <si>
    <t xml:space="preserve">Matriz de seguimiento de  ventas de contado y contratos </t>
  </si>
  <si>
    <t xml:space="preserve">Atender las solicitudes recibidas de las partes interesadas
</t>
  </si>
  <si>
    <t xml:space="preserve">Convenios, contratos, acuerdos
Registro, base catastral, estadísticas, resolución catastral
Informes técnicos 
Avalúos Comerciales
</t>
  </si>
  <si>
    <t xml:space="preserve">Recibir asesoría a nivel nacional de temas jurídicos en temas valuatorios. </t>
  </si>
  <si>
    <t xml:space="preserve">*Conservación catastral
*Informes y conceptos técnicos
*Avalúos
</t>
  </si>
  <si>
    <t>* Conservación catastral
* Asesoría e informes y conceptos técnicos 
* Avalúos</t>
  </si>
  <si>
    <t>Ejecutores en parte de la gestión de avaluos comerciales de toda la gestión catastral se requiere de la información que ellos producen para la consolidación a nivel nacional en el cumplimiento de las metas de la entidad</t>
  </si>
  <si>
    <t>Suscripción de contratos y/o convenios para el desarrollo de proyectos de investigación, asesoría o consultoría relacionados con el objetivo del proceso.</t>
  </si>
  <si>
    <t xml:space="preserve">Establecimiento de los convenios, consultorías, asesorías, proyectos,  estudios y cooperación técnico científica, en las temáticas del proceso. </t>
  </si>
  <si>
    <t xml:space="preserve">Cumplimiento y entrega con calidad y oportunidad de los productos y/o servicios contratados.
</t>
  </si>
  <si>
    <t>Realizar seguimiento a los contratos y/o convenios.</t>
  </si>
  <si>
    <t xml:space="preserve">Plantean necesidades en desarrollo, innovación, investigación, prospectiva y dinámica inmobiliaria. 
Suministran los insumos para llevar a cabo proyectos de desarrollo, innovación, investigación, prospectiva y dinámica inmobiliaria. y participan en la ejecución de los mismos. </t>
  </si>
  <si>
    <t xml:space="preserve">Usuarios de los seminarios, talleres, publicaciones técnico científicas, artículos, ponencias, semana geomática, jornadas técnico científicas, viernes de investigación. </t>
  </si>
  <si>
    <t xml:space="preserve">Suministran el plan Nacional de Desarrollo y lineamientos y directrices en las temáticas del proceso. </t>
  </si>
  <si>
    <t xml:space="preserve">Cumplimiento de las metas asignadas en el plan Nacional de Desarrollo e implementación de las directrices y lineamientos en las temáticas del proceso. </t>
  </si>
  <si>
    <t xml:space="preserve">Oportunidad y calidad en el cumplimiento de las metas asignadas en el Plan Nacional de Desarrollo y las directrices y lineamientos en las temáticas del proceso.  
Articulación interinstitucional para el desarrollo de las temáticas del proceso. </t>
  </si>
  <si>
    <t>Cumplimiento de los lineamientos y normatividad en materia de ciencia, tecnología, innovación e interoperabilidad tecnológica y de datos.</t>
  </si>
  <si>
    <t>Calidad y oportunidad en las estrategias y lineamientos de ciencia, tecnología, innovación e interoperabilidad tecnológica y de datos   implementados por la Entidad de acuerdo a la normatividad aplicable.</t>
  </si>
  <si>
    <t>Realizar seguimiento al cumplimiento de los lineamientos y normatividad en materia de ciencia, tecnología, innovación e interoperabilidad tecnológica y de datos.</t>
  </si>
  <si>
    <t>Sector inmobiliario y servicios públicos</t>
  </si>
  <si>
    <t xml:space="preserve">Proveedores de información. </t>
  </si>
  <si>
    <t xml:space="preserve">Fuente primaria como insumo de los proyectos del Observatorio Inmobiliario Catastral. 
</t>
  </si>
  <si>
    <t xml:space="preserve">Actualización de bases de datos en las tematicas de dinámica y Mercado Inmobiliario. 
Disponer y mantener la información oportuna y con calidad para generar conocimiento sobre la dinámica y tendencia del mercado inmobiliario. 
</t>
  </si>
  <si>
    <t xml:space="preserve">Realizar seguimento y gestión a la información del plan de acción correspondiente al Observatorio Inmobiliario Catastral (OIC) </t>
  </si>
  <si>
    <t xml:space="preserve">Trimestral </t>
  </si>
  <si>
    <t xml:space="preserve">El IGAC es el proveedor técnico a nivel de sistema de información geográfica. 
</t>
  </si>
  <si>
    <t xml:space="preserve">En cuanto a sistema de información geográfica estan interesados en estructurar, organizar y disponer la información geográfica propia de cada organzación. 
Ser un referente técnico para estas organizaciones. 
</t>
  </si>
  <si>
    <t xml:space="preserve">Tener información oportuna, integra y confiable  en un sistema de información geográfica. </t>
  </si>
  <si>
    <t xml:space="preserve">Realizar seguimento y gestión a los proyectos de estas partes interesadas en el marco del plan de acción. </t>
  </si>
  <si>
    <t>Interna/Externa</t>
  </si>
  <si>
    <t>El IGAC proporciona conocimientos técnicos especializados en los temas misionales. Esto con el fin de poder mejorar las competencias profesionales, y técnicas para mejorar la gestión de los territorios.</t>
  </si>
  <si>
    <t xml:space="preserve">Contar con una  oferta académica actualizada la cual contenga los temas  técnicos relacionados con la misionalidad del IGAC. </t>
  </si>
  <si>
    <t xml:space="preserve">Adquirir conocimientos técnicos especializados relacionados con los temas misionales del IGAC, con el fin de poder ser generadores de información geoespacial  como: Cartográfica, geográfica, agrologica etc., para aportar a la gestión de los territorios.
 </t>
  </si>
  <si>
    <t xml:space="preserve">Realizar gestión  y seguimiento a los proyectos de formación incluidos en el  Plan de Acción. </t>
  </si>
  <si>
    <t>Formular y ejecutar los planes de Talento humano:
* Plan anual de vacantes y de previsión
* Plan institucional de capacitación
*Plan de bienestar e incentivos 
*Plan anual de seguridad y salud en el trabajo
* Plan Estratégico de Talento Humano
* Plan de acción Anual
* Plan Anticorrupción y de Atención al Ciudadano
Respuesta a solicitudes relacionadas con el proceso de Gestión Estratégica de Personas</t>
  </si>
  <si>
    <t>Suministran los servicios requeridos para solucionar las necesidades del Proceso.</t>
  </si>
  <si>
    <t>Claridad de la información sobre la necesidad requerida por el Proceso</t>
  </si>
  <si>
    <t>Son instancias que dentro de sus funciones se encuentra la revisión, seguimiento y/o aprobación de uno o varios planes en los que se encuentra inmerso el proceso Gestión Estratégica de Personas, conforme a la facultad otorgada por la normatividad.
Procedimientos legales y lineamientos señalados por la CNSC. Adicionalmente, ejerce funciones de instancia en reclamaciones laborales relacionadas a estos temas.</t>
  </si>
  <si>
    <t>Comité de convivencia laboral de orden nacional y territoriales</t>
  </si>
  <si>
    <t>Requieren adoptar medidas para prevenir, corregir y sancionar el acoso laboral y otros hostigamientos en el marco de las relaciones de trabajo.</t>
  </si>
  <si>
    <t>Definir, prevenir, corregir y sancionar las diversas formas de agresión, maltrato, vejámenes, trato desconsiderado y ofensivo y en general todo ultraje a la dignidad humana que se ejercen sobre quienes realizan sus labores</t>
  </si>
  <si>
    <t>Prevención de las conductas de acoso laboral y establecimiento de un procedimiento interno, confidencial, conciliatorio y efectivo para superar las conductas que ocurran en el lugar de trabajo.</t>
  </si>
  <si>
    <t>Responder a las quejas de presunto acoso laboral</t>
  </si>
  <si>
    <t>Informes de gestión</t>
  </si>
  <si>
    <t>*Políticas de la entidad
*Emisión de conceptos 
Revision de actos administrativos
*Respuesta a derechos de petición
* Protección de derechos de autor
*Normograma</t>
  </si>
  <si>
    <t>Realizar seguimiento a los trámites a cargo de la OAJ.</t>
  </si>
  <si>
    <t>Cuatrimestral</t>
  </si>
  <si>
    <t>Matríz de seguimiento</t>
  </si>
  <si>
    <t>Ejercer la defensa de los interese de la entidad en los procesos Judiciales y Extrajudiciales</t>
  </si>
  <si>
    <t>Oportuna asignación y  otorgamiento de poder para la  representación</t>
  </si>
  <si>
    <t>Profesional  y/o técnico asignado responsable del proceso</t>
  </si>
  <si>
    <t xml:space="preserve"> Matríz  de seguimiento.</t>
  </si>
  <si>
    <t xml:space="preserve">*Respuesta a requerimientos 
*Respuesta a derechos de petición
*Entrega de informes </t>
  </si>
  <si>
    <t xml:space="preserve">Atención oportuna  de requerimientos  y entrega de informes en tiempo
</t>
  </si>
  <si>
    <t>Respuesta clara de fondo y oportuna.</t>
  </si>
  <si>
    <t xml:space="preserve">Realizar seguimiento a los requerimientos y solicitudes de informes verificando la oportunidad de respuesta.
 </t>
  </si>
  <si>
    <t>*Respuesta a requerimientos 
* Ejercicio de la defensa Judicial y extrajudicial (Contestación de Demandas, presentación de recursos y memoriales atinentes a la defensa.)</t>
  </si>
  <si>
    <t xml:space="preserve">Atención oportuna y de fondo 
</t>
  </si>
  <si>
    <t>Ejercer la defensa adecuada  de los intereses de la entidad en los distintos procesos Judiciales, extrajudiciales y administrativos
Toma de decisiones para la disminución de actividad litigiosa.</t>
  </si>
  <si>
    <t xml:space="preserve">Superintendencia de Industria y Comercio - SIC.
Dirección Nacional de Derechos de Autor
Biblioteca del Congreso
Biblioteca Nacional
Biblioteca de la Universidad Nacional
</t>
  </si>
  <si>
    <t>El registro  de obras y signos distintivos producidos por la entidad y el depósito legal</t>
  </si>
  <si>
    <t>Registro  y depósito Legal  de las obras producidas por la entidad</t>
  </si>
  <si>
    <t>Obtener el registro de obras y signos  y realizar el depósito Legal</t>
  </si>
  <si>
    <t>Certificados o registros de las partes Interesadas</t>
  </si>
  <si>
    <t>Gestión de comunicaciones Oficiales</t>
  </si>
  <si>
    <t xml:space="preserve">Radicación y distribución de las Comunicaciones Oficiales </t>
  </si>
  <si>
    <t xml:space="preserve">Emitir los lineamientos que permitan la adecuada administración , custodia, conservación y recuperación de la información producida y gestionada  por la entidad de conformidad con las normas archivisticas vigentes
</t>
  </si>
  <si>
    <t>Organizar las unidades documentales y expedientes aplicando los procesos técnicos de archivo enmarcados en la clasificación, ordenación y descripción de los documentos que conforman el acervo documental del Instituto</t>
  </si>
  <si>
    <t xml:space="preserve">Unidades documentales y Expedientes organizados de conformidad con la norma archivistica vigente
</t>
  </si>
  <si>
    <t xml:space="preserve">Implementar  las actividades  programadas en cronograma de actividades para:
* La organización documental
* Realizar las Transferencias documentales 
* Préstamo y consulta de archivos en el archivo central
* Disposición Final y eliminación de documentos de apoyo en cumplimiento en lo dispuesto en la TDR y TVD
 </t>
  </si>
  <si>
    <t>El proceso debe propender por la adecuada organización del acervo documental con el proposito de garantizar la disponibilidad para la consulta en general en los tiempos de respuesta oportuna</t>
  </si>
  <si>
    <t>Facilidad de consulta y acceso de información organizada de conformidad con la normatividad archivística vigente</t>
  </si>
  <si>
    <t xml:space="preserve">Disposición de la información que permita el acceso y recuperación de la misma implementando los procesos técnicos de archivo emitidos para tal fin
</t>
  </si>
  <si>
    <t>Formato de prestamos y consultas de archivo</t>
  </si>
  <si>
    <t xml:space="preserve">
Programa de Gestión Documental y el tablero de control del seguimiento al mismo</t>
  </si>
  <si>
    <t>Profesional asignado por el  responsable del proceso</t>
  </si>
  <si>
    <t>Informe de seguimiento y los oficios y memorandos</t>
  </si>
  <si>
    <t>Interna/Externo</t>
  </si>
  <si>
    <t>Informes y seguimientos del proceso disciplinario a cargo de cada responsable</t>
  </si>
  <si>
    <t>Cumplir con los lineamientos de la procuraduria y actuar de manera coordinada con el ente de control para el correcto manejo de los procesos disciplinarios</t>
  </si>
  <si>
    <t xml:space="preserve">Generar informes de manera oportuna, veraz y actualizada de las actuaciones que la Ley dicte y deban ser de conocimiento de la PGN.
</t>
  </si>
  <si>
    <t>Informes enviados a la procuraduría</t>
  </si>
  <si>
    <t>Informe/ requerimientos e información documental recibida</t>
  </si>
  <si>
    <t>Informe de la oficina de control interno</t>
  </si>
  <si>
    <t>Revisar, reservar, e Intercambio de conocimiento probatorio relevante en las actuaciones judiciales y disciplinarias</t>
  </si>
  <si>
    <t>Suministrar la información sobre los procesos que se llevan a cabo en la Entidad</t>
  </si>
  <si>
    <t>De carácter informativo de la gestión del proceso de gestión disciplinaria.</t>
  </si>
  <si>
    <t>Conocimiento por parte de la dirección de la gestión disciplinaria</t>
  </si>
  <si>
    <t>Informe mensual Power BI</t>
  </si>
  <si>
    <t>Informe mensual entregado a la direccion general</t>
  </si>
  <si>
    <t>Informe de auditoría, seguimiento y de ley</t>
  </si>
  <si>
    <t>Conocer el estado del sistema de control interno</t>
  </si>
  <si>
    <t>Cumplimiento de plan anual de auditorías de gestión</t>
  </si>
  <si>
    <t>Conocer el estado del sistema de control interno a nivel territorial</t>
  </si>
  <si>
    <t>Contribuír al mejoramiento continuo</t>
  </si>
  <si>
    <t xml:space="preserve"> Realizar seguimiento al cumplimiento del plan de mejoramiento</t>
  </si>
  <si>
    <t>Cumplimiento al requerimiento solicitado por el ente de control</t>
  </si>
  <si>
    <t>Acompañamiento a la respuesta al órgano de control</t>
  </si>
  <si>
    <t>Respuestas a los entes de control</t>
  </si>
  <si>
    <t>Coordinar las actividades para la atención a los entes externos y respuesta a éstos requerimientos</t>
  </si>
  <si>
    <t>Cumplimiento al requerimiento solicitado por los entes externos</t>
  </si>
  <si>
    <t>Acompañamiento a la respuesta a los entes externos</t>
  </si>
  <si>
    <t>Respuestas a los entes externos</t>
  </si>
  <si>
    <t xml:space="preserve">*Informe de auditoría y seguimiento
</t>
  </si>
  <si>
    <t>Divulgar la información para conocimiento de la ciudadanía</t>
  </si>
  <si>
    <t>La información sea confiable, íntegra y disponible</t>
  </si>
  <si>
    <t>Publicación en la página institucional</t>
  </si>
  <si>
    <t>Información publicada</t>
  </si>
  <si>
    <t>Comité institucional de coordinación de control interno</t>
  </si>
  <si>
    <t>Cumplir con el Decreto 648 de 2017 artículo 16</t>
  </si>
  <si>
    <t>Conocer el estado del control interno de la entidad</t>
  </si>
  <si>
    <t>Presentación de los temas al comité</t>
  </si>
  <si>
    <t xml:space="preserve">Acta de comité </t>
  </si>
  <si>
    <t xml:space="preserve">Da los lineamientos para la implementación y mantenimiento del  PESV. (mantenimiento del parque automotor)
</t>
  </si>
  <si>
    <t>Implementación de los lineamientos establecidos para el PESV.</t>
  </si>
  <si>
    <t>Disponibilidad del los vehículos para el cumplimiento de las actividades programadas.</t>
  </si>
  <si>
    <t xml:space="preserve">*Disponibilidad del parque automotor
</t>
  </si>
  <si>
    <t>Informe   de los  servicios prestados.</t>
  </si>
  <si>
    <t xml:space="preserve">*Elaborar el plan de mantenimiento preventivo y correctivo de la infraestructura de la entidad.
*Gestión logística y del parque automotor.
*Atención y gestión de servicios generales
*Gestión de mantenimiento e infraestructura física.
*Apoyo operativo y recursos para cumplimiento plan de trabajo gestión ambiental
*Ingreso de bienes
*Egreso de bienes
*Baja de bienes
Gestión Ambiental
 </t>
  </si>
  <si>
    <t>Profesionales asignados responsable del proceso</t>
  </si>
  <si>
    <t>Acceso a áreas de relación al ciudadano</t>
  </si>
  <si>
    <t>Contar con zonas de acceso comunes  seguras y   de facilidad  en el acceso y en la utilización.</t>
  </si>
  <si>
    <t>Cumplimiento de normatividad aplicable a la entidad
Implementación del Plan Estratégico de Seguridad Vial
Articular el PESV con Subdirección de Talento Humano y el SG SST.</t>
  </si>
  <si>
    <t>Para  el buen desarrollo de las actividades  en la gestión de los procesos se hace necesario dar cumplimiento al plan  anual de adquisiciones, siguiendo los lineamientos para una correcta gestión contractual.</t>
  </si>
  <si>
    <t>Conocer las necesidades de adquisición de bienes, servicios</t>
  </si>
  <si>
    <t>Oportunidad y cumplimiento de la ejecución del Plan Anual de adquisiciones</t>
  </si>
  <si>
    <t>*Plan Anual de Adquisiciones</t>
  </si>
  <si>
    <t>Por que imparte lis lineamientos para  cumplir con los diferentes planes, programas, proyectos  institucionales:
* Plan Nacional de Desarrollo (PND) (Cuando aplique)
* Plan Estrategico Sectorial (PES) (Cuando aplique)
* Plan Estrategico Institucional (PEI)
* Plan de Acción Institucional (PAI)
* Plan Anticorrupción y de Atención al Ciudadano (PAAC) (Cuando aplique)
* Proyecto de Inversión (PI)
* Programación del Gasto Institucional (PGI)
* Lineamientos para el mantenimiento y mejoramiento del Sistema de Gestión Integrado (SGI) en cumplimiento de los requisitos según las normas de calidad MIPG, ISO, gestión del Riesgo y las demás que se implementen en la entidad.</t>
  </si>
  <si>
    <t>Cumplimiento de acuerdo con los diferentes planes, programas, proyectos y lineamientos institucionales.</t>
  </si>
  <si>
    <t xml:space="preserve">Cumplimiento con oportunidad e integridad de la información reportada, como resultado de la implementación de los planes, programas, proyectos y lineamientos institucionales.
</t>
  </si>
  <si>
    <t>A través de:
'*Realizar seguimiento al PND (Cuando aplique).
*Realizar seguimiento al PES (Cuando aplique).
*Realizar seguimiento al PEI (Cuando aplique).
*Realizar seguimiento al PAI (Cuando aplique). 
*Realizar seguimiento a los riesgos de corrupción y gestión.
*Realizar seguimiento al PGI (Cuando aplique).
*Realizar seguimiento al PI (Cuando aplique).
*Realizar seguimiento al PAAC(Cuando aplique).
*Revisar y actualizar la documentación del proceso o subproceso. 
*Implementar los lineamientos del SGI.</t>
  </si>
  <si>
    <t>*Informes.
*Reporte de PLANIGAC. 
*Registro en el aplicativo Planner.
*Listado maestro de documentos del SGI.</t>
  </si>
  <si>
    <t xml:space="preserve">Entregan al proceso
*Apropiación presupuestal .
* Solicitudes de CDP.
* Solicitudes de registros presupuestales.
Reciben del proceso el:
* Presupuesto desagregado y cargado en SIIF.
* Las modificaciones presupuestales
* Los certificados de disponibilidad presupuestal (CDP) y los registros presupuestales (RP)
*Registro de la obligación
* Realización de los pagos
</t>
  </si>
  <si>
    <t>Que el proceso suministre:
* El presupuesto desagregado.
* Las modificaciones presupuestales, cuando sea requerido y dentro del marco normativo
* Los certificados de disponibilidad presupuestal (CDP) y los registros presupuestales (RP)
Realización de los Pagos</t>
  </si>
  <si>
    <t xml:space="preserve">* La desagregación y distribución inicial del presupuesto de gastos del Instituto Geográfico Agustín Codazzi - IGAC
* Con base a las solicitudes realizadas  revisar y realizar las modificaciones al presupuesto solicitadas
* Los certificados de disponibilidad presupuestal (CDP) y los registros presupuestales (RP), para realizar correctamente la apropiación presupuestal de la Entidad. 
*Causación de las cuentas por pagar y registro de obligaciones.
*Orden de pago
</t>
  </si>
  <si>
    <t>Aprobaciones de los acuerdos y remiten la viabilidad
* Las transacciones, hechas y operaciones financieras registradas.
* Las declaraciones tributarias.
* Los estados financieros consolidados y publicados.</t>
  </si>
  <si>
    <t>Que el proceso realice las modificaciones al presupuesto
Cumplir con la responsabilidad y el marco normativo para realizar:
* Las transacciones, hechos y operaciones financieras registradas.
* Las declaraciones tributarias.
* Los estados financieros consolidados y publicados.
* Realizar la ejecución del PAC</t>
  </si>
  <si>
    <t>Con base a las solicitudes realizadas, el subproceso revise y realice las modificaciones al presupuesto solicitadas
Que se registren las transacciones, hechos y operaciones financieras. 
* Se realize la presentación y pago de las declaraciones tributarias a nivel nacional y municipal, verificando el cumplimiento legal
* Se elaboren y consoliden en la sede central los Estados financieros del IGAC en los tiempos requeridos. 
Que se consoliden la necesidad de recursos</t>
  </si>
  <si>
    <t>Realizar modificaciones al presupuesto
Registrar transacciones
* Generar declaraciones tributarias
* Elaborar los estados financieros
Registrar el PAA</t>
  </si>
  <si>
    <t>Solicitudes de modificación de presupuesto.
*Requieren la información financiera a nivel nacional de las transacciones, hechos económicos.
* Los estados financieros consolidados y publicados.</t>
  </si>
  <si>
    <t>*Que el proceso realice las modificaciones al presupuesto
Cumplir con la responsabilidad y el marco normativo para realizar:
* Las transacciones, hechos y operaciones financieras registradas.
* Las declaraciones tributarias.
* Los estados financieros consolidados y publicados</t>
  </si>
  <si>
    <t xml:space="preserve">Con base a las solicitudes realizadas, el proceso revise y realice las modificaciones al presupuesto solicitadas
* La Sede Central y Direcciones Territoriales, registren las transacciones, hechos y operaciones financieras. 
* Se generen las declaraciones tributarias a nivel nacional y municipal, verificando el cumplimiento legal
* Se elaboren y consoliden en la Sede Central los Estados Financieros del IGAC en los tiempos requeridos. </t>
  </si>
  <si>
    <t xml:space="preserve">* Realizar modificaciones al presupuesto
* Registrar los hechos económicos 
* Presentación y pago de declaraciones tributarias
* Elaborar los estados financieros
</t>
  </si>
  <si>
    <t>*Presupuesto modificado
*Transacciones, hechos y operaciones financieras registradas.
* Declaraciones tributarias.
* Estados financieros consolidados y publicados</t>
  </si>
  <si>
    <t xml:space="preserve">Requieren información general de todo el proceso a nivel nacional de las transacciones, hechos y operaciones financieras. Producto de las actividades de Gestión del IGAC 
</t>
  </si>
  <si>
    <t>Cumplir con la responsabilidad y el marco normativo mediante la realización y publicación de los estados financieros</t>
  </si>
  <si>
    <t xml:space="preserve">Oportunidad, veracidad, integridad, confiabilidad y disponibilidad de la información producto del registro oportuno de los hechos económicos reflejados en los estados financieros 
</t>
  </si>
  <si>
    <t xml:space="preserve">Presentación de la información requerida por el ente de control, entre ellos los estados financieros
</t>
  </si>
  <si>
    <t>Equipo de Gestión Contable, presupuestal y financiera</t>
  </si>
  <si>
    <t xml:space="preserve">
* Las declaraciones tributarias y los Soportes correspondientes para la presentacion y pago de los mismos
* Los estados financieros consolidados y publicados.
</t>
  </si>
  <si>
    <t xml:space="preserve">* Cumplir con la responsabilidad y el marco normativo
*Aplicación correcta de los impuestos en el registro de las transacciones, hechos y operaciones financieras
* Presentación y pago de las declaraciones tributarias.
</t>
  </si>
  <si>
    <t>Oportunidad en la presentación y pago de las declaraciones tributarias</t>
  </si>
  <si>
    <t>Presentación y pago de las declaraciones tributarias</t>
  </si>
  <si>
    <t>Equipo de Gestión Financiera</t>
  </si>
  <si>
    <t>Requieren las ordenes de Consignación, cuentas de cobro y/o  facturas a crédito.</t>
  </si>
  <si>
    <t>Recibir la información para la gestión de cartera en la entidad según las políticas internas.</t>
  </si>
  <si>
    <t>Cumplir con las políticas internas frente a la adecuada gestión de cartera en la entidad.</t>
  </si>
  <si>
    <t>Realizar la gestión de cartera.</t>
  </si>
  <si>
    <t>Equipo de Gestión Contable  y tesoreria</t>
  </si>
  <si>
    <t>* Órdenes de Consignación. 
* Cuentas de Cobro 
* Facturas a Crédito.</t>
  </si>
  <si>
    <t>Requiere el informe de ingresos correspondiente a los recaudos a nivel nacional por los siguientes conceptos: 
*Certificados catastrales especiales
*Información catastral
*Avaluos especiales
* Análisis de suelos
*Convenios y contratos
*Publicaciones y trabajos fotográficos
*Otros ingresos</t>
  </si>
  <si>
    <t>Recibir la información de ingresos para análisis y proyecciones que permitan la implementación de estrategias de mercadeo de acuerdo con las metas de la entidad.</t>
  </si>
  <si>
    <t xml:space="preserve">Verificar la información del recaudo frente a lo programado y el registro de los ingresos del IGAC. </t>
  </si>
  <si>
    <t>Realizar la gestión del recaudo de ingresos</t>
  </si>
  <si>
    <t>Informe de ingresos.</t>
  </si>
  <si>
    <t>Gestión de IDE Corporativa</t>
  </si>
  <si>
    <t>Emiten lineamientos generales como 
políticas, programas, proyectos  bases para la formulación de planes para la operación del proceso</t>
  </si>
  <si>
    <t>Que el proceso cumpla con los lineamientos establecidos</t>
  </si>
  <si>
    <t xml:space="preserve">Que las actividades desarrolladas por el proceso apunten al cumplimiento de los objetivos estratégicos de la entidad y a su vez a los lineamientos del Gobierno Nacional
</t>
  </si>
  <si>
    <t>Seguimiento al plan de trabajo de la IDE Corporativa</t>
  </si>
  <si>
    <t>Seguimiento al Plan de Acción a través del PLANIGAC.</t>
  </si>
  <si>
    <t xml:space="preserve">Procesos Misionales </t>
  </si>
  <si>
    <t>interna</t>
  </si>
  <si>
    <t xml:space="preserve">Por la articulación de los planes  de los  procesos relacionados con la gestión de datos geoespaciales, 
</t>
  </si>
  <si>
    <t>Armonización de la planeación  de datos  Geoespaciales.</t>
  </si>
  <si>
    <t xml:space="preserve">Atención oportuna, retroalimentacion  y validación del plan de armonización
</t>
  </si>
  <si>
    <t>Líder de proceso</t>
  </si>
  <si>
    <t>Coordinar las actividades necesarias para la puesta en marcha del Sistema de Información del Proceso.
Participar en la construcción del marco de Gobernanza y gobierno de datos.</t>
  </si>
  <si>
    <t xml:space="preserve">Articulación con todos los procesos productores de datos para el cumplimiento de todo el marco de gobernanza y gobierno de datos.
Apoyo funcional para el ciclo de puesta en marcha del sistema de información para el Proceso.
</t>
  </si>
  <si>
    <t>Que se apoye oportunamente  de todos los lineamientos del marco de gobernanza y gobierno de datos.
Que se apoye oportunamente en la identificacion de necesidades y hasta la puesta en marcha del Sistema de información para el Proceso.</t>
  </si>
  <si>
    <t>Fomentar la innovación continua y desarrollar capacidades internas para tomar decisiones estratégicas. 
Fortalecer y aumentar la cultura para la gestión del conocimiento y la innovación para el proceso</t>
  </si>
  <si>
    <t>Proponer e implementar el Plan de Investigación, Desarrollo e Innovación (I+D+i), para la implementación de la IDE</t>
  </si>
  <si>
    <t>Que se apoye en la construcción e implementación del Plan de Investigación, Desarrollo e Innovación (I+D+i) para el proceso</t>
  </si>
  <si>
    <t xml:space="preserve">
Seguimiento al Plan de Acción a través del PLANIGAC.</t>
  </si>
  <si>
    <t>Gestión de Regulación y Habilitación Catastral</t>
  </si>
  <si>
    <t xml:space="preserve">Proyectos normativos 
</t>
  </si>
  <si>
    <t xml:space="preserve">Apoyar en conceptos jurídicos frente a los lineamientos definidos en las normas que aplican al proceso.
</t>
  </si>
  <si>
    <t>Que se apoye oportunamente  en los requerimientos que realice el proceso</t>
  </si>
  <si>
    <t>Requerimientos y/o solicitudes 
Seguimiento al Plan de Acción a través del PLANIGAC.</t>
  </si>
  <si>
    <t>Gestión Estratégica de Personas.</t>
  </si>
  <si>
    <t>Integrar las necesidades de formación en el Plan Institucional de Capacitación- PIC</t>
  </si>
  <si>
    <t xml:space="preserve">Coordinar a través del PIC las capacitaciones y socialización de las políticas, estándares y lineamientos generados desde el proceso a los funcionarios y contratistas
</t>
  </si>
  <si>
    <t>Requerimientos y/o solicitudes ce capacitación
Seguimiento al Plan de Acción a través del PLANIGAC.</t>
  </si>
  <si>
    <t>Gestión Documental.</t>
  </si>
  <si>
    <t>Apoyar en la identificación de lineamientos de
preservación y custodia de los datos.
Apoyar en la identificación y actualización de las Tablas de Retención Documental – TRD</t>
  </si>
  <si>
    <t xml:space="preserve">Que se cumplan los lineamientos </t>
  </si>
  <si>
    <t xml:space="preserve">Que las actividades desarrolladas por el proceso apunten al cumplimiento de los lineamientos definidos por la gestión documental
</t>
  </si>
  <si>
    <t xml:space="preserve">Mesas de trabajo </t>
  </si>
  <si>
    <t>Registro de asistencia
TRD actualizada</t>
  </si>
  <si>
    <t>Gestión Juridica</t>
  </si>
  <si>
    <t>Acompañamiento y asesoria en  la actualización del normograma</t>
  </si>
  <si>
    <t>Apoyar en la actualización de las normas en el normograma de la entidad.</t>
  </si>
  <si>
    <t>Gestión de Servicios Tecnológicos</t>
  </si>
  <si>
    <t>Coordinar las actividades necesarias para suministrar las necesidades de infraestructura tecnológica y el soporte que requiera el proceso</t>
  </si>
  <si>
    <t>Apoyar en la entrega de las necesidades de infraestructura tecnológica</t>
  </si>
  <si>
    <t>Seguimiento a los casos o requerimientos que realice el proceso</t>
  </si>
  <si>
    <t xml:space="preserve">Requerimientos y/o solicitudes </t>
  </si>
  <si>
    <t>Conocer las necesidades de adquisición de bienes y servicios.</t>
  </si>
  <si>
    <t>Oportunidad y cumplimiento de la ejecución del Plan Anual de adquisiciones.</t>
  </si>
  <si>
    <t xml:space="preserve">Realizar seguimiento al Plan Anual de Adquisiciones. </t>
  </si>
  <si>
    <t>GESTIÓN DE PROCESOS</t>
  </si>
  <si>
    <t>GESTIÓN ESTRATÉGICA
GESTIÓN DE PROCESOS
GESTIÓN DE PROYECTOS</t>
  </si>
  <si>
    <t>GESTIÓN ESTRATÉGICA</t>
  </si>
  <si>
    <t>GESTIÓN AGROLÓGICA</t>
  </si>
  <si>
    <t>Direccionamiento Estratégico y Planeación</t>
  </si>
  <si>
    <t>Por que imparte los lineamientos para  cumplir con los diferentes planes, programas, proyectos  institucionales:
* Plan Nacional de Desarrollo (PND) (Cuando aplique)
* Plan Estrategico Sectorial (PES) (Cuando aplique)
* Plan Estrategico Institucional (PEI)
* Plan de Acción Institucional (PAI)
* Plan Anticorrupción y de Atención al Ciudadano (PAAC) (Cuando aplique)
* Proyecto de Inversión (PI)
* Programación del Gasto Institucional (PGI)
* Lineamientos para el mantenimiento y mejoramiento del Sistema de Gestión Integrado (SGI) en cumplimiento de los requisitos según las normas de calidad MIPG, ISO, gestión del Riesgo y las demás que se implementen en la entidad.</t>
  </si>
  <si>
    <t xml:space="preserve">GESTIÓN DE COMUNICACIONES </t>
  </si>
  <si>
    <t>Porque imparte los lineamientos para  cumplir con los diferentes planes, programas y proyectos  institucionales:
* Plan Nacional de Desarrollo (PND) (Cuando aplique)
* Plan Estrategico Sectorial (PES) (Cuando aplique)
* Plan Estratégico Institucional (PEI)
* Plan de Acción Institucional (PAI)
* Plan Anticorrupción y de Atención al Ciudadano (PAAC) (Cuando aplique)
* Proyecto de Inversión (PI)
* Programación del Gasto Institucional (PGI)
* Lineamientos para el mantenimiento y mejoramiento del Sistema de Gestión Integrado (SGI) en cumplimiento de los requisitos según las normas de calidad MIPG, ISO, gestión del Riesgo y las demás que se implementen en la entidad.</t>
  </si>
  <si>
    <t>Jefe de la Dependencia</t>
  </si>
  <si>
    <t xml:space="preserve">Ciudadanía en general. 
Entidades del Estado. 
Funcionarios y Contratistas del IGAC
Entidades de orden Territorial
Instituciones de Educación Superior
Comunidades étnicas
</t>
  </si>
  <si>
    <t>FORMACIÓN DE SOCIOS ESTRATÉGICOS</t>
  </si>
  <si>
    <t xml:space="preserve">
REGULACIÓN</t>
  </si>
  <si>
    <t>INVESTIGACIÓN E INNOVACIÓN APLICADA
PROSPECTIVA
GESTIÓN DE INFORMACIÓN DEL TERRITORIO
FORMACIÓN DE SOCIOS ESTRATÉGICOS</t>
  </si>
  <si>
    <t xml:space="preserve">INVESTIGACIÓN E INNOVACIÓN APLICADA
</t>
  </si>
  <si>
    <t>Entidades 
Nacionales y/o
Territoriales</t>
  </si>
  <si>
    <t>GESTIÓN DEL CONOCIMIENTO GEOGRÁFICO</t>
  </si>
  <si>
    <t>Grupos Étnicos de Colombia</t>
  </si>
  <si>
    <t>Gestión Estratégica de Tecnología</t>
  </si>
  <si>
    <t>Gestión del conocimiento aplicado </t>
  </si>
  <si>
    <t>Quincenal</t>
  </si>
  <si>
    <t>Enviar bases de datos actualizadas para el cubrimientos de actividades
Revisar la correcta liquidación del pago a la Caja de Compensación Familiar</t>
  </si>
  <si>
    <t>Cuando se requiera
Mensual</t>
  </si>
  <si>
    <t>Parametrizar el sistema PERNO o modificación de esta para que se realicen los descuentos adecuados
Revisar previamente la liquidación de la nómina</t>
  </si>
  <si>
    <t xml:space="preserve">Anual
Semestral
</t>
  </si>
  <si>
    <t xml:space="preserve">HABILITACIÓN
</t>
  </si>
  <si>
    <t xml:space="preserve">Comisión Nacional de Territorios Indigenas (CNTI) 
Linea Negra. 
Organizaciones indigenas.
Mesa Permanente de Concertación (MPC).  </t>
  </si>
  <si>
    <t>Dian
Secretaría de Hacienda Distrital y Municipal</t>
  </si>
  <si>
    <t>Control interno</t>
  </si>
  <si>
    <t xml:space="preserve">Gestión del conocimiento e Innovacion   </t>
  </si>
  <si>
    <t>Usuarios, visitantes</t>
  </si>
  <si>
    <t>Departamento Nacional de Planeación – DNP</t>
  </si>
  <si>
    <t>Departamento Administrativo Nacional de Estadística – DANE</t>
  </si>
  <si>
    <t>Departamento Administrativo de la Función Pública – DAFP</t>
  </si>
  <si>
    <t xml:space="preserve">Entes normalizadores
Organismo de Certificación </t>
  </si>
  <si>
    <t>Secretaría Distrital de Ambiente
Ministerio de Ambiente y Desarrollo SostenibleCorporaciones autónomas</t>
  </si>
  <si>
    <t>Empresa de recolección de residuos
Asociación de recicladores</t>
  </si>
  <si>
    <t>Administradora de Riesgos Laborales ARL</t>
  </si>
  <si>
    <t>Todos los procesos
Usuarios internos
Equipo líder de participación y rendición de cuentas</t>
  </si>
  <si>
    <t>Todos los servidores públicos del IGAC</t>
  </si>
  <si>
    <t>Aeronáutica Civil</t>
  </si>
  <si>
    <t>Cajas de compensación Familiar</t>
  </si>
  <si>
    <t xml:space="preserve">Catastros descentralizados y delegados </t>
  </si>
  <si>
    <t>Son los usuarios solicitantes de los servicios tecnológicos:
*Infraestructura y plataformas tecnológicas
*Soporte a equipos de cómputo
*Portales  y aplicativos }
*Desarrollo de los sistemas de informacioón
*Gestión de accesos de usuarios
*Eventos e incidentes de seguridad
*Datos e Información
Entre otros</t>
  </si>
  <si>
    <t>Soluciones tecnológicas para el cumplimento de sus objetivos y metas
Disponibilidad de la infraestructura, plataformas tecnológicas, sistemas de información.
Especificaciones las necesidades des los requerimientos y priorización para el desarrollo de software y de servicios tecnológicos.</t>
  </si>
  <si>
    <t>*Cumplir con las metodologías ágiles para desarrollos seguros dando cumplimiento a los criterios de aceptación 
*Cumplir con las políticas, lineamientos y estándares de seguridad y un entorno de confianza digital
*Funcionamiento adecuado de las plataformas</t>
  </si>
  <si>
    <t xml:space="preserve">*Realizar seguimiento en la herramienta de gestión de la Mesa de Servicios de TI
*Documentos de especificación de requerimeinto o historias de usuario
*Realizar seguimiento a controles de seguridad de la información
*Mantenimientos de las plataformas tecnológicas (hardware y software) </t>
  </si>
  <si>
    <t>Profesionales o especialistas implementadores del proceso</t>
  </si>
  <si>
    <t xml:space="preserve">Herramienta de gestión de la Mesa de Servicio de TI con casos gestionados y solucionados
</t>
  </si>
  <si>
    <t xml:space="preserve">Implementar las actividades para la gestión de la infraestructura tecnológica y  del plan de mantenimiento para el mejoramiento y fortalecimiento de la infraestructura tecnológica </t>
  </si>
  <si>
    <t>*Actualización y mantenimiento (a nivel de datacenter, equipos de usuario final, red y seguridad informática)
*Inventario de los componentes de infraestructura
tecnológica.
*Cronograma para la ejecución de mantenimientos preventivos y correctivos de Infraestructura TI.</t>
  </si>
  <si>
    <t>Funcionamiento total de las plataforma tecnológica
Cumplimiento de las buenas prácticas de TI</t>
  </si>
  <si>
    <t>Realizar mantenimiento de la plataforma tecnológica (hardware y software)
Administración y monitoreo de la infraestructura</t>
  </si>
  <si>
    <t>Subdirector de
Infraestructura TI.
Equipo de
infraestructura de TI del
proceso de Gestión de
servicios Tecnológicos.</t>
  </si>
  <si>
    <t xml:space="preserve">Informes y reportes de cumplimiento de gestión de la infraestructuraCronograma de mantenimientos de infraestructura tecnológica elaborado. </t>
  </si>
  <si>
    <t>GESTIÓN ESTRATÉGICA DE TECNOLOGÍA</t>
  </si>
  <si>
    <t>Lineamientos, planes y proyectos 
Usuarios de los sistemas de información y aplicaciones desarrolladas y/o adoptadas por la entidad</t>
  </si>
  <si>
    <t>Emiten lineamientos para la construcción del plan anual de adquisiciones y realizan las contrataciones conforme al mismo.</t>
  </si>
  <si>
    <t>Conocer las necesidades de adquisición de bienes y servicios</t>
  </si>
  <si>
    <t xml:space="preserve"> Realizar seguimiento al Plan anual de adquisiciones </t>
  </si>
  <si>
    <t xml:space="preserve">Ordenes de Compra y/o Contratos. </t>
  </si>
  <si>
    <t xml:space="preserve">Proporciona lineamientos para la construcción de los planes, programas y proyectos y realiza seguimiento y validación de los mismos. </t>
  </si>
  <si>
    <t xml:space="preserve">Dar cumplimiento a los lineamientos, planes, programas y proyectos de TI. </t>
  </si>
  <si>
    <t xml:space="preserve">Claridad y oportunidad en la formulación de los planes, programas y proyectos de TI
Alineación de los planes, programas y proyectos de TI, con la plataforma estratégica de la Entidad </t>
  </si>
  <si>
    <t xml:space="preserve"> Realizar seguimiento a los planes, programas y proyectos de TI</t>
  </si>
  <si>
    <t>Emite lineamientos, políticas y normativa en materia de tecnologías de la información, del marco de referencia de la Arquitectura Empresarial y de Seguridad de la información.</t>
  </si>
  <si>
    <t>Calidad y oportunidad en las estrategias y lineamientos de TI implementados en el instituto de acuerdo a la normatividad aplicable</t>
  </si>
  <si>
    <t>Emiten estándares nacionales e internacionales en materia de TI y seguridad de la información</t>
  </si>
  <si>
    <t>Matriz de plan de acción con seguimiento
Autodiagnostico de seguridad de la información</t>
  </si>
  <si>
    <t>Formular el Plan Estratégico de Tecnologías de la Información-PETI, a través del cual se emiten los lineamientos, estrategias, planes, programas y metas que debe cumplir el proceso</t>
  </si>
  <si>
    <t>Implementación del PETI</t>
  </si>
  <si>
    <t>Calidad y oportunidad en la implementación del PETI</t>
  </si>
  <si>
    <t xml:space="preserve"> Realizar seguimiento al cumplimiento del PETI</t>
  </si>
  <si>
    <t>Todos los procesos
Entidades del Gobierno</t>
  </si>
  <si>
    <t>Externa/Interna</t>
  </si>
  <si>
    <t xml:space="preserve">Implementación y fortalecimiento de la Arquitectura de la Información y el  Marco de Gobierno de Datos del IGAC.
</t>
  </si>
  <si>
    <t xml:space="preserve">*Piloto del modelo de interoperabilidad
*Modelo de Gobernanza datos fortalecido
*Plan de apertura de datos del IGAC
*Catálogo de servicios de intercambio de información </t>
  </si>
  <si>
    <t>Desarrollar estrategias que conlleven a la pertinencia, calidad, oportunidad, seguridad e intercambio de los datos, con el fin de lograr un flujo eficiente de los datos y de la información   por parte de las diferentes dependencias del IGAC.</t>
  </si>
  <si>
    <t xml:space="preserve">Realizar el diagnóstico y definición de la arquitectura de información.
Elaborar documentos que respaldan la gobernanza de datos e información del IGAC
</t>
  </si>
  <si>
    <t>Subdirector de información 
Equipo de trabajo del
proceso de Gestión
Estratégica de
Tecnología.</t>
  </si>
  <si>
    <t>Marco de Gobernanza de Datos.
Artefactos de Arquitectura de Información.</t>
  </si>
  <si>
    <t>Disposición de lineamientos, metodologías, guías, planes e instrumentos para facilitar la generación, disponibilidad y el acceso a datos espaciales del país.</t>
  </si>
  <si>
    <t>Calidad y oportunidad en los lineamientos, metodologías y documentos técnicos de la ICDE respecto a la información geoespacial a nivel nacional</t>
  </si>
  <si>
    <t xml:space="preserve">Revisar los lineamientos, metodologías, documentos e instrumentos técnicos de la ICDE publicados </t>
  </si>
  <si>
    <t>Ítem</t>
  </si>
  <si>
    <t xml:space="preserve">Líder de Procesos o subprocesos.
</t>
  </si>
  <si>
    <t>Entidades públicas y privadas</t>
  </si>
  <si>
    <t>Gestión Presupuestal, Contable y Financiera</t>
  </si>
  <si>
    <t>Ciudadanía en general
Veedurías ciudadanas y grupos de control social
Gremios y empresas
Usuarios externos</t>
  </si>
  <si>
    <t>Ciudadanía en general
Instancias de participación bajo enfoque diferencial poblacional y territorial
Usuarios externos</t>
  </si>
  <si>
    <t>Departamento Administrativo de la Función Pública- DAFP.
Presidencia de la República
Gobierno Nacional</t>
  </si>
  <si>
    <t>Procuraduría General de la Nación
Contraloría general de la 
República
Organismos de Control
Organismos internacionales y multilaterales</t>
  </si>
  <si>
    <t>Entidades Territoriales (Municipios), Departamentos, 
Esquemas Asociativos 
Territoriales (EAT), 
Entidades de Orden Nacional que su en misionalidad desarrollen actividades relacionadas con  la Gestión Catastral</t>
  </si>
  <si>
    <t>Gestión Cartográfica
Gestión Catastral
Gestión Agrológica</t>
  </si>
  <si>
    <t xml:space="preserve">Gestión del conocimiento aplicado </t>
  </si>
  <si>
    <t>Entidades públicas y privadas generadoras de información geográfica y alfanumérica de interés de los múltiples proyectos especiales</t>
  </si>
  <si>
    <t>Otras entidades e instituciones del orden nacional y local</t>
  </si>
  <si>
    <t>Instituto de Hidrología, Meteorología y Estudios Ambientales IDEAM</t>
  </si>
  <si>
    <t>Parques Nacionales Naturales de Colombia</t>
  </si>
  <si>
    <t>Servicio Geológico Colombiano</t>
  </si>
  <si>
    <t>Gestión de Información Geográfica</t>
  </si>
  <si>
    <t xml:space="preserve">Empresas de servicios y
suministros
</t>
  </si>
  <si>
    <t xml:space="preserve">Gestión Geodésica
Gestión Geográfica
Gestión Agrológica  </t>
  </si>
  <si>
    <t>Entidades Gubernamentales externas</t>
  </si>
  <si>
    <t>Gobierno Nacional (Poder ejecutivo, ministerios)</t>
  </si>
  <si>
    <t>Entidades Públicas (Orden nacional, regional, Local)</t>
  </si>
  <si>
    <t xml:space="preserve">Cooperantes Internacionales
Entidades del orden Nacional que financian el catastro
</t>
  </si>
  <si>
    <t>Gestión de Regulación Habilitación</t>
  </si>
  <si>
    <t>Catastros descentralizados, delegados y habilitados</t>
  </si>
  <si>
    <t xml:space="preserve">Entidades del Estado, 
Entidades u organismos nacionales e internacionales
Empresas privadas 
Academia 
Centros de investigación
</t>
  </si>
  <si>
    <t xml:space="preserve">Ciudadanía en general
Academia
Empresas privadas
Entidades del estado </t>
  </si>
  <si>
    <t xml:space="preserve">MINTIC
Ministerio de ciencia, tecnología e innovación 
ICDE
</t>
  </si>
  <si>
    <t xml:space="preserve">Proveedores de productos y servicios        </t>
  </si>
  <si>
    <t xml:space="preserve">Comisión Nacional de Servicio Civil CNSC
Departamento Administrativo de la Función Pública - DAFP            </t>
  </si>
  <si>
    <t xml:space="preserve">Organizaciones Sindicales  </t>
  </si>
  <si>
    <t>Comité Institucional de Gestión y Desempeño
Comisiones de personal
Oficina de Control Interno</t>
  </si>
  <si>
    <t>Comisiones de personal de orden nacional y seccionales</t>
  </si>
  <si>
    <t>Ciudadanía en general
Instituciones educativas
Consejos profesionales
Entes de control
SENA</t>
  </si>
  <si>
    <t>Exfuncionarios o sus representantes legales
Servidores públicos vinculados</t>
  </si>
  <si>
    <t>Unidad de Gestión Pensional y Parafiscales
Fondos privados de Pensiones
Administradora Colombiana de Pensiones - Colpensiones</t>
  </si>
  <si>
    <t xml:space="preserve">Juzgados  
Bancos, cooperativas y fondo de empleados
Organizaciones sindicales
Entidades de seguridad social y parafiscales
Fondo Nacional del Ahorro </t>
  </si>
  <si>
    <t>Gestión Disciplinaria</t>
  </si>
  <si>
    <t>Colaboradores del IGAC independiente de su forma de vinculación</t>
  </si>
  <si>
    <t>Intermediario de seguros</t>
  </si>
  <si>
    <t xml:space="preserve">Consejo Directivo del IGAC 
</t>
  </si>
  <si>
    <t>Gestión Jurídica, Mercadeo Estratégico y los demás procesos misionales involucrados.</t>
  </si>
  <si>
    <t>Mercadeo Estratégico</t>
  </si>
  <si>
    <t xml:space="preserve">Entidades públicas del orden Nacional y territorial y empresas privadas
Organismos de Control
Ciudadanía en general
</t>
  </si>
  <si>
    <t>Despachos judiciales, Procuradurías y administrativos</t>
  </si>
  <si>
    <t>Ordenadores del Gasto</t>
  </si>
  <si>
    <t xml:space="preserve">Supervisores e interventores </t>
  </si>
  <si>
    <t>Gestión Comercial</t>
  </si>
  <si>
    <t xml:space="preserve">Ciudadanía en general </t>
  </si>
  <si>
    <t xml:space="preserve">Entidades Publicas y Privadas
Ciudadanía en General </t>
  </si>
  <si>
    <t>IDENTIFICACION DE CAMBIOS - VERSIÓN 5 - Septiembre 2024 (Actual)</t>
  </si>
  <si>
    <t xml:space="preserve">IDENTIFICACION DE CAMBIOS - VERSIÓN 4 - Noviembre 2023 </t>
  </si>
  <si>
    <t>1. Se ajustan los nombres de los procesos y los subprocesos de acuerdo con la actualización de la Cadena de Valor en Comité
Institucional de Gestión y Desempeño</t>
  </si>
  <si>
    <t>Ministerio de Transporte
Secretaria de Movilidad</t>
  </si>
  <si>
    <t xml:space="preserve"> Evaluación y Seguimiento </t>
  </si>
  <si>
    <t>Ciudadanía en general
Entidades del gobierno</t>
  </si>
  <si>
    <t>Gestión
Contractual.</t>
  </si>
  <si>
    <t>Ministerio de Tecnologías de la Información y las comunicaciones</t>
  </si>
  <si>
    <t>Organismos nacionales e internacionales de estandarización</t>
  </si>
  <si>
    <t>Proceso Gestión Estratégica de Tecnología</t>
  </si>
  <si>
    <t>Entidades de Orden Nacional</t>
  </si>
  <si>
    <t>Funcionarios o exfuncionarios</t>
  </si>
  <si>
    <t>Procuraduría General de la Nación</t>
  </si>
  <si>
    <t>Entidades públicas del orden Nacional,  territorial y empresas privadas</t>
  </si>
  <si>
    <t>Despachos Judiciales (Fiscalía), Contralorías y Administrativos</t>
  </si>
  <si>
    <t>Organismos de Control</t>
  </si>
  <si>
    <t>Son objeto de las acciones de comunicación institucional (Calidad, ambientes de seguridad y salud en el trabajo, capacitaciones, campañas internas, información estratégica institucional, talento humano, eventos internos, entre otros temas de orden particular del IGAC.)
• Solicitud del comunicado de prensa.
• Solicitud a través de correo electrónico.</t>
  </si>
  <si>
    <r>
      <t>* Base de datos de nombres geográficos
* Diccionario Geográfico
* Investigaciones geográficas
*Estudios territoriales
*Atlas Nacional de Colombia 
*Atlas regionales
* Lineamientos de ordenamiento territorial, municipal y departamental
*Información temática del sistema de información geográfica</t>
    </r>
    <r>
      <rPr>
        <b/>
        <sz val="11"/>
        <rFont val="Century Gothic"/>
        <family val="2"/>
      </rPr>
      <t xml:space="preserve"> (Colombia OT-Ordenamiento Territorial)</t>
    </r>
    <r>
      <rPr>
        <sz val="11"/>
        <rFont val="Century Gothic"/>
        <family val="2"/>
      </rPr>
      <t xml:space="preserve">
* Información referente a los límites de las Entidades Territoriales
* Información concerniente a los límites terrestres internacionales de la República de Colombia
* Consulta cartográfica de resguardos indígenas y títulos colectivos de comunidades negras</t>
    </r>
  </si>
  <si>
    <r>
      <t>Convenios, contratos, acuerdos
Registro, base catastral, estadísticas, resolución catastral
Informes técnicos 
Avalúos Comerciales
F</t>
    </r>
    <r>
      <rPr>
        <sz val="11"/>
        <rFont val="Century Gothic"/>
        <family val="2"/>
      </rPr>
      <t>ormación y Actualización Catastrales</t>
    </r>
    <r>
      <rPr>
        <sz val="11"/>
        <color theme="1"/>
        <rFont val="Century Gothic"/>
        <family val="2"/>
      </rPr>
      <t xml:space="preserve">
Conservación catastral</t>
    </r>
  </si>
  <si>
    <r>
      <t>* Plan de trabajo de proyecto catastral
* Modernización catastral
* Insumos para los proyectos de la gestión catastral</t>
    </r>
    <r>
      <rPr>
        <sz val="11"/>
        <color rgb="FFFF0000"/>
        <rFont val="Century Gothic"/>
        <family val="2"/>
      </rPr>
      <t xml:space="preserve">
</t>
    </r>
    <r>
      <rPr>
        <sz val="11"/>
        <color theme="1"/>
        <rFont val="Century Gothic"/>
        <family val="2"/>
      </rPr>
      <t xml:space="preserve">* Gestión de recursos
</t>
    </r>
  </si>
  <si>
    <r>
      <t>*Convenios, contratos
*Avalúos comerciales
*Asesoría e informes técnicos</t>
    </r>
    <r>
      <rPr>
        <sz val="11"/>
        <color rgb="FFFF0000"/>
        <rFont val="Century Gothic"/>
        <family val="2"/>
      </rPr>
      <t xml:space="preserve"> </t>
    </r>
  </si>
  <si>
    <t>MATRIZ DE PARTES INTERESADAS V5 2024</t>
  </si>
  <si>
    <t>Permanentemente 
Cuando se requiera</t>
  </si>
  <si>
    <t>*Informes de seguimiento
*Publicación de la información en la plataforma institucional</t>
  </si>
  <si>
    <t>*Informe
*Publicación de la información en la plataforma institucional</t>
  </si>
  <si>
    <r>
      <t>*Unidades documentales y Expedientes organizados transferidos  al archivo central
*Inventarios documentales</t>
    </r>
    <r>
      <rPr>
        <sz val="11"/>
        <color rgb="FFFF0000"/>
        <rFont val="Century Gothic"/>
        <family val="2"/>
      </rPr>
      <t xml:space="preserve">
</t>
    </r>
    <r>
      <rPr>
        <sz val="11"/>
        <color theme="1"/>
        <rFont val="Century Gothic"/>
        <family val="2"/>
      </rPr>
      <t>*</t>
    </r>
    <r>
      <rPr>
        <sz val="11"/>
        <rFont val="Century Gothic"/>
        <family val="2"/>
      </rPr>
      <t xml:space="preserve">Formatos de Autorizaciones del préstamo o consulta de los expedientes. 
*Comunicaciones oficiales radicadas y remitidas al destinatario.
*Acta de Eliminación de Documentos de apoyo y de documentos de archivo cuya disposición final en TRD o TVD aprobada y Convalidada establezca que debe eliminarse 
</t>
    </r>
  </si>
  <si>
    <r>
      <t xml:space="preserve">En la casilla </t>
    </r>
    <r>
      <rPr>
        <b/>
        <sz val="11"/>
        <color theme="1"/>
        <rFont val="Century Gothic"/>
        <family val="2"/>
      </rPr>
      <t>Nivel de Importancia</t>
    </r>
    <r>
      <rPr>
        <sz val="11"/>
        <color theme="1"/>
        <rFont val="Century Gothic"/>
        <family val="2"/>
      </rPr>
      <t xml:space="preserve"> sume los valores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</si>
</sst>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color theme="1"/>
      <name val="Calibri"/>
      <family val="2"/>
      <scheme val="minor"/>
    </font>
    <font>
      <sz val="10"/>
      <name val="Arial"/>
      <family val="2"/>
    </font>
    <font>
      <b/>
      <sz val="10"/>
      <name val="Arial"/>
      <family val="2"/>
    </font>
    <font>
      <b/>
      <sz val="10"/>
      <color theme="0"/>
      <name val="Arial"/>
      <family val="2"/>
    </font>
    <font>
      <b/>
      <sz val="10"/>
      <color theme="1"/>
      <name val="Arial"/>
      <family val="2"/>
    </font>
    <font>
      <sz val="10"/>
      <color theme="1"/>
      <name val="Arial"/>
      <family val="2"/>
    </font>
    <font>
      <sz val="10"/>
      <color theme="1"/>
      <name val="Calibri"/>
      <family val="2"/>
      <scheme val="minor"/>
    </font>
    <font>
      <sz val="10"/>
      <name val="Calibri"/>
      <family val="2"/>
      <scheme val="minor"/>
    </font>
    <font>
      <sz val="10"/>
      <color theme="0"/>
      <name val="Arial"/>
      <family val="2"/>
    </font>
    <font>
      <sz val="12"/>
      <color indexed="81"/>
      <name val="Tahoma"/>
      <family val="2"/>
    </font>
    <font>
      <sz val="9"/>
      <color indexed="81"/>
      <name val="Tahoma"/>
      <family val="2"/>
    </font>
    <font>
      <b/>
      <sz val="9"/>
      <color indexed="81"/>
      <name val="Tahoma"/>
      <family val="2"/>
    </font>
    <font>
      <b/>
      <sz val="20"/>
      <name val="Arial"/>
      <family val="2"/>
    </font>
    <font>
      <sz val="12"/>
      <color rgb="FF000000"/>
      <name val="Tahoma"/>
      <family val="2"/>
    </font>
    <font>
      <sz val="9"/>
      <color rgb="FF000000"/>
      <name val="Tahoma"/>
      <family val="2"/>
    </font>
    <font>
      <b/>
      <sz val="9"/>
      <color rgb="FF000000"/>
      <name val="Tahoma"/>
      <family val="2"/>
    </font>
    <font>
      <sz val="10"/>
      <color rgb="FF000000"/>
      <name val="Arial"/>
      <family val="2"/>
    </font>
    <font>
      <sz val="10"/>
      <name val="Century Gothic"/>
      <family val="2"/>
    </font>
    <font>
      <b/>
      <sz val="10"/>
      <name val="Century Gothic"/>
      <family val="2"/>
    </font>
    <font>
      <sz val="48"/>
      <color theme="1"/>
      <name val="Calibri"/>
      <family val="2"/>
      <scheme val="minor"/>
    </font>
    <font>
      <b/>
      <sz val="12"/>
      <name val="Century Gothic"/>
      <family val="2"/>
    </font>
    <font>
      <sz val="11"/>
      <color theme="1"/>
      <name val="Century Gothic"/>
      <family val="2"/>
    </font>
    <font>
      <sz val="11"/>
      <name val="Century Gothic"/>
      <family val="2"/>
    </font>
    <font>
      <b/>
      <sz val="11"/>
      <name val="Century Gothic"/>
      <family val="2"/>
    </font>
    <font>
      <sz val="11"/>
      <color rgb="FFFF0000"/>
      <name val="Century Gothic"/>
      <family val="2"/>
    </font>
    <font>
      <sz val="11"/>
      <color rgb="FF000000"/>
      <name val="Century Gothic"/>
      <family val="2"/>
    </font>
    <font>
      <b/>
      <sz val="26"/>
      <name val="Century Gothic"/>
      <family val="2"/>
    </font>
    <font>
      <b/>
      <sz val="48"/>
      <color theme="1"/>
      <name val="Century Gothic"/>
      <family val="2"/>
    </font>
    <font>
      <b/>
      <sz val="11"/>
      <color theme="1"/>
      <name val="Century Gothic"/>
      <family val="2"/>
    </font>
    <font>
      <b/>
      <sz val="16"/>
      <color theme="1"/>
      <name val="Century Gothic"/>
      <family val="2"/>
    </font>
    <font>
      <sz val="14"/>
      <color theme="1"/>
      <name val="Century Gothic"/>
      <family val="2"/>
    </font>
  </fonts>
  <fills count="10">
    <fill>
      <patternFill patternType="none"/>
    </fill>
    <fill>
      <patternFill patternType="gray125"/>
    </fill>
    <fill>
      <patternFill patternType="solid">
        <fgColor theme="4" tint="-0.499984740745262"/>
        <bgColor indexed="64"/>
      </patternFill>
    </fill>
    <fill>
      <patternFill patternType="solid">
        <fgColor rgb="FFFFFF00"/>
        <bgColor indexed="64"/>
      </patternFill>
    </fill>
    <fill>
      <patternFill patternType="solid">
        <fgColor theme="0"/>
        <bgColor indexed="64"/>
      </patternFill>
    </fill>
    <fill>
      <patternFill patternType="solid">
        <fgColor theme="9" tint="0.79998168889431442"/>
        <bgColor indexed="64"/>
      </patternFill>
    </fill>
    <fill>
      <patternFill patternType="solid">
        <fgColor theme="0" tint="-0.249977111117893"/>
        <bgColor indexed="64"/>
      </patternFill>
    </fill>
    <fill>
      <patternFill patternType="solid">
        <fgColor rgb="FFFFFFFF"/>
        <bgColor rgb="FF000000"/>
      </patternFill>
    </fill>
    <fill>
      <patternFill patternType="solid">
        <fgColor theme="4" tint="0.59999389629810485"/>
        <bgColor indexed="64"/>
      </patternFill>
    </fill>
    <fill>
      <patternFill patternType="solid">
        <fgColor theme="4" tint="0.39997558519241921"/>
        <bgColor indexed="64"/>
      </patternFill>
    </fill>
  </fills>
  <borders count="4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theme="0" tint="-0.14996795556505021"/>
      </right>
      <top style="thin">
        <color theme="0" tint="-0.14996795556505021"/>
      </top>
      <bottom style="thin">
        <color theme="0" tint="-0.14996795556505021"/>
      </bottom>
      <diagonal/>
    </border>
    <border>
      <left style="thin">
        <color theme="0" tint="-0.14996795556505021"/>
      </left>
      <right/>
      <top style="thin">
        <color theme="0" tint="-0.14996795556505021"/>
      </top>
      <bottom style="thin">
        <color theme="0" tint="-0.14996795556505021"/>
      </bottom>
      <diagonal/>
    </border>
    <border>
      <left style="thin">
        <color indexed="64"/>
      </left>
      <right style="thin">
        <color indexed="64"/>
      </right>
      <top/>
      <bottom style="thin">
        <color indexed="64"/>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medium">
        <color indexed="64"/>
      </top>
      <bottom/>
      <diagonal/>
    </border>
    <border>
      <left style="thin">
        <color indexed="64"/>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style="thin">
        <color rgb="FF000000"/>
      </right>
      <top/>
      <bottom style="thin">
        <color rgb="FF000000"/>
      </bottom>
      <diagonal/>
    </border>
    <border>
      <left style="thin">
        <color theme="1"/>
      </left>
      <right style="thin">
        <color theme="1"/>
      </right>
      <top style="thin">
        <color theme="1"/>
      </top>
      <bottom style="thin">
        <color theme="1"/>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diagonal/>
    </border>
    <border>
      <left/>
      <right style="medium">
        <color indexed="64"/>
      </right>
      <top/>
      <bottom/>
      <diagonal/>
    </border>
  </borders>
  <cellStyleXfs count="2">
    <xf numFmtId="0" fontId="0" fillId="0" borderId="0"/>
    <xf numFmtId="0" fontId="1" fillId="0" borderId="0"/>
  </cellStyleXfs>
  <cellXfs count="303">
    <xf numFmtId="0" fontId="0" fillId="0" borderId="0" xfId="0"/>
    <xf numFmtId="0" fontId="2" fillId="0" borderId="0" xfId="0" applyFont="1" applyAlignment="1">
      <alignment horizontal="left" vertical="center" wrapText="1"/>
    </xf>
    <xf numFmtId="0" fontId="2" fillId="0" borderId="0" xfId="0" applyFont="1" applyAlignment="1">
      <alignment horizontal="center" vertical="center" wrapText="1"/>
    </xf>
    <xf numFmtId="0" fontId="1" fillId="0" borderId="0" xfId="0" applyFont="1" applyAlignment="1">
      <alignment horizontal="center" vertical="center" wrapText="1"/>
    </xf>
    <xf numFmtId="0" fontId="3" fillId="0" borderId="0" xfId="0" applyFont="1" applyAlignment="1">
      <alignment horizontal="center" vertical="center" wrapText="1"/>
    </xf>
    <xf numFmtId="0" fontId="1" fillId="3" borderId="9" xfId="0" applyFont="1" applyFill="1" applyBorder="1" applyAlignment="1" applyProtection="1">
      <alignment horizontal="justify" vertical="center" wrapText="1"/>
      <protection locked="0"/>
    </xf>
    <xf numFmtId="0" fontId="1" fillId="3" borderId="10" xfId="0" applyFont="1" applyFill="1" applyBorder="1" applyAlignment="1" applyProtection="1">
      <alignment horizontal="justify" vertical="center" wrapText="1"/>
      <protection locked="0"/>
    </xf>
    <xf numFmtId="0" fontId="1" fillId="4" borderId="11" xfId="0" applyFont="1" applyFill="1" applyBorder="1" applyAlignment="1" applyProtection="1">
      <alignment horizontal="left" vertical="center" wrapText="1"/>
      <protection locked="0"/>
    </xf>
    <xf numFmtId="0" fontId="1" fillId="4" borderId="12" xfId="0" applyFont="1" applyFill="1" applyBorder="1" applyAlignment="1" applyProtection="1">
      <alignment horizontal="left" vertical="center" wrapText="1"/>
      <protection locked="0"/>
    </xf>
    <xf numFmtId="0" fontId="3" fillId="2" borderId="9" xfId="0" applyFont="1" applyFill="1" applyBorder="1" applyAlignment="1" applyProtection="1">
      <alignment horizontal="center" vertical="center" wrapText="1"/>
      <protection locked="0"/>
    </xf>
    <xf numFmtId="0" fontId="3" fillId="2" borderId="10" xfId="0" applyFont="1" applyFill="1" applyBorder="1" applyAlignment="1" applyProtection="1">
      <alignment horizontal="center" vertical="center" wrapText="1"/>
      <protection locked="0"/>
    </xf>
    <xf numFmtId="0" fontId="1" fillId="0" borderId="4" xfId="0" applyFont="1" applyBorder="1" applyAlignment="1">
      <alignment horizontal="justify" vertical="center" wrapText="1"/>
    </xf>
    <xf numFmtId="0" fontId="1" fillId="0" borderId="4" xfId="0" applyFont="1" applyBorder="1" applyAlignment="1">
      <alignment horizontal="center" vertical="center" wrapText="1"/>
    </xf>
    <xf numFmtId="0" fontId="2" fillId="0" borderId="4" xfId="0" applyFont="1" applyBorder="1" applyAlignment="1" applyProtection="1">
      <alignment horizontal="center" vertical="center" wrapText="1"/>
      <protection locked="0"/>
    </xf>
    <xf numFmtId="0" fontId="1" fillId="0" borderId="4" xfId="0" applyFont="1" applyBorder="1" applyAlignment="1">
      <alignment vertical="center" wrapText="1"/>
    </xf>
    <xf numFmtId="0" fontId="1" fillId="0" borderId="4" xfId="0" quotePrefix="1" applyFont="1" applyBorder="1" applyAlignment="1">
      <alignment horizontal="center" vertical="center" wrapText="1"/>
    </xf>
    <xf numFmtId="0" fontId="1" fillId="0" borderId="0" xfId="0" applyFont="1" applyAlignment="1">
      <alignment vertical="center" wrapText="1"/>
    </xf>
    <xf numFmtId="0" fontId="4" fillId="0" borderId="4" xfId="0" applyFont="1" applyBorder="1" applyAlignment="1" applyProtection="1">
      <alignment horizontal="center" vertical="center" wrapText="1"/>
      <protection locked="0"/>
    </xf>
    <xf numFmtId="0" fontId="5" fillId="0" borderId="4" xfId="0" quotePrefix="1" applyFont="1" applyBorder="1" applyAlignment="1">
      <alignment horizontal="center" vertical="center" wrapText="1"/>
    </xf>
    <xf numFmtId="0" fontId="7" fillId="0" borderId="4" xfId="0" applyFont="1" applyBorder="1" applyAlignment="1">
      <alignment vertical="center" wrapText="1"/>
    </xf>
    <xf numFmtId="0" fontId="1" fillId="0" borderId="0" xfId="0" applyFont="1" applyAlignment="1">
      <alignment wrapText="1"/>
    </xf>
    <xf numFmtId="0" fontId="7" fillId="0" borderId="4" xfId="0" applyFont="1" applyBorder="1" applyAlignment="1">
      <alignment wrapText="1"/>
    </xf>
    <xf numFmtId="0" fontId="5" fillId="0" borderId="4" xfId="0" applyFont="1" applyBorder="1" applyAlignment="1">
      <alignment vertical="center" wrapText="1"/>
    </xf>
    <xf numFmtId="0" fontId="5" fillId="0" borderId="4" xfId="0" quotePrefix="1" applyFont="1" applyBorder="1" applyAlignment="1">
      <alignment vertical="center" wrapText="1"/>
    </xf>
    <xf numFmtId="0" fontId="5" fillId="0" borderId="4" xfId="0" quotePrefix="1" applyFont="1" applyBorder="1" applyAlignment="1" applyProtection="1">
      <alignment horizontal="left" vertical="center" wrapText="1"/>
      <protection locked="0"/>
    </xf>
    <xf numFmtId="0" fontId="6" fillId="0" borderId="4" xfId="0" applyFont="1" applyBorder="1" applyAlignment="1">
      <alignment vertical="center"/>
    </xf>
    <xf numFmtId="0" fontId="5" fillId="0" borderId="4" xfId="0" applyFont="1" applyBorder="1" applyAlignment="1" applyProtection="1">
      <alignment vertical="center" wrapText="1"/>
      <protection locked="0"/>
    </xf>
    <xf numFmtId="0" fontId="5" fillId="0" borderId="4" xfId="0" applyFont="1" applyBorder="1" applyAlignment="1">
      <alignment horizontal="left" vertical="center" wrapText="1"/>
    </xf>
    <xf numFmtId="0" fontId="1" fillId="0" borderId="4" xfId="0" applyFont="1" applyBorder="1" applyAlignment="1" applyProtection="1">
      <alignment vertical="center" wrapText="1"/>
      <protection locked="0"/>
    </xf>
    <xf numFmtId="0" fontId="6" fillId="0" borderId="0" xfId="0" applyFont="1" applyAlignment="1">
      <alignment vertical="center" wrapText="1"/>
    </xf>
    <xf numFmtId="0" fontId="1" fillId="0" borderId="4" xfId="0" applyFont="1" applyBorder="1" applyAlignment="1">
      <alignment horizontal="left" vertical="center" wrapText="1"/>
    </xf>
    <xf numFmtId="0" fontId="5" fillId="0" borderId="0" xfId="0" applyFont="1" applyAlignment="1">
      <alignment horizontal="center" vertical="center" wrapText="1"/>
    </xf>
    <xf numFmtId="0" fontId="8" fillId="0" borderId="0" xfId="0" applyFont="1" applyAlignment="1">
      <alignment horizontal="center" vertical="center" wrapText="1"/>
    </xf>
    <xf numFmtId="0" fontId="6" fillId="0" borderId="4" xfId="0" applyFont="1" applyBorder="1"/>
    <xf numFmtId="0" fontId="2" fillId="0" borderId="0" xfId="0" applyFont="1" applyAlignment="1">
      <alignment wrapText="1"/>
    </xf>
    <xf numFmtId="0" fontId="1" fillId="5" borderId="15" xfId="0" applyFont="1" applyFill="1" applyBorder="1" applyAlignment="1">
      <alignment vertical="center" wrapText="1"/>
    </xf>
    <xf numFmtId="0" fontId="6" fillId="0" borderId="0" xfId="0" applyFont="1"/>
    <xf numFmtId="0" fontId="1" fillId="4" borderId="13" xfId="0" applyFont="1" applyFill="1" applyBorder="1" applyAlignment="1" applyProtection="1">
      <alignment horizontal="center" vertical="center" wrapText="1"/>
      <protection locked="0"/>
    </xf>
    <xf numFmtId="0" fontId="1" fillId="0" borderId="5" xfId="0" quotePrefix="1" applyFont="1" applyBorder="1" applyAlignment="1">
      <alignment horizontal="left" vertical="center" wrapText="1"/>
    </xf>
    <xf numFmtId="0" fontId="1" fillId="4" borderId="4" xfId="0" applyFont="1" applyFill="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1" fillId="4" borderId="5" xfId="0" applyFont="1" applyFill="1" applyBorder="1" applyAlignment="1" applyProtection="1">
      <alignment vertical="center" wrapText="1"/>
      <protection locked="0"/>
    </xf>
    <xf numFmtId="0" fontId="5" fillId="0" borderId="4" xfId="0" applyFont="1" applyBorder="1" applyAlignment="1">
      <alignment vertical="center"/>
    </xf>
    <xf numFmtId="0" fontId="1" fillId="4" borderId="4" xfId="0" applyFont="1" applyFill="1" applyBorder="1" applyAlignment="1" applyProtection="1">
      <alignment horizontal="center" vertical="center" wrapText="1"/>
      <protection locked="0"/>
    </xf>
    <xf numFmtId="0" fontId="5" fillId="4" borderId="13" xfId="0" applyFont="1" applyFill="1" applyBorder="1" applyAlignment="1" applyProtection="1">
      <alignment horizontal="center" vertical="center" wrapText="1"/>
      <protection locked="0"/>
    </xf>
    <xf numFmtId="0" fontId="1" fillId="0" borderId="13" xfId="0" applyFont="1" applyBorder="1" applyAlignment="1" applyProtection="1">
      <alignment horizontal="center" vertical="center" wrapText="1"/>
      <protection locked="0"/>
    </xf>
    <xf numFmtId="0" fontId="5" fillId="0" borderId="4" xfId="0" applyFont="1" applyBorder="1" applyAlignment="1">
      <alignment horizontal="center" vertical="center" wrapText="1"/>
    </xf>
    <xf numFmtId="0" fontId="1" fillId="0" borderId="4" xfId="0" applyFont="1" applyBorder="1" applyAlignment="1" applyProtection="1">
      <alignment horizontal="center" vertical="center" wrapText="1"/>
      <protection locked="0"/>
    </xf>
    <xf numFmtId="0" fontId="6" fillId="0" borderId="4" xfId="0" applyFont="1" applyBorder="1" applyAlignment="1">
      <alignment wrapText="1"/>
    </xf>
    <xf numFmtId="0" fontId="6" fillId="0" borderId="4" xfId="0" applyFont="1" applyBorder="1" applyAlignment="1">
      <alignment vertical="center" wrapText="1"/>
    </xf>
    <xf numFmtId="0" fontId="4" fillId="0" borderId="4" xfId="0" applyFont="1" applyBorder="1" applyAlignment="1">
      <alignment horizontal="center" vertical="center" wrapText="1"/>
    </xf>
    <xf numFmtId="0" fontId="2" fillId="0" borderId="4" xfId="0" applyFont="1" applyBorder="1" applyAlignment="1">
      <alignment horizontal="center" vertical="center" wrapText="1"/>
    </xf>
    <xf numFmtId="0" fontId="5" fillId="4" borderId="4" xfId="0" applyFont="1" applyFill="1" applyBorder="1" applyAlignment="1" applyProtection="1">
      <alignment horizontal="center" vertical="center" wrapText="1"/>
      <protection locked="0"/>
    </xf>
    <xf numFmtId="0" fontId="1" fillId="0" borderId="5" xfId="0" quotePrefix="1" applyFont="1" applyBorder="1" applyAlignment="1">
      <alignment horizontal="justify" vertical="center" wrapText="1"/>
    </xf>
    <xf numFmtId="0" fontId="1" fillId="0" borderId="4" xfId="0" quotePrefix="1" applyFont="1" applyBorder="1" applyAlignment="1">
      <alignment horizontal="justify" vertical="center" wrapText="1"/>
    </xf>
    <xf numFmtId="0" fontId="1" fillId="0" borderId="4" xfId="0" quotePrefix="1" applyFont="1" applyBorder="1" applyAlignment="1">
      <alignment horizontal="left" vertical="center" wrapText="1"/>
    </xf>
    <xf numFmtId="0" fontId="6" fillId="0" borderId="0" xfId="0" applyFont="1" applyAlignment="1">
      <alignment wrapText="1"/>
    </xf>
    <xf numFmtId="0" fontId="4" fillId="0" borderId="19" xfId="0" applyFont="1" applyBorder="1" applyAlignment="1">
      <alignment vertical="center" wrapText="1"/>
    </xf>
    <xf numFmtId="0" fontId="4" fillId="0" borderId="20" xfId="0" applyFont="1" applyBorder="1" applyAlignment="1">
      <alignment vertical="center" wrapText="1"/>
    </xf>
    <xf numFmtId="0" fontId="2" fillId="4" borderId="4" xfId="0" applyFont="1" applyFill="1" applyBorder="1" applyAlignment="1" applyProtection="1">
      <alignment horizontal="center" vertical="center" wrapText="1"/>
      <protection locked="0"/>
    </xf>
    <xf numFmtId="0" fontId="1" fillId="4" borderId="4" xfId="0" applyFont="1" applyFill="1" applyBorder="1" applyAlignment="1">
      <alignment horizontal="center" vertical="center" wrapText="1"/>
    </xf>
    <xf numFmtId="0" fontId="6" fillId="0" borderId="4" xfId="0" applyFont="1" applyBorder="1" applyAlignment="1">
      <alignment horizontal="center" vertical="center" wrapText="1"/>
    </xf>
    <xf numFmtId="0" fontId="5" fillId="0" borderId="4" xfId="0" applyFont="1" applyBorder="1" applyAlignment="1" applyProtection="1">
      <alignment horizontal="center" vertical="center" wrapText="1"/>
      <protection locked="0"/>
    </xf>
    <xf numFmtId="0" fontId="1" fillId="0" borderId="4" xfId="0" applyFont="1" applyBorder="1" applyAlignment="1" applyProtection="1">
      <alignment horizontal="left" vertical="center" wrapText="1"/>
      <protection locked="0"/>
    </xf>
    <xf numFmtId="0" fontId="5" fillId="0" borderId="4" xfId="0" applyFont="1" applyBorder="1" applyAlignment="1" applyProtection="1">
      <alignment horizontal="left" vertical="center" wrapText="1"/>
      <protection locked="0"/>
    </xf>
    <xf numFmtId="0" fontId="2" fillId="0" borderId="0" xfId="0" applyFont="1" applyAlignment="1">
      <alignment vertical="center" wrapText="1"/>
    </xf>
    <xf numFmtId="0" fontId="4" fillId="0" borderId="4" xfId="0" applyFont="1" applyBorder="1" applyAlignment="1">
      <alignment vertical="center" wrapText="1"/>
    </xf>
    <xf numFmtId="0" fontId="5" fillId="0" borderId="4" xfId="0" quotePrefix="1" applyFont="1" applyBorder="1" applyAlignment="1">
      <alignment horizontal="left" vertical="center" wrapText="1"/>
    </xf>
    <xf numFmtId="0" fontId="16" fillId="0" borderId="4" xfId="0" applyFont="1" applyBorder="1" applyAlignment="1">
      <alignment vertical="center" wrapText="1"/>
    </xf>
    <xf numFmtId="0" fontId="5" fillId="0" borderId="4" xfId="0" applyFont="1" applyBorder="1" applyAlignment="1">
      <alignment horizontal="left" vertical="center"/>
    </xf>
    <xf numFmtId="0" fontId="1" fillId="4" borderId="5" xfId="0" applyFont="1" applyFill="1" applyBorder="1" applyAlignment="1" applyProtection="1">
      <alignment horizontal="center" vertical="center" wrapText="1"/>
      <protection locked="0"/>
    </xf>
    <xf numFmtId="0" fontId="1" fillId="0" borderId="0" xfId="0" applyFont="1" applyAlignment="1">
      <alignment horizontal="left" vertical="center" wrapText="1"/>
    </xf>
    <xf numFmtId="0" fontId="1" fillId="0" borderId="4" xfId="0" applyFont="1" applyBorder="1" applyAlignment="1">
      <alignment wrapText="1"/>
    </xf>
    <xf numFmtId="0" fontId="1" fillId="0" borderId="9" xfId="0" applyFont="1" applyBorder="1" applyAlignment="1">
      <alignment wrapText="1"/>
    </xf>
    <xf numFmtId="0" fontId="1" fillId="0" borderId="13" xfId="0" applyFont="1" applyBorder="1" applyAlignment="1">
      <alignment wrapText="1"/>
    </xf>
    <xf numFmtId="0" fontId="1" fillId="0" borderId="23" xfId="0" applyFont="1" applyBorder="1" applyAlignment="1">
      <alignment wrapText="1"/>
    </xf>
    <xf numFmtId="0" fontId="1" fillId="0" borderId="13" xfId="0" applyFont="1" applyBorder="1" applyAlignment="1">
      <alignment vertical="center" wrapText="1"/>
    </xf>
    <xf numFmtId="0" fontId="1" fillId="0" borderId="23" xfId="0" applyFont="1" applyBorder="1" applyAlignment="1">
      <alignment vertical="center" wrapText="1"/>
    </xf>
    <xf numFmtId="0" fontId="1" fillId="0" borderId="23" xfId="0" applyFont="1" applyBorder="1" applyAlignment="1">
      <alignment horizontal="center" vertical="center" wrapText="1"/>
    </xf>
    <xf numFmtId="0" fontId="16" fillId="0" borderId="4" xfId="0" applyFont="1" applyBorder="1" applyAlignment="1">
      <alignment horizontal="left" vertical="center" wrapText="1"/>
    </xf>
    <xf numFmtId="0" fontId="1" fillId="7" borderId="4" xfId="0" applyFont="1" applyFill="1" applyBorder="1" applyAlignment="1">
      <alignment horizontal="center" vertical="center" wrapText="1"/>
    </xf>
    <xf numFmtId="0" fontId="1" fillId="0" borderId="5" xfId="0" applyFont="1" applyBorder="1" applyAlignment="1">
      <alignment horizontal="left" vertical="center" wrapText="1"/>
    </xf>
    <xf numFmtId="0" fontId="1" fillId="7" borderId="5" xfId="0" applyFont="1" applyFill="1" applyBorder="1" applyAlignment="1">
      <alignment horizontal="center" vertical="center" wrapText="1"/>
    </xf>
    <xf numFmtId="0" fontId="16" fillId="0" borderId="5" xfId="0" applyFont="1" applyBorder="1" applyAlignment="1">
      <alignment horizontal="left" vertical="center" wrapText="1"/>
    </xf>
    <xf numFmtId="0" fontId="1" fillId="0" borderId="5" xfId="0" applyFont="1" applyBorder="1" applyAlignment="1">
      <alignment horizontal="center" vertical="center" wrapText="1"/>
    </xf>
    <xf numFmtId="0" fontId="1" fillId="0" borderId="0" xfId="0" applyFont="1" applyAlignment="1">
      <alignment horizontal="left" wrapText="1"/>
    </xf>
    <xf numFmtId="0" fontId="1" fillId="8" borderId="15" xfId="0" applyFont="1" applyFill="1" applyBorder="1" applyAlignment="1">
      <alignment horizontal="center" vertical="center" wrapText="1"/>
    </xf>
    <xf numFmtId="0" fontId="2" fillId="8" borderId="15" xfId="0" applyFont="1" applyFill="1" applyBorder="1" applyAlignment="1">
      <alignment horizontal="center" vertical="center" wrapText="1"/>
    </xf>
    <xf numFmtId="0" fontId="2" fillId="0" borderId="0" xfId="0" applyFont="1" applyAlignment="1">
      <alignment horizontal="left" vertical="center"/>
    </xf>
    <xf numFmtId="0" fontId="1" fillId="0" borderId="0" xfId="0" applyFont="1" applyAlignment="1">
      <alignment horizontal="left" vertical="center"/>
    </xf>
    <xf numFmtId="0" fontId="1" fillId="0" borderId="0" xfId="0" applyFont="1" applyAlignment="1">
      <alignment vertical="top" wrapText="1"/>
    </xf>
    <xf numFmtId="0" fontId="1" fillId="0" borderId="0" xfId="0" applyFont="1" applyAlignment="1">
      <alignment horizontal="center" wrapText="1"/>
    </xf>
    <xf numFmtId="0" fontId="2" fillId="0" borderId="4" xfId="0" applyFont="1" applyBorder="1" applyAlignment="1">
      <alignment vertical="center" wrapText="1"/>
    </xf>
    <xf numFmtId="0" fontId="2" fillId="0" borderId="13" xfId="0" applyFont="1" applyBorder="1" applyAlignment="1">
      <alignment vertical="center" wrapText="1"/>
    </xf>
    <xf numFmtId="0" fontId="4" fillId="0" borderId="8" xfId="0" applyFont="1" applyBorder="1" applyAlignment="1">
      <alignment horizontal="center" vertical="center" wrapText="1"/>
    </xf>
    <xf numFmtId="0" fontId="4" fillId="0" borderId="4" xfId="0" applyFont="1" applyBorder="1" applyAlignment="1">
      <alignment horizontal="left" vertical="center" wrapText="1"/>
    </xf>
    <xf numFmtId="0" fontId="18" fillId="0" borderId="0" xfId="0" applyFont="1" applyAlignment="1">
      <alignment horizontal="left" vertical="center"/>
    </xf>
    <xf numFmtId="0" fontId="17" fillId="0" borderId="0" xfId="0" applyFont="1" applyAlignment="1">
      <alignment horizontal="left" vertical="center"/>
    </xf>
    <xf numFmtId="0" fontId="18" fillId="0" borderId="0" xfId="0" applyFont="1" applyAlignment="1">
      <alignment horizontal="center" vertical="center" wrapText="1"/>
    </xf>
    <xf numFmtId="0" fontId="20" fillId="0" borderId="0" xfId="0" applyFont="1" applyAlignment="1">
      <alignment horizontal="left" vertical="center"/>
    </xf>
    <xf numFmtId="0" fontId="21" fillId="0" borderId="0" xfId="0" applyFont="1"/>
    <xf numFmtId="0" fontId="21" fillId="0" borderId="4" xfId="0" applyFont="1" applyBorder="1" applyAlignment="1">
      <alignment horizontal="center" vertical="center"/>
    </xf>
    <xf numFmtId="0" fontId="21" fillId="4" borderId="4" xfId="0" applyFont="1" applyFill="1" applyBorder="1" applyAlignment="1">
      <alignment horizontal="center" vertical="center"/>
    </xf>
    <xf numFmtId="0" fontId="21" fillId="3" borderId="4" xfId="0" applyFont="1" applyFill="1" applyBorder="1" applyAlignment="1">
      <alignment horizontal="center" vertical="center"/>
    </xf>
    <xf numFmtId="0" fontId="22" fillId="0" borderId="4" xfId="0" applyFont="1" applyBorder="1" applyAlignment="1">
      <alignment horizontal="center" vertical="center"/>
    </xf>
    <xf numFmtId="0" fontId="21" fillId="4" borderId="0" xfId="0" applyFont="1" applyFill="1" applyAlignment="1">
      <alignment vertical="center" wrapText="1"/>
    </xf>
    <xf numFmtId="0" fontId="21" fillId="4" borderId="4" xfId="0" applyFont="1" applyFill="1" applyBorder="1" applyAlignment="1">
      <alignment horizontal="center" vertical="center" wrapText="1"/>
    </xf>
    <xf numFmtId="0" fontId="21" fillId="4" borderId="4" xfId="0" applyFont="1" applyFill="1" applyBorder="1" applyAlignment="1">
      <alignment vertical="center" wrapText="1"/>
    </xf>
    <xf numFmtId="0" fontId="22" fillId="0" borderId="0" xfId="0" applyFont="1" applyAlignment="1">
      <alignment wrapText="1"/>
    </xf>
    <xf numFmtId="0" fontId="22" fillId="0" borderId="0" xfId="0" applyFont="1" applyAlignment="1">
      <alignment horizontal="center" vertical="center" wrapText="1"/>
    </xf>
    <xf numFmtId="0" fontId="23" fillId="9" borderId="4" xfId="0" applyFont="1" applyFill="1" applyBorder="1" applyAlignment="1">
      <alignment horizontal="center" vertical="center" wrapText="1"/>
    </xf>
    <xf numFmtId="0" fontId="22" fillId="4" borderId="4" xfId="0" applyFont="1" applyFill="1" applyBorder="1" applyAlignment="1">
      <alignment horizontal="center" vertical="center" wrapText="1"/>
    </xf>
    <xf numFmtId="0" fontId="22" fillId="4" borderId="4" xfId="0" applyFont="1" applyFill="1" applyBorder="1" applyAlignment="1">
      <alignment vertical="center" wrapText="1"/>
    </xf>
    <xf numFmtId="0" fontId="22" fillId="4" borderId="4" xfId="0" applyFont="1" applyFill="1" applyBorder="1" applyAlignment="1">
      <alignment vertical="center"/>
    </xf>
    <xf numFmtId="0" fontId="22" fillId="4" borderId="4" xfId="0" applyFont="1" applyFill="1" applyBorder="1" applyAlignment="1">
      <alignment horizontal="left" vertical="center" wrapText="1"/>
    </xf>
    <xf numFmtId="0" fontId="22" fillId="4" borderId="4" xfId="0" applyFont="1" applyFill="1" applyBorder="1" applyAlignment="1" applyProtection="1">
      <alignment horizontal="center" vertical="center" wrapText="1"/>
      <protection locked="0"/>
    </xf>
    <xf numFmtId="0" fontId="22" fillId="4" borderId="4" xfId="0" applyFont="1" applyFill="1" applyBorder="1" applyAlignment="1">
      <alignment horizontal="left" vertical="top" wrapText="1"/>
    </xf>
    <xf numFmtId="0" fontId="22" fillId="4" borderId="13" xfId="0" quotePrefix="1" applyFont="1" applyFill="1" applyBorder="1" applyAlignment="1">
      <alignment horizontal="center" vertical="center" wrapText="1"/>
    </xf>
    <xf numFmtId="0" fontId="22" fillId="4" borderId="22" xfId="0" quotePrefix="1" applyFont="1" applyFill="1" applyBorder="1" applyAlignment="1">
      <alignment horizontal="center" vertical="center" wrapText="1"/>
    </xf>
    <xf numFmtId="0" fontId="22" fillId="4" borderId="9" xfId="0" applyFont="1" applyFill="1" applyBorder="1" applyAlignment="1">
      <alignment horizontal="left" vertical="center" wrapText="1"/>
    </xf>
    <xf numFmtId="0" fontId="22" fillId="4" borderId="10" xfId="0" applyFont="1" applyFill="1" applyBorder="1" applyAlignment="1">
      <alignment horizontal="left" vertical="center" wrapText="1"/>
    </xf>
    <xf numFmtId="0" fontId="22" fillId="4" borderId="4" xfId="0" applyFont="1" applyFill="1" applyBorder="1" applyAlignment="1" applyProtection="1">
      <alignment horizontal="left" vertical="center" wrapText="1"/>
      <protection locked="0"/>
    </xf>
    <xf numFmtId="0" fontId="21" fillId="4" borderId="4" xfId="0" applyFont="1" applyFill="1" applyBorder="1" applyAlignment="1">
      <alignment horizontal="left" vertical="center" wrapText="1"/>
    </xf>
    <xf numFmtId="0" fontId="21" fillId="4" borderId="10" xfId="0" applyFont="1" applyFill="1" applyBorder="1" applyAlignment="1">
      <alignment horizontal="center" vertical="center" wrapText="1"/>
    </xf>
    <xf numFmtId="0" fontId="22" fillId="4" borderId="0" xfId="0" applyFont="1" applyFill="1" applyAlignment="1">
      <alignment horizontal="center" vertical="center" wrapText="1"/>
    </xf>
    <xf numFmtId="0" fontId="22" fillId="4" borderId="4" xfId="0" quotePrefix="1" applyFont="1" applyFill="1" applyBorder="1" applyAlignment="1">
      <alignment horizontal="center" vertical="center" wrapText="1"/>
    </xf>
    <xf numFmtId="0" fontId="22" fillId="4" borderId="10" xfId="0" quotePrefix="1" applyFont="1" applyFill="1" applyBorder="1" applyAlignment="1">
      <alignment horizontal="center" vertical="center" wrapText="1"/>
    </xf>
    <xf numFmtId="0" fontId="22" fillId="4" borderId="13" xfId="0" applyFont="1" applyFill="1" applyBorder="1" applyAlignment="1">
      <alignment horizontal="left" vertical="top" wrapText="1"/>
    </xf>
    <xf numFmtId="0" fontId="22" fillId="4" borderId="23" xfId="0" applyFont="1" applyFill="1" applyBorder="1" applyAlignment="1">
      <alignment horizontal="left" vertical="center" wrapText="1"/>
    </xf>
    <xf numFmtId="0" fontId="22" fillId="4" borderId="13" xfId="0" applyFont="1" applyFill="1" applyBorder="1" applyAlignment="1">
      <alignment horizontal="left" vertical="center" wrapText="1"/>
    </xf>
    <xf numFmtId="0" fontId="22" fillId="4" borderId="10" xfId="0" applyFont="1" applyFill="1" applyBorder="1" applyAlignment="1">
      <alignment horizontal="center" vertical="center" wrapText="1"/>
    </xf>
    <xf numFmtId="0" fontId="22" fillId="4" borderId="4" xfId="0" quotePrefix="1" applyFont="1" applyFill="1" applyBorder="1" applyAlignment="1">
      <alignment horizontal="left" vertical="center" wrapText="1"/>
    </xf>
    <xf numFmtId="0" fontId="22" fillId="4" borderId="31" xfId="0" applyFont="1" applyFill="1" applyBorder="1" applyAlignment="1">
      <alignment vertical="center" wrapText="1"/>
    </xf>
    <xf numFmtId="0" fontId="21" fillId="4" borderId="4" xfId="0" quotePrefix="1" applyFont="1" applyFill="1" applyBorder="1" applyAlignment="1" applyProtection="1">
      <alignment horizontal="left" vertical="top" wrapText="1"/>
      <protection locked="0"/>
    </xf>
    <xf numFmtId="0" fontId="21" fillId="4" borderId="9" xfId="0" applyFont="1" applyFill="1" applyBorder="1" applyAlignment="1">
      <alignment horizontal="left" vertical="center" wrapText="1"/>
    </xf>
    <xf numFmtId="0" fontId="21" fillId="4" borderId="4" xfId="0" quotePrefix="1" applyFont="1" applyFill="1" applyBorder="1" applyAlignment="1">
      <alignment horizontal="left" vertical="center" wrapText="1"/>
    </xf>
    <xf numFmtId="0" fontId="22" fillId="4" borderId="13" xfId="0" applyFont="1" applyFill="1" applyBorder="1" applyAlignment="1">
      <alignment horizontal="justify" vertical="center" wrapText="1"/>
    </xf>
    <xf numFmtId="0" fontId="22" fillId="4" borderId="4" xfId="0" quotePrefix="1" applyFont="1" applyFill="1" applyBorder="1" applyAlignment="1">
      <alignment horizontal="left" wrapText="1"/>
    </xf>
    <xf numFmtId="0" fontId="22" fillId="4" borderId="9" xfId="0" quotePrefix="1" applyFont="1" applyFill="1" applyBorder="1" applyAlignment="1">
      <alignment horizontal="left" vertical="center" wrapText="1"/>
    </xf>
    <xf numFmtId="0" fontId="22" fillId="4" borderId="4" xfId="0" quotePrefix="1" applyFont="1" applyFill="1" applyBorder="1" applyAlignment="1">
      <alignment horizontal="left" vertical="top" wrapText="1"/>
    </xf>
    <xf numFmtId="0" fontId="21" fillId="4" borderId="4" xfId="0" applyFont="1" applyFill="1" applyBorder="1" applyAlignment="1" applyProtection="1">
      <alignment horizontal="left" vertical="center" wrapText="1"/>
      <protection locked="0"/>
    </xf>
    <xf numFmtId="0" fontId="21" fillId="4" borderId="4" xfId="0" applyFont="1" applyFill="1" applyBorder="1" applyAlignment="1" applyProtection="1">
      <alignment horizontal="center" vertical="center" wrapText="1"/>
      <protection locked="0"/>
    </xf>
    <xf numFmtId="0" fontId="21" fillId="4" borderId="4" xfId="0" quotePrefix="1" applyFont="1" applyFill="1" applyBorder="1" applyAlignment="1">
      <alignment horizontal="center" vertical="center" wrapText="1"/>
    </xf>
    <xf numFmtId="0" fontId="21" fillId="4" borderId="10" xfId="0" quotePrefix="1" applyFont="1" applyFill="1" applyBorder="1" applyAlignment="1">
      <alignment horizontal="center" vertical="center" wrapText="1"/>
    </xf>
    <xf numFmtId="0" fontId="21" fillId="4" borderId="9" xfId="0" quotePrefix="1" applyFont="1" applyFill="1" applyBorder="1" applyAlignment="1">
      <alignment horizontal="left" vertical="center" wrapText="1"/>
    </xf>
    <xf numFmtId="0" fontId="21" fillId="4" borderId="10" xfId="0" applyFont="1" applyFill="1" applyBorder="1" applyAlignment="1">
      <alignment horizontal="left" vertical="center" wrapText="1"/>
    </xf>
    <xf numFmtId="0" fontId="22" fillId="4" borderId="4" xfId="0" applyFont="1" applyFill="1" applyBorder="1" applyAlignment="1" applyProtection="1">
      <alignment vertical="center" wrapText="1"/>
      <protection locked="0"/>
    </xf>
    <xf numFmtId="0" fontId="22" fillId="4" borderId="5" xfId="0" applyFont="1" applyFill="1" applyBorder="1" applyAlignment="1" applyProtection="1">
      <alignment vertical="center" wrapText="1"/>
      <protection locked="0"/>
    </xf>
    <xf numFmtId="0" fontId="21" fillId="4" borderId="4" xfId="0" quotePrefix="1" applyFont="1" applyFill="1" applyBorder="1" applyAlignment="1" applyProtection="1">
      <alignment horizontal="center" vertical="center" wrapText="1"/>
      <protection locked="0"/>
    </xf>
    <xf numFmtId="0" fontId="21" fillId="4" borderId="10" xfId="0" quotePrefix="1" applyFont="1" applyFill="1" applyBorder="1" applyAlignment="1" applyProtection="1">
      <alignment horizontal="center" vertical="center" wrapText="1"/>
      <protection locked="0"/>
    </xf>
    <xf numFmtId="0" fontId="22" fillId="4" borderId="4" xfId="0" quotePrefix="1" applyFont="1" applyFill="1" applyBorder="1" applyAlignment="1" applyProtection="1">
      <alignment horizontal="center" vertical="center" wrapText="1"/>
      <protection locked="0"/>
    </xf>
    <xf numFmtId="0" fontId="22" fillId="4" borderId="10" xfId="0" quotePrefix="1" applyFont="1" applyFill="1" applyBorder="1" applyAlignment="1" applyProtection="1">
      <alignment horizontal="center" vertical="center" wrapText="1"/>
      <protection locked="0"/>
    </xf>
    <xf numFmtId="0" fontId="21" fillId="4" borderId="13" xfId="0" applyFont="1" applyFill="1" applyBorder="1" applyAlignment="1">
      <alignment horizontal="justify" vertical="center" wrapText="1"/>
    </xf>
    <xf numFmtId="0" fontId="21" fillId="4" borderId="10" xfId="0" applyFont="1" applyFill="1" applyBorder="1" applyAlignment="1">
      <alignment horizontal="center" vertical="center"/>
    </xf>
    <xf numFmtId="0" fontId="22" fillId="4" borderId="4" xfId="0" applyFont="1" applyFill="1" applyBorder="1" applyAlignment="1">
      <alignment horizontal="justify" vertical="center" wrapText="1"/>
    </xf>
    <xf numFmtId="0" fontId="22" fillId="4" borderId="9" xfId="0" applyFont="1" applyFill="1" applyBorder="1" applyAlignment="1">
      <alignment horizontal="justify" vertical="center" wrapText="1"/>
    </xf>
    <xf numFmtId="0" fontId="22" fillId="4" borderId="23" xfId="0" applyFont="1" applyFill="1" applyBorder="1" applyAlignment="1">
      <alignment horizontal="center" vertical="center" wrapText="1"/>
    </xf>
    <xf numFmtId="0" fontId="22" fillId="4" borderId="14" xfId="0" applyFont="1" applyFill="1" applyBorder="1" applyAlignment="1">
      <alignment horizontal="center" vertical="center" wrapText="1"/>
    </xf>
    <xf numFmtId="0" fontId="21" fillId="4" borderId="23" xfId="0" applyFont="1" applyFill="1" applyBorder="1" applyAlignment="1">
      <alignment horizontal="justify" vertical="center" wrapText="1"/>
    </xf>
    <xf numFmtId="0" fontId="21" fillId="4" borderId="23" xfId="0" applyFont="1" applyFill="1" applyBorder="1" applyAlignment="1">
      <alignment horizontal="center" vertical="center" wrapText="1"/>
    </xf>
    <xf numFmtId="0" fontId="22" fillId="4" borderId="23" xfId="0" applyFont="1" applyFill="1" applyBorder="1" applyAlignment="1">
      <alignment horizontal="justify" vertical="center" wrapText="1"/>
    </xf>
    <xf numFmtId="0" fontId="22" fillId="4" borderId="23" xfId="0" applyFont="1" applyFill="1" applyBorder="1" applyAlignment="1">
      <alignment horizontal="left" vertical="top" wrapText="1"/>
    </xf>
    <xf numFmtId="0" fontId="22" fillId="4" borderId="27" xfId="0" applyFont="1" applyFill="1" applyBorder="1" applyAlignment="1">
      <alignment horizontal="left" vertical="center" wrapText="1"/>
    </xf>
    <xf numFmtId="0" fontId="22" fillId="4" borderId="0" xfId="0" applyFont="1" applyFill="1" applyAlignment="1">
      <alignment horizontal="left" vertical="top" wrapText="1"/>
    </xf>
    <xf numFmtId="0" fontId="22" fillId="4" borderId="29" xfId="0" applyFont="1" applyFill="1" applyBorder="1" applyAlignment="1">
      <alignment horizontal="center" vertical="center" wrapText="1"/>
    </xf>
    <xf numFmtId="0" fontId="22" fillId="4" borderId="28" xfId="0" applyFont="1" applyFill="1" applyBorder="1" applyAlignment="1">
      <alignment horizontal="center" vertical="center" wrapText="1"/>
    </xf>
    <xf numFmtId="0" fontId="22" fillId="4" borderId="30" xfId="0" applyFont="1" applyFill="1" applyBorder="1" applyAlignment="1">
      <alignment horizontal="center" vertical="center" wrapText="1"/>
    </xf>
    <xf numFmtId="0" fontId="22" fillId="4" borderId="28" xfId="0" applyFont="1" applyFill="1" applyBorder="1" applyAlignment="1">
      <alignment horizontal="left" vertical="center" wrapText="1"/>
    </xf>
    <xf numFmtId="0" fontId="22" fillId="4" borderId="26" xfId="0" applyFont="1" applyFill="1" applyBorder="1" applyAlignment="1">
      <alignment horizontal="left" vertical="center" wrapText="1"/>
    </xf>
    <xf numFmtId="0" fontId="22" fillId="4" borderId="28" xfId="0" applyFont="1" applyFill="1" applyBorder="1" applyAlignment="1">
      <alignment horizontal="left" vertical="top" wrapText="1"/>
    </xf>
    <xf numFmtId="0" fontId="22" fillId="4" borderId="26" xfId="0" applyFont="1" applyFill="1" applyBorder="1" applyAlignment="1">
      <alignment horizontal="center" vertical="center" wrapText="1"/>
    </xf>
    <xf numFmtId="0" fontId="22" fillId="4" borderId="28" xfId="0" quotePrefix="1" applyFont="1" applyFill="1" applyBorder="1" applyAlignment="1">
      <alignment horizontal="left" vertical="center" wrapText="1"/>
    </xf>
    <xf numFmtId="0" fontId="21" fillId="4" borderId="28" xfId="0" applyFont="1" applyFill="1" applyBorder="1" applyAlignment="1">
      <alignment horizontal="left" vertical="center" wrapText="1"/>
    </xf>
    <xf numFmtId="0" fontId="21" fillId="4" borderId="28" xfId="0" applyFont="1" applyFill="1" applyBorder="1" applyAlignment="1">
      <alignment horizontal="center" vertical="center" wrapText="1"/>
    </xf>
    <xf numFmtId="0" fontId="22" fillId="0" borderId="0" xfId="0" applyFont="1" applyAlignment="1">
      <alignment vertical="center" wrapText="1"/>
    </xf>
    <xf numFmtId="0" fontId="21" fillId="4" borderId="4" xfId="0" applyFont="1" applyFill="1" applyBorder="1" applyAlignment="1">
      <alignment horizontal="justify" vertical="center" wrapText="1"/>
    </xf>
    <xf numFmtId="0" fontId="21" fillId="4" borderId="14" xfId="0" applyFont="1" applyFill="1" applyBorder="1" applyAlignment="1">
      <alignment horizontal="center" vertical="center" wrapText="1"/>
    </xf>
    <xf numFmtId="0" fontId="21" fillId="0" borderId="0" xfId="0" applyFont="1" applyAlignment="1">
      <alignment wrapText="1"/>
    </xf>
    <xf numFmtId="0" fontId="21" fillId="4" borderId="10" xfId="0" applyFont="1" applyFill="1" applyBorder="1" applyAlignment="1" applyProtection="1">
      <alignment horizontal="center" vertical="center" wrapText="1"/>
      <protection locked="0"/>
    </xf>
    <xf numFmtId="0" fontId="22" fillId="4" borderId="0" xfId="0" applyFont="1" applyFill="1" applyAlignment="1">
      <alignment vertical="center" wrapText="1"/>
    </xf>
    <xf numFmtId="0" fontId="25" fillId="4" borderId="4" xfId="0" applyFont="1" applyFill="1" applyBorder="1" applyAlignment="1">
      <alignment horizontal="left" vertical="center" wrapText="1"/>
    </xf>
    <xf numFmtId="0" fontId="22" fillId="4" borderId="0" xfId="0" applyFont="1" applyFill="1" applyAlignment="1">
      <alignment horizontal="left" vertical="center" wrapText="1"/>
    </xf>
    <xf numFmtId="0" fontId="22" fillId="4" borderId="4" xfId="0" applyFont="1" applyFill="1" applyBorder="1" applyAlignment="1" applyProtection="1">
      <alignment horizontal="left" vertical="top" wrapText="1"/>
      <protection locked="0"/>
    </xf>
    <xf numFmtId="0" fontId="22" fillId="4" borderId="14" xfId="0" applyFont="1" applyFill="1" applyBorder="1" applyAlignment="1">
      <alignment horizontal="left" vertical="center" wrapText="1"/>
    </xf>
    <xf numFmtId="0" fontId="22" fillId="4" borderId="4" xfId="0" applyFont="1" applyFill="1" applyBorder="1" applyAlignment="1">
      <alignment horizontal="center" vertical="center"/>
    </xf>
    <xf numFmtId="0" fontId="22" fillId="4" borderId="32" xfId="0" applyFont="1" applyFill="1" applyBorder="1" applyAlignment="1">
      <alignment horizontal="left" vertical="center" wrapText="1"/>
    </xf>
    <xf numFmtId="0" fontId="22" fillId="4" borderId="9" xfId="0" applyFont="1" applyFill="1" applyBorder="1" applyAlignment="1">
      <alignment horizontal="left" vertical="top" wrapText="1"/>
    </xf>
    <xf numFmtId="0" fontId="25" fillId="4" borderId="4" xfId="0" applyFont="1" applyFill="1" applyBorder="1" applyAlignment="1">
      <alignment horizontal="center" vertical="center" wrapText="1"/>
    </xf>
    <xf numFmtId="0" fontId="25" fillId="4" borderId="10" xfId="0" applyFont="1" applyFill="1" applyBorder="1" applyAlignment="1">
      <alignment horizontal="center" vertical="center" wrapText="1"/>
    </xf>
    <xf numFmtId="0" fontId="25" fillId="4" borderId="5" xfId="0" applyFont="1" applyFill="1" applyBorder="1" applyAlignment="1">
      <alignment horizontal="center" vertical="center" wrapText="1"/>
    </xf>
    <xf numFmtId="0" fontId="25" fillId="4" borderId="21" xfId="0" applyFont="1" applyFill="1" applyBorder="1" applyAlignment="1">
      <alignment horizontal="center" vertical="center" wrapText="1"/>
    </xf>
    <xf numFmtId="0" fontId="22" fillId="4" borderId="5" xfId="0" applyFont="1" applyFill="1" applyBorder="1" applyAlignment="1">
      <alignment horizontal="left" vertical="center" wrapText="1"/>
    </xf>
    <xf numFmtId="0" fontId="22" fillId="4" borderId="5" xfId="0" applyFont="1" applyFill="1" applyBorder="1" applyAlignment="1">
      <alignment horizontal="center" vertical="center" wrapText="1"/>
    </xf>
    <xf numFmtId="0" fontId="22" fillId="4" borderId="21" xfId="0" applyFont="1" applyFill="1" applyBorder="1" applyAlignment="1">
      <alignment horizontal="left" vertical="center" wrapText="1"/>
    </xf>
    <xf numFmtId="0" fontId="22" fillId="4" borderId="4" xfId="0" applyFont="1" applyFill="1" applyBorder="1" applyAlignment="1">
      <alignment horizontal="left" vertical="center"/>
    </xf>
    <xf numFmtId="0" fontId="21" fillId="4" borderId="5" xfId="0" applyFont="1" applyFill="1" applyBorder="1" applyAlignment="1">
      <alignment vertical="center" wrapText="1"/>
    </xf>
    <xf numFmtId="0" fontId="22" fillId="4" borderId="4" xfId="0" applyFont="1" applyFill="1" applyBorder="1" applyAlignment="1">
      <alignment horizontal="justify" vertical="top" wrapText="1"/>
    </xf>
    <xf numFmtId="0" fontId="21" fillId="4" borderId="4" xfId="0" applyFont="1" applyFill="1" applyBorder="1" applyAlignment="1">
      <alignment horizontal="justify" vertical="top" wrapText="1"/>
    </xf>
    <xf numFmtId="0" fontId="21" fillId="4" borderId="9" xfId="0" applyFont="1" applyFill="1" applyBorder="1" applyAlignment="1">
      <alignment horizontal="justify" vertical="center" wrapText="1"/>
    </xf>
    <xf numFmtId="0" fontId="22" fillId="4" borderId="5" xfId="0" applyFont="1" applyFill="1" applyBorder="1" applyAlignment="1">
      <alignment vertical="center" wrapText="1"/>
    </xf>
    <xf numFmtId="0" fontId="21" fillId="4" borderId="4" xfId="0" applyFont="1" applyFill="1" applyBorder="1" applyAlignment="1" applyProtection="1">
      <alignment horizontal="left" vertical="top" wrapText="1"/>
      <protection locked="0"/>
    </xf>
    <xf numFmtId="0" fontId="21" fillId="4" borderId="4" xfId="0" applyFont="1" applyFill="1" applyBorder="1" applyAlignment="1">
      <alignment horizontal="left" vertical="top" wrapText="1"/>
    </xf>
    <xf numFmtId="0" fontId="22" fillId="4" borderId="10" xfId="0" applyFont="1" applyFill="1" applyBorder="1" applyAlignment="1" applyProtection="1">
      <alignment horizontal="center" vertical="center" wrapText="1"/>
      <protection locked="0"/>
    </xf>
    <xf numFmtId="0" fontId="22" fillId="4" borderId="0" xfId="0" applyFont="1" applyFill="1" applyAlignment="1">
      <alignment horizontal="justify" vertical="center" wrapText="1"/>
    </xf>
    <xf numFmtId="0" fontId="22" fillId="4" borderId="9" xfId="0" applyFont="1" applyFill="1" applyBorder="1" applyAlignment="1">
      <alignment horizontal="center" vertical="center" wrapText="1"/>
    </xf>
    <xf numFmtId="0" fontId="25" fillId="4" borderId="4" xfId="0" applyFont="1" applyFill="1" applyBorder="1" applyAlignment="1">
      <alignment vertical="center" wrapText="1"/>
    </xf>
    <xf numFmtId="0" fontId="22" fillId="4" borderId="9" xfId="0" applyFont="1" applyFill="1" applyBorder="1" applyAlignment="1">
      <alignment vertical="center" wrapText="1"/>
    </xf>
    <xf numFmtId="0" fontId="25" fillId="4" borderId="9" xfId="0" applyFont="1" applyFill="1" applyBorder="1" applyAlignment="1">
      <alignment horizontal="center" vertical="center" wrapText="1"/>
    </xf>
    <xf numFmtId="0" fontId="22" fillId="4" borderId="6" xfId="0" applyFont="1" applyFill="1" applyBorder="1" applyAlignment="1">
      <alignment vertical="center" wrapText="1"/>
    </xf>
    <xf numFmtId="0" fontId="23" fillId="0" borderId="0" xfId="0" applyFont="1" applyAlignment="1">
      <alignment horizontal="center" vertical="center" wrapText="1"/>
    </xf>
    <xf numFmtId="0" fontId="23" fillId="0" borderId="0" xfId="0" applyFont="1" applyAlignment="1">
      <alignment horizontal="left" vertical="center" wrapText="1"/>
    </xf>
    <xf numFmtId="0" fontId="22" fillId="0" borderId="0" xfId="0" applyFont="1" applyAlignment="1">
      <alignment horizontal="left" vertical="center" wrapText="1"/>
    </xf>
    <xf numFmtId="0" fontId="22" fillId="0" borderId="0" xfId="0" applyFont="1" applyAlignment="1">
      <alignment horizontal="left" wrapText="1"/>
    </xf>
    <xf numFmtId="0" fontId="29" fillId="0" borderId="0" xfId="0" applyFont="1"/>
    <xf numFmtId="0" fontId="21" fillId="0" borderId="0" xfId="0" applyFont="1" applyAlignment="1">
      <alignment vertical="center"/>
    </xf>
    <xf numFmtId="0" fontId="30" fillId="0" borderId="0" xfId="0" applyFont="1" applyAlignment="1">
      <alignment vertical="center"/>
    </xf>
    <xf numFmtId="0" fontId="3" fillId="2" borderId="7" xfId="0" applyFont="1" applyFill="1" applyBorder="1" applyAlignment="1">
      <alignment horizontal="center" vertical="center" wrapText="1"/>
    </xf>
    <xf numFmtId="0" fontId="3" fillId="2" borderId="0" xfId="0" applyFont="1" applyFill="1" applyAlignment="1">
      <alignment horizontal="center" vertical="center" wrapText="1"/>
    </xf>
    <xf numFmtId="0" fontId="3" fillId="2" borderId="14" xfId="0" applyFont="1" applyFill="1" applyBorder="1" applyAlignment="1">
      <alignment horizontal="center" vertical="center" wrapText="1"/>
    </xf>
    <xf numFmtId="0" fontId="1" fillId="0" borderId="1" xfId="0" applyFont="1" applyBorder="1" applyAlignment="1">
      <alignment horizontal="center" wrapText="1"/>
    </xf>
    <xf numFmtId="0" fontId="1" fillId="0" borderId="2" xfId="0" applyFont="1" applyBorder="1" applyAlignment="1">
      <alignment horizontal="center" wrapText="1"/>
    </xf>
    <xf numFmtId="0" fontId="1" fillId="0" borderId="3" xfId="0" applyFont="1" applyBorder="1" applyAlignment="1">
      <alignment horizontal="center" wrapText="1"/>
    </xf>
    <xf numFmtId="0" fontId="12" fillId="0" borderId="2" xfId="0" applyFont="1" applyBorder="1" applyAlignment="1">
      <alignment horizontal="center" vertical="center" wrapText="1"/>
    </xf>
    <xf numFmtId="0" fontId="12" fillId="0" borderId="3" xfId="0" applyFont="1" applyBorder="1" applyAlignment="1">
      <alignment horizontal="center" vertical="center" wrapText="1"/>
    </xf>
    <xf numFmtId="0" fontId="3" fillId="2" borderId="4"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4" xfId="0" applyFont="1" applyFill="1" applyBorder="1" applyAlignment="1" applyProtection="1">
      <alignment horizontal="center" vertical="center" wrapText="1"/>
      <protection locked="0"/>
    </xf>
    <xf numFmtId="0" fontId="4" fillId="0" borderId="5" xfId="0" applyFont="1" applyBorder="1" applyAlignment="1">
      <alignment horizontal="center" vertical="center" wrapText="1"/>
    </xf>
    <xf numFmtId="0" fontId="4" fillId="0" borderId="13"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3" xfId="0" applyFont="1" applyBorder="1" applyAlignment="1">
      <alignment horizontal="center" vertical="center" wrapText="1"/>
    </xf>
    <xf numFmtId="0" fontId="1" fillId="0" borderId="5" xfId="0" applyFont="1" applyBorder="1" applyAlignment="1" applyProtection="1">
      <alignment horizontal="left" vertical="center" wrapText="1"/>
      <protection locked="0"/>
    </xf>
    <xf numFmtId="0" fontId="1" fillId="0" borderId="13" xfId="0" applyFont="1" applyBorder="1" applyAlignment="1" applyProtection="1">
      <alignment horizontal="left" vertical="center" wrapText="1"/>
      <protection locked="0"/>
    </xf>
    <xf numFmtId="0" fontId="2" fillId="6" borderId="16" xfId="0" applyFont="1" applyFill="1" applyBorder="1" applyAlignment="1">
      <alignment horizontal="center" vertical="center" wrapText="1"/>
    </xf>
    <xf numFmtId="0" fontId="2" fillId="6" borderId="17" xfId="0" applyFont="1" applyFill="1" applyBorder="1" applyAlignment="1">
      <alignment horizontal="center" vertical="center" wrapText="1"/>
    </xf>
    <xf numFmtId="0" fontId="2" fillId="6" borderId="18"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4" fillId="4" borderId="13" xfId="0" applyFont="1" applyFill="1" applyBorder="1" applyAlignment="1">
      <alignment horizontal="center" vertical="center" wrapText="1"/>
    </xf>
    <xf numFmtId="0" fontId="5" fillId="0" borderId="5" xfId="0" applyFont="1" applyBorder="1" applyAlignment="1" applyProtection="1">
      <alignment horizontal="center" vertical="center" wrapText="1"/>
      <protection locked="0"/>
    </xf>
    <xf numFmtId="0" fontId="5" fillId="0" borderId="13" xfId="0" applyFont="1" applyBorder="1" applyAlignment="1" applyProtection="1">
      <alignment horizontal="center" vertical="center" wrapText="1"/>
      <protection locked="0"/>
    </xf>
    <xf numFmtId="0" fontId="4" fillId="0" borderId="8" xfId="0" applyFont="1" applyBorder="1" applyAlignment="1">
      <alignment horizontal="center" vertical="center" wrapText="1"/>
    </xf>
    <xf numFmtId="0" fontId="2" fillId="0" borderId="8" xfId="0" applyFont="1" applyBorder="1" applyAlignment="1">
      <alignment horizontal="center" vertical="center" wrapText="1"/>
    </xf>
    <xf numFmtId="0" fontId="1" fillId="0" borderId="8" xfId="0" applyFont="1" applyBorder="1" applyAlignment="1" applyProtection="1">
      <alignment horizontal="left" vertical="center" wrapText="1"/>
      <protection locked="0"/>
    </xf>
    <xf numFmtId="0" fontId="4" fillId="0" borderId="5" xfId="0" applyFont="1" applyBorder="1" applyAlignment="1">
      <alignment horizontal="left" vertical="center" wrapText="1"/>
    </xf>
    <xf numFmtId="0" fontId="4" fillId="0" borderId="8" xfId="0" applyFont="1" applyBorder="1" applyAlignment="1">
      <alignment horizontal="left" vertical="center" wrapText="1"/>
    </xf>
    <xf numFmtId="0" fontId="4" fillId="0" borderId="13" xfId="0" applyFont="1" applyBorder="1" applyAlignment="1">
      <alignment horizontal="left" vertical="center" wrapText="1"/>
    </xf>
    <xf numFmtId="0" fontId="4" fillId="0" borderId="5" xfId="0" applyFont="1" applyBorder="1" applyAlignment="1">
      <alignment vertical="center" wrapText="1"/>
    </xf>
    <xf numFmtId="0" fontId="4" fillId="0" borderId="8" xfId="0" applyFont="1" applyBorder="1" applyAlignment="1">
      <alignment vertical="center" wrapText="1"/>
    </xf>
    <xf numFmtId="0" fontId="4" fillId="0" borderId="13" xfId="0" applyFont="1" applyBorder="1" applyAlignment="1">
      <alignment vertical="center" wrapText="1"/>
    </xf>
    <xf numFmtId="0" fontId="2" fillId="0" borderId="5" xfId="0" applyFont="1" applyBorder="1" applyAlignment="1">
      <alignment vertical="center" wrapText="1"/>
    </xf>
    <xf numFmtId="0" fontId="2" fillId="0" borderId="8" xfId="0" applyFont="1" applyBorder="1" applyAlignment="1">
      <alignment vertical="center" wrapText="1"/>
    </xf>
    <xf numFmtId="0" fontId="2" fillId="0" borderId="13" xfId="0" applyFont="1" applyBorder="1" applyAlignment="1">
      <alignment vertical="center" wrapText="1"/>
    </xf>
    <xf numFmtId="0" fontId="2" fillId="0" borderId="21"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5" xfId="0" applyFont="1" applyBorder="1" applyAlignment="1">
      <alignment horizontal="left" vertical="center" wrapText="1"/>
    </xf>
    <xf numFmtId="0" fontId="2" fillId="0" borderId="8" xfId="0" applyFont="1" applyBorder="1" applyAlignment="1">
      <alignment horizontal="left" vertical="center" wrapText="1"/>
    </xf>
    <xf numFmtId="0" fontId="2" fillId="0" borderId="13" xfId="0" applyFont="1" applyBorder="1" applyAlignment="1">
      <alignment horizontal="left" vertical="center" wrapText="1"/>
    </xf>
    <xf numFmtId="0" fontId="1" fillId="0" borderId="4" xfId="0" applyFont="1" applyBorder="1" applyAlignment="1" applyProtection="1">
      <alignment horizontal="left" vertical="center" wrapText="1"/>
      <protection locked="0"/>
    </xf>
    <xf numFmtId="0" fontId="4" fillId="4" borderId="21" xfId="0" applyFont="1" applyFill="1" applyBorder="1" applyAlignment="1">
      <alignment horizontal="center" vertical="center" wrapText="1"/>
    </xf>
    <xf numFmtId="0" fontId="4" fillId="4" borderId="25" xfId="0" applyFont="1" applyFill="1" applyBorder="1" applyAlignment="1">
      <alignment horizontal="center" vertical="center" wrapText="1"/>
    </xf>
    <xf numFmtId="0" fontId="4" fillId="4" borderId="22" xfId="0" applyFont="1" applyFill="1" applyBorder="1" applyAlignment="1">
      <alignment horizontal="center" vertical="center" wrapText="1"/>
    </xf>
    <xf numFmtId="0" fontId="4" fillId="0" borderId="24" xfId="0" applyFont="1" applyBorder="1" applyAlignment="1">
      <alignment horizontal="center" vertical="center" wrapText="1"/>
    </xf>
    <xf numFmtId="0" fontId="4" fillId="0" borderId="0" xfId="0" applyFont="1" applyAlignment="1">
      <alignment horizontal="center" vertical="center" wrapText="1"/>
    </xf>
    <xf numFmtId="0" fontId="4" fillId="0" borderId="14" xfId="0" applyFont="1" applyBorder="1" applyAlignment="1">
      <alignment horizontal="center" vertical="center" wrapText="1"/>
    </xf>
    <xf numFmtId="0" fontId="5" fillId="0" borderId="4" xfId="0" applyFont="1" applyBorder="1" applyAlignment="1" applyProtection="1">
      <alignment horizontal="left" vertical="center" wrapText="1"/>
      <protection locked="0"/>
    </xf>
    <xf numFmtId="0" fontId="2" fillId="0" borderId="2" xfId="0" applyFont="1" applyBorder="1" applyAlignment="1">
      <alignment horizontal="center" vertical="center" wrapText="1"/>
    </xf>
    <xf numFmtId="0" fontId="8" fillId="2" borderId="4" xfId="0" applyFont="1" applyFill="1" applyBorder="1" applyAlignment="1">
      <alignment horizontal="center" vertical="center" wrapText="1"/>
    </xf>
    <xf numFmtId="0" fontId="27" fillId="0" borderId="33" xfId="0" applyFont="1" applyBorder="1" applyAlignment="1">
      <alignment horizontal="center" vertical="center"/>
    </xf>
    <xf numFmtId="0" fontId="19" fillId="0" borderId="24" xfId="0" applyFont="1" applyBorder="1" applyAlignment="1">
      <alignment horizontal="center" vertical="center"/>
    </xf>
    <xf numFmtId="0" fontId="19" fillId="0" borderId="34" xfId="0" applyFont="1" applyBorder="1" applyAlignment="1">
      <alignment horizontal="center" vertical="center"/>
    </xf>
    <xf numFmtId="0" fontId="19" fillId="0" borderId="38" xfId="0" applyFont="1" applyBorder="1" applyAlignment="1">
      <alignment horizontal="center" vertical="center"/>
    </xf>
    <xf numFmtId="0" fontId="19" fillId="0" borderId="0" xfId="0" applyFont="1" applyAlignment="1">
      <alignment horizontal="center" vertical="center"/>
    </xf>
    <xf numFmtId="0" fontId="19" fillId="0" borderId="39" xfId="0" applyFont="1" applyBorder="1" applyAlignment="1">
      <alignment horizontal="center" vertical="center"/>
    </xf>
    <xf numFmtId="0" fontId="19" fillId="0" borderId="35" xfId="0" applyFont="1" applyBorder="1" applyAlignment="1">
      <alignment horizontal="center" vertical="center"/>
    </xf>
    <xf numFmtId="0" fontId="19" fillId="0" borderId="37" xfId="0" applyFont="1" applyBorder="1" applyAlignment="1">
      <alignment horizontal="center" vertical="center"/>
    </xf>
    <xf numFmtId="0" fontId="19" fillId="0" borderId="36" xfId="0" applyFont="1" applyBorder="1" applyAlignment="1">
      <alignment horizontal="center" vertical="center"/>
    </xf>
    <xf numFmtId="0" fontId="22" fillId="9" borderId="13" xfId="0" applyFont="1" applyFill="1" applyBorder="1" applyAlignment="1">
      <alignment horizontal="center" vertical="center" wrapText="1"/>
    </xf>
    <xf numFmtId="0" fontId="22" fillId="9" borderId="4" xfId="0" applyFont="1" applyFill="1" applyBorder="1" applyAlignment="1">
      <alignment horizontal="center" vertical="center" wrapText="1"/>
    </xf>
    <xf numFmtId="0" fontId="22" fillId="0" borderId="33" xfId="0" applyFont="1" applyBorder="1" applyAlignment="1">
      <alignment horizontal="center" wrapText="1"/>
    </xf>
    <xf numFmtId="0" fontId="22" fillId="0" borderId="34" xfId="0" applyFont="1" applyBorder="1" applyAlignment="1">
      <alignment horizontal="center" wrapText="1"/>
    </xf>
    <xf numFmtId="0" fontId="22" fillId="0" borderId="38" xfId="0" applyFont="1" applyBorder="1" applyAlignment="1">
      <alignment horizontal="center" wrapText="1"/>
    </xf>
    <xf numFmtId="0" fontId="22" fillId="0" borderId="39" xfId="0" applyFont="1" applyBorder="1" applyAlignment="1">
      <alignment horizontal="center" wrapText="1"/>
    </xf>
    <xf numFmtId="0" fontId="22" fillId="0" borderId="35" xfId="0" applyFont="1" applyBorder="1" applyAlignment="1">
      <alignment horizontal="center" wrapText="1"/>
    </xf>
    <xf numFmtId="0" fontId="22" fillId="0" borderId="36" xfId="0" applyFont="1" applyBorder="1" applyAlignment="1">
      <alignment horizontal="center" wrapText="1"/>
    </xf>
    <xf numFmtId="0" fontId="26" fillId="0" borderId="33" xfId="0" applyFont="1" applyBorder="1" applyAlignment="1">
      <alignment horizontal="center" vertical="center" wrapText="1"/>
    </xf>
    <xf numFmtId="0" fontId="23" fillId="0" borderId="24" xfId="0" applyFont="1" applyBorder="1" applyAlignment="1">
      <alignment horizontal="center" vertical="center" wrapText="1"/>
    </xf>
    <xf numFmtId="0" fontId="23" fillId="0" borderId="34" xfId="0" applyFont="1" applyBorder="1" applyAlignment="1">
      <alignment horizontal="center" vertical="center" wrapText="1"/>
    </xf>
    <xf numFmtId="0" fontId="23" fillId="0" borderId="38" xfId="0" applyFont="1" applyBorder="1" applyAlignment="1">
      <alignment horizontal="center" vertical="center" wrapText="1"/>
    </xf>
    <xf numFmtId="0" fontId="23" fillId="0" borderId="0" xfId="0" applyFont="1" applyAlignment="1">
      <alignment horizontal="center" vertical="center" wrapText="1"/>
    </xf>
    <xf numFmtId="0" fontId="23" fillId="0" borderId="39" xfId="0" applyFont="1" applyBorder="1" applyAlignment="1">
      <alignment horizontal="center" vertical="center" wrapText="1"/>
    </xf>
    <xf numFmtId="0" fontId="23" fillId="0" borderId="35" xfId="0" applyFont="1" applyBorder="1" applyAlignment="1">
      <alignment horizontal="center" vertical="center" wrapText="1"/>
    </xf>
    <xf numFmtId="0" fontId="23" fillId="0" borderId="37" xfId="0" applyFont="1" applyBorder="1" applyAlignment="1">
      <alignment horizontal="center" vertical="center" wrapText="1"/>
    </xf>
    <xf numFmtId="0" fontId="23" fillId="0" borderId="36" xfId="0" applyFont="1" applyBorder="1" applyAlignment="1">
      <alignment horizontal="center" vertical="center" wrapText="1"/>
    </xf>
    <xf numFmtId="0" fontId="22" fillId="9" borderId="8" xfId="0" applyFont="1" applyFill="1" applyBorder="1" applyAlignment="1">
      <alignment horizontal="center" vertical="center" wrapText="1"/>
    </xf>
    <xf numFmtId="0" fontId="22" fillId="9" borderId="25" xfId="0" applyFont="1" applyFill="1" applyBorder="1" applyAlignment="1">
      <alignment horizontal="center" vertical="center" wrapText="1"/>
    </xf>
    <xf numFmtId="0" fontId="22" fillId="9" borderId="22" xfId="0" applyFont="1" applyFill="1" applyBorder="1" applyAlignment="1">
      <alignment horizontal="center" vertical="center" wrapText="1"/>
    </xf>
    <xf numFmtId="0" fontId="23" fillId="9" borderId="22" xfId="0" applyFont="1" applyFill="1" applyBorder="1" applyAlignment="1">
      <alignment horizontal="center" vertical="center" wrapText="1"/>
    </xf>
    <xf numFmtId="0" fontId="23" fillId="9" borderId="14" xfId="0" applyFont="1" applyFill="1" applyBorder="1" applyAlignment="1">
      <alignment horizontal="center" vertical="center" wrapText="1"/>
    </xf>
    <xf numFmtId="0" fontId="23" fillId="9" borderId="23" xfId="0" applyFont="1" applyFill="1" applyBorder="1" applyAlignment="1">
      <alignment horizontal="center" vertical="center" wrapText="1"/>
    </xf>
    <xf numFmtId="0" fontId="28" fillId="0" borderId="0" xfId="0" applyFont="1" applyAlignment="1">
      <alignment horizontal="center" vertical="top" wrapText="1"/>
    </xf>
  </cellXfs>
  <cellStyles count="2">
    <cellStyle name="Normal" xfId="0" builtinId="0"/>
    <cellStyle name="Normal 2" xfId="1" xr:uid="{00000000-0005-0000-0000-000001000000}"/>
  </cellStyles>
  <dxfs count="9">
    <dxf>
      <numFmt numFmtId="164" formatCode="General&quot; Clave &quot;"/>
      <fill>
        <gradientFill type="path" left="0.5" right="0.5" top="0.5" bottom="0.5">
          <stop position="0">
            <color theme="0"/>
          </stop>
          <stop position="1">
            <color theme="9" tint="-0.25098422193060094"/>
          </stop>
        </gradientFill>
      </fill>
    </dxf>
    <dxf>
      <numFmt numFmtId="165" formatCode="General\ &quot;Estrtegico &quot;"/>
      <fill>
        <gradientFill type="path" left="0.5" right="0.5" top="0.5" bottom="0.5">
          <stop position="0">
            <color theme="0"/>
          </stop>
          <stop position="1">
            <color theme="7" tint="0.40000610370189521"/>
          </stop>
        </gradientFill>
      </fill>
    </dxf>
    <dxf>
      <font>
        <b val="0"/>
        <i val="0"/>
      </font>
      <numFmt numFmtId="166" formatCode="General&quot; De Entorno &quot;"/>
      <fill>
        <gradientFill type="path" left="0.5" right="0.5" top="0.5" bottom="0.5">
          <stop position="0">
            <color theme="0"/>
          </stop>
          <stop position="1">
            <color theme="4" tint="0.40000610370189521"/>
          </stop>
        </gradientFill>
      </fill>
    </dxf>
    <dxf>
      <font>
        <color auto="1"/>
      </font>
      <numFmt numFmtId="167" formatCode="General&quot; Estratégico &quot;"/>
    </dxf>
    <dxf>
      <fill>
        <patternFill patternType="none">
          <fgColor auto="1"/>
          <bgColor auto="1"/>
        </patternFill>
      </fill>
    </dxf>
    <dxf>
      <numFmt numFmtId="164" formatCode="General&quot; Clave &quot;"/>
      <fill>
        <gradientFill type="path" left="0.5" right="0.5" top="0.5" bottom="0.5">
          <stop position="0">
            <color theme="0"/>
          </stop>
          <stop position="1">
            <color theme="9" tint="0.40000610370189521"/>
          </stop>
        </gradientFill>
      </fill>
    </dxf>
    <dxf>
      <numFmt numFmtId="164" formatCode="General&quot; Clave &quot;"/>
      <fill>
        <patternFill>
          <bgColor rgb="FFAED395"/>
        </patternFill>
      </fill>
    </dxf>
    <dxf>
      <numFmt numFmtId="167" formatCode="General&quot; Estratégico &quot;"/>
      <fill>
        <patternFill>
          <bgColor theme="7" tint="0.59996337778862885"/>
        </patternFill>
      </fill>
    </dxf>
    <dxf>
      <numFmt numFmtId="168" formatCode="General&quot; De Entorno&quot;"/>
      <fill>
        <patternFill>
          <bgColor theme="4" tint="0.39994506668294322"/>
        </patternFill>
      </fill>
    </dxf>
  </dxfs>
  <tableStyles count="0" defaultTableStyle="TableStyleMedium2" defaultPivotStyle="PivotStyleLight16"/>
  <colors>
    <mruColors>
      <color rgb="FFAED395"/>
      <color rgb="FFA5CD89"/>
      <color rgb="FF95C575"/>
      <color rgb="FF24A61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hyperlink" Target="#'Matriz  V5 2024'!A1"/><Relationship Id="rId2" Type="http://schemas.openxmlformats.org/officeDocument/2006/relationships/image" Target="../media/image3.jpg"/><Relationship Id="rId1" Type="http://schemas.openxmlformats.org/officeDocument/2006/relationships/image" Target="../media/image2.png"/><Relationship Id="rId6" Type="http://schemas.openxmlformats.org/officeDocument/2006/relationships/hyperlink" Target="#'Control Cambios'!A1"/><Relationship Id="rId5" Type="http://schemas.openxmlformats.org/officeDocument/2006/relationships/image" Target="../media/image4.png"/><Relationship Id="rId4" Type="http://schemas.openxmlformats.org/officeDocument/2006/relationships/hyperlink" Target="#'Criterios para la Clasificaci&#243;n'!A1"/></Relationships>
</file>

<file path=xl/drawings/_rels/drawing4.xml.rels><?xml version="1.0" encoding="UTF-8" standalone="yes"?>
<Relationships xmlns="http://schemas.openxmlformats.org/package/2006/relationships"><Relationship Id="rId3" Type="http://schemas.openxmlformats.org/officeDocument/2006/relationships/hyperlink" Target="#Portada!A1"/><Relationship Id="rId2" Type="http://schemas.openxmlformats.org/officeDocument/2006/relationships/image" Target="../media/image5.jpeg"/><Relationship Id="rId1" Type="http://schemas.openxmlformats.org/officeDocument/2006/relationships/hyperlink" Target="#'Matriz de Partes Interesadas'!A1"/></Relationships>
</file>

<file path=xl/drawings/_rels/drawing5.xml.rels><?xml version="1.0" encoding="UTF-8" standalone="yes"?>
<Relationships xmlns="http://schemas.openxmlformats.org/package/2006/relationships"><Relationship Id="rId1" Type="http://schemas.openxmlformats.org/officeDocument/2006/relationships/hyperlink" Target="#Portada!A1"/></Relationships>
</file>

<file path=xl/drawings/_rels/drawing6.xml.rels><?xml version="1.0" encoding="UTF-8" standalone="yes"?>
<Relationships xmlns="http://schemas.openxmlformats.org/package/2006/relationships"><Relationship Id="rId1" Type="http://schemas.openxmlformats.org/officeDocument/2006/relationships/hyperlink" Target="#Portada!A1"/></Relationships>
</file>

<file path=xl/drawings/drawing1.xml><?xml version="1.0" encoding="utf-8"?>
<xdr:wsDr xmlns:xdr="http://schemas.openxmlformats.org/drawingml/2006/spreadsheetDrawing" xmlns:a="http://schemas.openxmlformats.org/drawingml/2006/main">
  <xdr:twoCellAnchor>
    <xdr:from>
      <xdr:col>2</xdr:col>
      <xdr:colOff>342900</xdr:colOff>
      <xdr:row>1</xdr:row>
      <xdr:rowOff>57150</xdr:rowOff>
    </xdr:from>
    <xdr:to>
      <xdr:col>2</xdr:col>
      <xdr:colOff>2778578</xdr:colOff>
      <xdr:row>3</xdr:row>
      <xdr:rowOff>125185</xdr:rowOff>
    </xdr:to>
    <xdr:sp macro="" textlink="">
      <xdr:nvSpPr>
        <xdr:cNvPr id="2" name="Flecha: hacia abajo 9">
          <a:extLst>
            <a:ext uri="{FF2B5EF4-FFF2-40B4-BE49-F238E27FC236}">
              <a16:creationId xmlns:a16="http://schemas.microsoft.com/office/drawing/2014/main" id="{00000000-0008-0000-0000-000002000000}"/>
            </a:ext>
          </a:extLst>
        </xdr:cNvPr>
        <xdr:cNvSpPr/>
      </xdr:nvSpPr>
      <xdr:spPr>
        <a:xfrm>
          <a:off x="3009900" y="984250"/>
          <a:ext cx="2435678" cy="1922235"/>
        </a:xfrm>
        <a:prstGeom prst="downArrow">
          <a:avLst/>
        </a:prstGeom>
        <a:solidFill>
          <a:schemeClr val="accent1">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t>Nombre del organismo</a:t>
          </a:r>
          <a:r>
            <a:rPr lang="es-CO" sz="1100" baseline="0"/>
            <a:t> o entidad</a:t>
          </a:r>
        </a:p>
      </xdr:txBody>
    </xdr:sp>
    <xdr:clientData/>
  </xdr:twoCellAnchor>
  <xdr:twoCellAnchor>
    <xdr:from>
      <xdr:col>7</xdr:col>
      <xdr:colOff>319839</xdr:colOff>
      <xdr:row>1</xdr:row>
      <xdr:rowOff>97112</xdr:rowOff>
    </xdr:from>
    <xdr:to>
      <xdr:col>7</xdr:col>
      <xdr:colOff>2527061</xdr:colOff>
      <xdr:row>3</xdr:row>
      <xdr:rowOff>165147</xdr:rowOff>
    </xdr:to>
    <xdr:sp macro="" textlink="">
      <xdr:nvSpPr>
        <xdr:cNvPr id="3" name="Flecha: hacia abajo 10">
          <a:extLst>
            <a:ext uri="{FF2B5EF4-FFF2-40B4-BE49-F238E27FC236}">
              <a16:creationId xmlns:a16="http://schemas.microsoft.com/office/drawing/2014/main" id="{00000000-0008-0000-0000-000003000000}"/>
            </a:ext>
          </a:extLst>
        </xdr:cNvPr>
        <xdr:cNvSpPr/>
      </xdr:nvSpPr>
      <xdr:spPr>
        <a:xfrm>
          <a:off x="6936539" y="1024212"/>
          <a:ext cx="2207222" cy="1922235"/>
        </a:xfrm>
        <a:prstGeom prst="downArrow">
          <a:avLst/>
        </a:prstGeom>
        <a:solidFill>
          <a:schemeClr val="accent1">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t>¿Por qué es una parte interesada?</a:t>
          </a:r>
          <a:endParaRPr lang="es-CO" sz="1100" baseline="0"/>
        </a:p>
      </xdr:txBody>
    </xdr:sp>
    <xdr:clientData/>
  </xdr:twoCellAnchor>
  <xdr:twoCellAnchor>
    <xdr:from>
      <xdr:col>8</xdr:col>
      <xdr:colOff>1867331</xdr:colOff>
      <xdr:row>1</xdr:row>
      <xdr:rowOff>72619</xdr:rowOff>
    </xdr:from>
    <xdr:to>
      <xdr:col>10</xdr:col>
      <xdr:colOff>721895</xdr:colOff>
      <xdr:row>3</xdr:row>
      <xdr:rowOff>20052</xdr:rowOff>
    </xdr:to>
    <xdr:sp macro="" textlink="">
      <xdr:nvSpPr>
        <xdr:cNvPr id="4" name="Flecha: hacia abajo 11">
          <a:extLst>
            <a:ext uri="{FF2B5EF4-FFF2-40B4-BE49-F238E27FC236}">
              <a16:creationId xmlns:a16="http://schemas.microsoft.com/office/drawing/2014/main" id="{00000000-0008-0000-0000-000004000000}"/>
            </a:ext>
          </a:extLst>
        </xdr:cNvPr>
        <xdr:cNvSpPr/>
      </xdr:nvSpPr>
      <xdr:spPr>
        <a:xfrm>
          <a:off x="11481231" y="999719"/>
          <a:ext cx="4112364" cy="1801633"/>
        </a:xfrm>
        <a:prstGeom prst="downArrow">
          <a:avLst/>
        </a:prstGeom>
        <a:solidFill>
          <a:schemeClr val="accent1">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baseline="0"/>
            <a:t>Qué espera la parte interesada del IGAC?</a:t>
          </a:r>
        </a:p>
      </xdr:txBody>
    </xdr:sp>
    <xdr:clientData/>
  </xdr:twoCellAnchor>
  <xdr:twoCellAnchor editAs="oneCell">
    <xdr:from>
      <xdr:col>2</xdr:col>
      <xdr:colOff>578774</xdr:colOff>
      <xdr:row>0</xdr:row>
      <xdr:rowOff>0</xdr:rowOff>
    </xdr:from>
    <xdr:to>
      <xdr:col>2</xdr:col>
      <xdr:colOff>1422794</xdr:colOff>
      <xdr:row>7</xdr:row>
      <xdr:rowOff>165691</xdr:rowOff>
    </xdr:to>
    <xdr:pic>
      <xdr:nvPicPr>
        <xdr:cNvPr id="5" name="Imagen 4" descr="untitled.bmp">
          <a:extLst>
            <a:ext uri="{FF2B5EF4-FFF2-40B4-BE49-F238E27FC236}">
              <a16:creationId xmlns:a16="http://schemas.microsoft.com/office/drawing/2014/main" id="{00000000-0008-0000-0000-000005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245774" y="0"/>
          <a:ext cx="844020" cy="775291"/>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342901</xdr:colOff>
      <xdr:row>1</xdr:row>
      <xdr:rowOff>57150</xdr:rowOff>
    </xdr:from>
    <xdr:to>
      <xdr:col>3</xdr:col>
      <xdr:colOff>2254251</xdr:colOff>
      <xdr:row>2</xdr:row>
      <xdr:rowOff>317500</xdr:rowOff>
    </xdr:to>
    <xdr:sp macro="" textlink="">
      <xdr:nvSpPr>
        <xdr:cNvPr id="2" name="Flecha: hacia abajo 9">
          <a:extLst>
            <a:ext uri="{FF2B5EF4-FFF2-40B4-BE49-F238E27FC236}">
              <a16:creationId xmlns:a16="http://schemas.microsoft.com/office/drawing/2014/main" id="{00000000-0008-0000-0100-000002000000}"/>
            </a:ext>
          </a:extLst>
        </xdr:cNvPr>
        <xdr:cNvSpPr/>
      </xdr:nvSpPr>
      <xdr:spPr>
        <a:xfrm>
          <a:off x="4324351" y="571500"/>
          <a:ext cx="1911350" cy="536575"/>
        </a:xfrm>
        <a:prstGeom prst="downArrow">
          <a:avLst/>
        </a:prstGeom>
        <a:solidFill>
          <a:schemeClr val="accent1">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baseline="0"/>
            <a:t>¿Quienes son los interesados en el proceso?</a:t>
          </a:r>
        </a:p>
      </xdr:txBody>
    </xdr:sp>
    <xdr:clientData/>
  </xdr:twoCellAnchor>
  <xdr:twoCellAnchor>
    <xdr:from>
      <xdr:col>5</xdr:col>
      <xdr:colOff>319839</xdr:colOff>
      <xdr:row>1</xdr:row>
      <xdr:rowOff>97112</xdr:rowOff>
    </xdr:from>
    <xdr:to>
      <xdr:col>5</xdr:col>
      <xdr:colOff>2201333</xdr:colOff>
      <xdr:row>2</xdr:row>
      <xdr:rowOff>338666</xdr:rowOff>
    </xdr:to>
    <xdr:sp macro="" textlink="">
      <xdr:nvSpPr>
        <xdr:cNvPr id="3" name="Flecha: hacia abajo 10">
          <a:extLst>
            <a:ext uri="{FF2B5EF4-FFF2-40B4-BE49-F238E27FC236}">
              <a16:creationId xmlns:a16="http://schemas.microsoft.com/office/drawing/2014/main" id="{00000000-0008-0000-0100-000003000000}"/>
            </a:ext>
          </a:extLst>
        </xdr:cNvPr>
        <xdr:cNvSpPr/>
      </xdr:nvSpPr>
      <xdr:spPr>
        <a:xfrm>
          <a:off x="7492164" y="611462"/>
          <a:ext cx="1881494" cy="489204"/>
        </a:xfrm>
        <a:prstGeom prst="downArrow">
          <a:avLst/>
        </a:prstGeom>
        <a:solidFill>
          <a:schemeClr val="accent1">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t>¿Por qué es una parte interesada?</a:t>
          </a:r>
          <a:endParaRPr lang="es-CO" sz="1100" baseline="0"/>
        </a:p>
      </xdr:txBody>
    </xdr:sp>
    <xdr:clientData/>
  </xdr:twoCellAnchor>
  <xdr:twoCellAnchor>
    <xdr:from>
      <xdr:col>6</xdr:col>
      <xdr:colOff>2571750</xdr:colOff>
      <xdr:row>1</xdr:row>
      <xdr:rowOff>104369</xdr:rowOff>
    </xdr:from>
    <xdr:to>
      <xdr:col>8</xdr:col>
      <xdr:colOff>275166</xdr:colOff>
      <xdr:row>2</xdr:row>
      <xdr:rowOff>296334</xdr:rowOff>
    </xdr:to>
    <xdr:sp macro="" textlink="">
      <xdr:nvSpPr>
        <xdr:cNvPr id="4" name="Flecha: hacia abajo 11">
          <a:extLst>
            <a:ext uri="{FF2B5EF4-FFF2-40B4-BE49-F238E27FC236}">
              <a16:creationId xmlns:a16="http://schemas.microsoft.com/office/drawing/2014/main" id="{00000000-0008-0000-0100-000004000000}"/>
            </a:ext>
          </a:extLst>
        </xdr:cNvPr>
        <xdr:cNvSpPr/>
      </xdr:nvSpPr>
      <xdr:spPr>
        <a:xfrm>
          <a:off x="12372975" y="618719"/>
          <a:ext cx="2294466" cy="487240"/>
        </a:xfrm>
        <a:prstGeom prst="downArrow">
          <a:avLst>
            <a:gd name="adj1" fmla="val 50000"/>
            <a:gd name="adj2" fmla="val 48915"/>
          </a:avLst>
        </a:prstGeom>
        <a:solidFill>
          <a:schemeClr val="accent1">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baseline="0"/>
            <a:t>¿Qué espera la parte interesada del IGAC?</a:t>
          </a:r>
        </a:p>
      </xdr:txBody>
    </xdr:sp>
    <xdr:clientData/>
  </xdr:twoCellAnchor>
  <xdr:twoCellAnchor editAs="oneCell">
    <xdr:from>
      <xdr:col>0</xdr:col>
      <xdr:colOff>295140</xdr:colOff>
      <xdr:row>0</xdr:row>
      <xdr:rowOff>0</xdr:rowOff>
    </xdr:from>
    <xdr:to>
      <xdr:col>1</xdr:col>
      <xdr:colOff>661852</xdr:colOff>
      <xdr:row>1</xdr:row>
      <xdr:rowOff>272016</xdr:rowOff>
    </xdr:to>
    <xdr:pic>
      <xdr:nvPicPr>
        <xdr:cNvPr id="5" name="Imagen 4" descr="untitled.bmp">
          <a:extLst>
            <a:ext uri="{FF2B5EF4-FFF2-40B4-BE49-F238E27FC236}">
              <a16:creationId xmlns:a16="http://schemas.microsoft.com/office/drawing/2014/main" id="{00000000-0008-0000-0100-000005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5140" y="0"/>
          <a:ext cx="842962" cy="786366"/>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12</xdr:col>
      <xdr:colOff>486294</xdr:colOff>
      <xdr:row>7</xdr:row>
      <xdr:rowOff>93889</xdr:rowOff>
    </xdr:from>
    <xdr:to>
      <xdr:col>15</xdr:col>
      <xdr:colOff>156628</xdr:colOff>
      <xdr:row>12</xdr:row>
      <xdr:rowOff>157178</xdr:rowOff>
    </xdr:to>
    <xdr:pic>
      <xdr:nvPicPr>
        <xdr:cNvPr id="3" name="Imagen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630294" y="1440996"/>
          <a:ext cx="1956334" cy="1015789"/>
        </a:xfrm>
        <a:prstGeom prst="rect">
          <a:avLst/>
        </a:prstGeom>
      </xdr:spPr>
    </xdr:pic>
    <xdr:clientData/>
  </xdr:twoCellAnchor>
  <xdr:twoCellAnchor editAs="oneCell">
    <xdr:from>
      <xdr:col>20</xdr:col>
      <xdr:colOff>46263</xdr:colOff>
      <xdr:row>1</xdr:row>
      <xdr:rowOff>40822</xdr:rowOff>
    </xdr:from>
    <xdr:to>
      <xdr:col>24</xdr:col>
      <xdr:colOff>734784</xdr:colOff>
      <xdr:row>38</xdr:row>
      <xdr:rowOff>312964</xdr:rowOff>
    </xdr:to>
    <xdr:pic>
      <xdr:nvPicPr>
        <xdr:cNvPr id="4" name="Marcador de posición de imagen 11">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l="31250" r="31250"/>
        <a:stretch>
          <a:fillRect/>
        </a:stretch>
      </xdr:blipFill>
      <xdr:spPr>
        <a:xfrm>
          <a:off x="15286263" y="244929"/>
          <a:ext cx="3736521" cy="7320642"/>
        </a:xfrm>
        <a:custGeom>
          <a:avLst/>
          <a:gdLst>
            <a:gd name="connsiteX0" fmla="*/ 3429000 w 3429199"/>
            <a:gd name="connsiteY0" fmla="*/ 0 h 6858000"/>
            <a:gd name="connsiteX1" fmla="*/ 3429199 w 3429199"/>
            <a:gd name="connsiteY1" fmla="*/ 5 h 6858000"/>
            <a:gd name="connsiteX2" fmla="*/ 3429199 w 3429199"/>
            <a:gd name="connsiteY2" fmla="*/ 6857995 h 6858000"/>
            <a:gd name="connsiteX3" fmla="*/ 3429000 w 3429199"/>
            <a:gd name="connsiteY3" fmla="*/ 6858000 h 6858000"/>
            <a:gd name="connsiteX4" fmla="*/ 0 w 3429199"/>
            <a:gd name="connsiteY4" fmla="*/ 3429000 h 6858000"/>
            <a:gd name="connsiteX5" fmla="*/ 3429000 w 3429199"/>
            <a:gd name="connsiteY5" fmla="*/ 0 h 685800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Lst>
          <a:rect l="l" t="t" r="r" b="b"/>
          <a:pathLst>
            <a:path w="3429199" h="6858000">
              <a:moveTo>
                <a:pt x="3429000" y="0"/>
              </a:moveTo>
              <a:lnTo>
                <a:pt x="3429199" y="5"/>
              </a:lnTo>
              <a:lnTo>
                <a:pt x="3429199" y="6857995"/>
              </a:lnTo>
              <a:lnTo>
                <a:pt x="3429000" y="6858000"/>
              </a:lnTo>
              <a:cubicBezTo>
                <a:pt x="1535215" y="6858000"/>
                <a:pt x="0" y="5322785"/>
                <a:pt x="0" y="3429000"/>
              </a:cubicBezTo>
              <a:cubicBezTo>
                <a:pt x="0" y="1535215"/>
                <a:pt x="1535215" y="0"/>
                <a:pt x="3429000" y="0"/>
              </a:cubicBezTo>
              <a:close/>
            </a:path>
          </a:pathLst>
        </a:custGeom>
      </xdr:spPr>
    </xdr:pic>
    <xdr:clientData/>
  </xdr:twoCellAnchor>
  <xdr:twoCellAnchor>
    <xdr:from>
      <xdr:col>8</xdr:col>
      <xdr:colOff>163286</xdr:colOff>
      <xdr:row>25</xdr:row>
      <xdr:rowOff>50346</xdr:rowOff>
    </xdr:from>
    <xdr:to>
      <xdr:col>10</xdr:col>
      <xdr:colOff>670832</xdr:colOff>
      <xdr:row>29</xdr:row>
      <xdr:rowOff>50346</xdr:rowOff>
    </xdr:to>
    <xdr:sp macro="" textlink="">
      <xdr:nvSpPr>
        <xdr:cNvPr id="5" name="Rectángulo 4">
          <a:hlinkClick xmlns:r="http://schemas.openxmlformats.org/officeDocument/2006/relationships" r:id="rId3"/>
          <a:extLst>
            <a:ext uri="{FF2B5EF4-FFF2-40B4-BE49-F238E27FC236}">
              <a16:creationId xmlns:a16="http://schemas.microsoft.com/office/drawing/2014/main" id="{00000000-0008-0000-0200-000005000000}"/>
            </a:ext>
          </a:extLst>
        </xdr:cNvPr>
        <xdr:cNvSpPr/>
      </xdr:nvSpPr>
      <xdr:spPr>
        <a:xfrm>
          <a:off x="5497286" y="4622346"/>
          <a:ext cx="2031546" cy="762000"/>
        </a:xfrm>
        <a:prstGeom prst="rect">
          <a:avLst/>
        </a:prstGeom>
        <a:ln>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t>       </a:t>
          </a:r>
          <a:endParaRPr lang="es-CO" sz="1400"/>
        </a:p>
        <a:p>
          <a:pPr algn="ctr"/>
          <a:r>
            <a:rPr lang="es-CO" sz="1400"/>
            <a:t>    </a:t>
          </a:r>
          <a:r>
            <a:rPr lang="es-CO" sz="1400" b="1">
              <a:latin typeface="Century Gothic" panose="020B0502020202020204" pitchFamily="34" charset="0"/>
            </a:rPr>
            <a:t>MATRIZ</a:t>
          </a:r>
          <a:r>
            <a:rPr lang="es-CO" sz="1400" b="1" baseline="0">
              <a:latin typeface="Century Gothic" panose="020B0502020202020204" pitchFamily="34" charset="0"/>
            </a:rPr>
            <a:t>  </a:t>
          </a:r>
          <a:r>
            <a:rPr lang="es-CO" sz="1400" b="1">
              <a:latin typeface="Century Gothic" panose="020B0502020202020204" pitchFamily="34" charset="0"/>
            </a:rPr>
            <a:t>VERSIÓN</a:t>
          </a:r>
          <a:r>
            <a:rPr lang="es-CO" sz="1400" b="1" baseline="0">
              <a:latin typeface="Century Gothic" panose="020B0502020202020204" pitchFamily="34" charset="0"/>
            </a:rPr>
            <a:t>  5</a:t>
          </a:r>
          <a:endParaRPr lang="es-CO" sz="1400" b="1">
            <a:latin typeface="Century Gothic" panose="020B0502020202020204" pitchFamily="34" charset="0"/>
          </a:endParaRPr>
        </a:p>
      </xdr:txBody>
    </xdr:sp>
    <xdr:clientData/>
  </xdr:twoCellAnchor>
  <xdr:twoCellAnchor>
    <xdr:from>
      <xdr:col>11</xdr:col>
      <xdr:colOff>378278</xdr:colOff>
      <xdr:row>25</xdr:row>
      <xdr:rowOff>61232</xdr:rowOff>
    </xdr:from>
    <xdr:to>
      <xdr:col>14</xdr:col>
      <xdr:colOff>16328</xdr:colOff>
      <xdr:row>29</xdr:row>
      <xdr:rowOff>32657</xdr:rowOff>
    </xdr:to>
    <xdr:sp macro="" textlink="">
      <xdr:nvSpPr>
        <xdr:cNvPr id="6" name="Rectángulo 5">
          <a:hlinkClick xmlns:r="http://schemas.openxmlformats.org/officeDocument/2006/relationships" r:id="rId4"/>
          <a:extLst>
            <a:ext uri="{FF2B5EF4-FFF2-40B4-BE49-F238E27FC236}">
              <a16:creationId xmlns:a16="http://schemas.microsoft.com/office/drawing/2014/main" id="{00000000-0008-0000-0200-000006000000}"/>
            </a:ext>
          </a:extLst>
        </xdr:cNvPr>
        <xdr:cNvSpPr/>
      </xdr:nvSpPr>
      <xdr:spPr>
        <a:xfrm>
          <a:off x="7998278" y="4633232"/>
          <a:ext cx="1924050" cy="733425"/>
        </a:xfrm>
        <a:prstGeom prst="rect">
          <a:avLst/>
        </a:prstGeom>
        <a:ln>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lang="es-CO" sz="1100"/>
        </a:p>
        <a:p>
          <a:pPr algn="ctr"/>
          <a:r>
            <a:rPr lang="es-CO" sz="1400" b="1">
              <a:latin typeface="Century Gothic" panose="020B0502020202020204" pitchFamily="34" charset="0"/>
            </a:rPr>
            <a:t>CRITERIOS</a:t>
          </a:r>
          <a:r>
            <a:rPr lang="es-CO" sz="1400" b="1" baseline="0">
              <a:latin typeface="Century Gothic" panose="020B0502020202020204" pitchFamily="34" charset="0"/>
            </a:rPr>
            <a:t> PARA LA CLASIFICACIÓN</a:t>
          </a:r>
          <a:endParaRPr lang="es-CO" sz="1400" b="1">
            <a:latin typeface="Century Gothic" panose="020B0502020202020204" pitchFamily="34" charset="0"/>
          </a:endParaRPr>
        </a:p>
      </xdr:txBody>
    </xdr:sp>
    <xdr:clientData/>
  </xdr:twoCellAnchor>
  <xdr:twoCellAnchor editAs="oneCell">
    <xdr:from>
      <xdr:col>8</xdr:col>
      <xdr:colOff>544285</xdr:colOff>
      <xdr:row>8</xdr:row>
      <xdr:rowOff>7105</xdr:rowOff>
    </xdr:from>
    <xdr:to>
      <xdr:col>11</xdr:col>
      <xdr:colOff>468086</xdr:colOff>
      <xdr:row>12</xdr:row>
      <xdr:rowOff>93999</xdr:rowOff>
    </xdr:to>
    <xdr:pic>
      <xdr:nvPicPr>
        <xdr:cNvPr id="7" name="Imagen 6">
          <a:extLst>
            <a:ext uri="{FF2B5EF4-FFF2-40B4-BE49-F238E27FC236}">
              <a16:creationId xmlns:a16="http://schemas.microsoft.com/office/drawing/2014/main" id="{00000000-0008-0000-0200-000007000000}"/>
            </a:ext>
          </a:extLst>
        </xdr:cNvPr>
        <xdr:cNvPicPr>
          <a:picLocks noChangeAspect="1"/>
        </xdr:cNvPicPr>
      </xdr:nvPicPr>
      <xdr:blipFill>
        <a:blip xmlns:r="http://schemas.openxmlformats.org/officeDocument/2006/relationships" r:embed="rId5"/>
        <a:stretch>
          <a:fillRect/>
        </a:stretch>
      </xdr:blipFill>
      <xdr:spPr>
        <a:xfrm>
          <a:off x="6640285" y="1544712"/>
          <a:ext cx="2209801" cy="848894"/>
        </a:xfrm>
        <a:prstGeom prst="rect">
          <a:avLst/>
        </a:prstGeom>
      </xdr:spPr>
    </xdr:pic>
    <xdr:clientData/>
  </xdr:twoCellAnchor>
  <xdr:twoCellAnchor>
    <xdr:from>
      <xdr:col>14</xdr:col>
      <xdr:colOff>489858</xdr:colOff>
      <xdr:row>25</xdr:row>
      <xdr:rowOff>68036</xdr:rowOff>
    </xdr:from>
    <xdr:to>
      <xdr:col>17</xdr:col>
      <xdr:colOff>127908</xdr:colOff>
      <xdr:row>29</xdr:row>
      <xdr:rowOff>39461</xdr:rowOff>
    </xdr:to>
    <xdr:sp macro="" textlink="">
      <xdr:nvSpPr>
        <xdr:cNvPr id="16" name="Rectángulo 15">
          <a:hlinkClick xmlns:r="http://schemas.openxmlformats.org/officeDocument/2006/relationships" r:id="rId6"/>
          <a:extLst>
            <a:ext uri="{FF2B5EF4-FFF2-40B4-BE49-F238E27FC236}">
              <a16:creationId xmlns:a16="http://schemas.microsoft.com/office/drawing/2014/main" id="{00000000-0008-0000-0200-000010000000}"/>
            </a:ext>
          </a:extLst>
        </xdr:cNvPr>
        <xdr:cNvSpPr/>
      </xdr:nvSpPr>
      <xdr:spPr>
        <a:xfrm>
          <a:off x="10395858" y="4640036"/>
          <a:ext cx="1924050" cy="733425"/>
        </a:xfrm>
        <a:prstGeom prst="rect">
          <a:avLst/>
        </a:prstGeom>
        <a:ln>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1">
              <a:latin typeface="Century Gothic" panose="020B0502020202020204" pitchFamily="34" charset="0"/>
            </a:rPr>
            <a:t>CONTROL</a:t>
          </a:r>
          <a:r>
            <a:rPr lang="es-CO" sz="1400" b="1" baseline="0">
              <a:latin typeface="Century Gothic" panose="020B0502020202020204" pitchFamily="34" charset="0"/>
            </a:rPr>
            <a:t> DE CAMBIOS</a:t>
          </a:r>
          <a:endParaRPr lang="es-CO" sz="1400" b="1">
            <a:latin typeface="Century Gothic" panose="020B0502020202020204" pitchFamily="34" charset="0"/>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15</xdr:col>
      <xdr:colOff>791514</xdr:colOff>
      <xdr:row>3</xdr:row>
      <xdr:rowOff>0</xdr:rowOff>
    </xdr:from>
    <xdr:to>
      <xdr:col>16</xdr:col>
      <xdr:colOff>429296</xdr:colOff>
      <xdr:row>3</xdr:row>
      <xdr:rowOff>0</xdr:rowOff>
    </xdr:to>
    <xdr:sp macro="" textlink="">
      <xdr:nvSpPr>
        <xdr:cNvPr id="2" name="Flecha izquierda 1">
          <a:hlinkClick xmlns:r="http://schemas.openxmlformats.org/officeDocument/2006/relationships" r:id="rId1"/>
          <a:extLst>
            <a:ext uri="{FF2B5EF4-FFF2-40B4-BE49-F238E27FC236}">
              <a16:creationId xmlns:a16="http://schemas.microsoft.com/office/drawing/2014/main" id="{00000000-0008-0000-0300-000002000000}"/>
            </a:ext>
          </a:extLst>
        </xdr:cNvPr>
        <xdr:cNvSpPr/>
      </xdr:nvSpPr>
      <xdr:spPr>
        <a:xfrm>
          <a:off x="24107641" y="53662"/>
          <a:ext cx="1100070" cy="576866"/>
        </a:xfrm>
        <a:prstGeom prst="leftArrow">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r>
            <a:rPr lang="es-CO" sz="1400"/>
            <a:t>       INICIO</a:t>
          </a:r>
        </a:p>
      </xdr:txBody>
    </xdr:sp>
    <xdr:clientData/>
  </xdr:twoCellAnchor>
  <xdr:twoCellAnchor>
    <xdr:from>
      <xdr:col>1</xdr:col>
      <xdr:colOff>104775</xdr:colOff>
      <xdr:row>0</xdr:row>
      <xdr:rowOff>95250</xdr:rowOff>
    </xdr:from>
    <xdr:to>
      <xdr:col>1</xdr:col>
      <xdr:colOff>1019175</xdr:colOff>
      <xdr:row>2</xdr:row>
      <xdr:rowOff>219075</xdr:rowOff>
    </xdr:to>
    <xdr:pic>
      <xdr:nvPicPr>
        <xdr:cNvPr id="3" name="Imagen 2" descr="logo vertical color">
          <a:extLst>
            <a:ext uri="{FF2B5EF4-FFF2-40B4-BE49-F238E27FC236}">
              <a16:creationId xmlns:a16="http://schemas.microsoft.com/office/drawing/2014/main" id="{00000000-0008-0000-0300-000003000000}"/>
            </a:ext>
          </a:extLst>
        </xdr:cNvPr>
        <xdr:cNvPicPr>
          <a:picLocks noChangeAspect="1" noChangeArrowheads="1"/>
        </xdr:cNvPicPr>
      </xdr:nvPicPr>
      <xdr:blipFill>
        <a:blip xmlns:r="http://schemas.openxmlformats.org/officeDocument/2006/relationships" r:embed="rId2" cstate="print"/>
        <a:srcRect l="9148" t="5981" r="6860" b="16666"/>
        <a:stretch>
          <a:fillRect/>
        </a:stretch>
      </xdr:blipFill>
      <xdr:spPr bwMode="auto">
        <a:xfrm>
          <a:off x="714375" y="95250"/>
          <a:ext cx="914400" cy="904875"/>
        </a:xfrm>
        <a:prstGeom prst="rect">
          <a:avLst/>
        </a:prstGeom>
        <a:noFill/>
        <a:ln w="9525">
          <a:noFill/>
          <a:miter lim="800000"/>
          <a:headEnd/>
          <a:tailEnd/>
        </a:ln>
      </xdr:spPr>
    </xdr:pic>
    <xdr:clientData/>
  </xdr:twoCellAnchor>
  <xdr:twoCellAnchor>
    <xdr:from>
      <xdr:col>17</xdr:col>
      <xdr:colOff>527050</xdr:colOff>
      <xdr:row>0</xdr:row>
      <xdr:rowOff>114300</xdr:rowOff>
    </xdr:from>
    <xdr:to>
      <xdr:col>17</xdr:col>
      <xdr:colOff>1952625</xdr:colOff>
      <xdr:row>2</xdr:row>
      <xdr:rowOff>187325</xdr:rowOff>
    </xdr:to>
    <xdr:sp macro="" textlink="">
      <xdr:nvSpPr>
        <xdr:cNvPr id="4" name="Flecha izquierda 3">
          <a:hlinkClick xmlns:r="http://schemas.openxmlformats.org/officeDocument/2006/relationships" r:id="rId3"/>
          <a:extLst>
            <a:ext uri="{FF2B5EF4-FFF2-40B4-BE49-F238E27FC236}">
              <a16:creationId xmlns:a16="http://schemas.microsoft.com/office/drawing/2014/main" id="{00000000-0008-0000-0300-000004000000}"/>
            </a:ext>
          </a:extLst>
        </xdr:cNvPr>
        <xdr:cNvSpPr/>
      </xdr:nvSpPr>
      <xdr:spPr>
        <a:xfrm>
          <a:off x="46466125" y="114300"/>
          <a:ext cx="1425575" cy="8540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1100" b="1">
              <a:latin typeface="Century Gothic" panose="020B0502020202020204" pitchFamily="34" charset="0"/>
            </a:rPr>
            <a:t>PORTADA</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180975</xdr:colOff>
      <xdr:row>4</xdr:row>
      <xdr:rowOff>123825</xdr:rowOff>
    </xdr:from>
    <xdr:to>
      <xdr:col>0</xdr:col>
      <xdr:colOff>540975</xdr:colOff>
      <xdr:row>4</xdr:row>
      <xdr:rowOff>483825</xdr:rowOff>
    </xdr:to>
    <xdr:sp macro="" textlink="">
      <xdr:nvSpPr>
        <xdr:cNvPr id="2" name="Rectángulo 1">
          <a:extLst>
            <a:ext uri="{FF2B5EF4-FFF2-40B4-BE49-F238E27FC236}">
              <a16:creationId xmlns:a16="http://schemas.microsoft.com/office/drawing/2014/main" id="{00000000-0008-0000-0400-000002000000}"/>
            </a:ext>
          </a:extLst>
        </xdr:cNvPr>
        <xdr:cNvSpPr/>
      </xdr:nvSpPr>
      <xdr:spPr>
        <a:xfrm>
          <a:off x="180975" y="1009650"/>
          <a:ext cx="360000" cy="360000"/>
        </a:xfrm>
        <a:prstGeom prst="rect">
          <a:avLst/>
        </a:prstGeom>
        <a:solidFill>
          <a:schemeClr val="accent6">
            <a:lumMod val="60000"/>
            <a:lumOff val="40000"/>
          </a:schemeClr>
        </a:solidFill>
        <a:ln w="12700"/>
      </xdr:spPr>
      <xdr:style>
        <a:lnRef idx="1">
          <a:schemeClr val="accent6"/>
        </a:lnRef>
        <a:fillRef idx="2">
          <a:schemeClr val="accent6"/>
        </a:fillRef>
        <a:effectRef idx="1">
          <a:schemeClr val="accent6"/>
        </a:effectRef>
        <a:fontRef idx="minor">
          <a:schemeClr val="dk1"/>
        </a:fontRef>
      </xdr:style>
      <xdr:txBody>
        <a:bodyPr vertOverflow="clip" horzOverflow="clip" rtlCol="0" anchor="ctr" anchorCtr="0"/>
        <a:lstStyle/>
        <a:p>
          <a:pPr algn="l"/>
          <a:endParaRPr lang="en-US" sz="1100"/>
        </a:p>
      </xdr:txBody>
    </xdr:sp>
    <xdr:clientData/>
  </xdr:twoCellAnchor>
  <xdr:twoCellAnchor>
    <xdr:from>
      <xdr:col>0</xdr:col>
      <xdr:colOff>171450</xdr:colOff>
      <xdr:row>5</xdr:row>
      <xdr:rowOff>133350</xdr:rowOff>
    </xdr:from>
    <xdr:to>
      <xdr:col>0</xdr:col>
      <xdr:colOff>531450</xdr:colOff>
      <xdr:row>5</xdr:row>
      <xdr:rowOff>476250</xdr:rowOff>
    </xdr:to>
    <xdr:sp macro="" textlink="">
      <xdr:nvSpPr>
        <xdr:cNvPr id="3" name="Rectángulo 2">
          <a:extLst>
            <a:ext uri="{FF2B5EF4-FFF2-40B4-BE49-F238E27FC236}">
              <a16:creationId xmlns:a16="http://schemas.microsoft.com/office/drawing/2014/main" id="{00000000-0008-0000-0400-000003000000}"/>
            </a:ext>
          </a:extLst>
        </xdr:cNvPr>
        <xdr:cNvSpPr/>
      </xdr:nvSpPr>
      <xdr:spPr>
        <a:xfrm>
          <a:off x="171450" y="1590675"/>
          <a:ext cx="360000" cy="342900"/>
        </a:xfrm>
        <a:prstGeom prst="rect">
          <a:avLst/>
        </a:prstGeom>
        <a:solidFill>
          <a:schemeClr val="accent4">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171450</xdr:colOff>
      <xdr:row>6</xdr:row>
      <xdr:rowOff>95250</xdr:rowOff>
    </xdr:from>
    <xdr:to>
      <xdr:col>0</xdr:col>
      <xdr:colOff>531450</xdr:colOff>
      <xdr:row>6</xdr:row>
      <xdr:rowOff>455250</xdr:rowOff>
    </xdr:to>
    <xdr:sp macro="" textlink="">
      <xdr:nvSpPr>
        <xdr:cNvPr id="4" name="Rectángulo 3">
          <a:extLst>
            <a:ext uri="{FF2B5EF4-FFF2-40B4-BE49-F238E27FC236}">
              <a16:creationId xmlns:a16="http://schemas.microsoft.com/office/drawing/2014/main" id="{00000000-0008-0000-0400-000004000000}"/>
            </a:ext>
          </a:extLst>
        </xdr:cNvPr>
        <xdr:cNvSpPr/>
      </xdr:nvSpPr>
      <xdr:spPr>
        <a:xfrm>
          <a:off x="171450" y="2124075"/>
          <a:ext cx="360000" cy="360000"/>
        </a:xfrm>
        <a:prstGeom prst="rect">
          <a:avLst/>
        </a:prstGeom>
        <a:solidFill>
          <a:schemeClr val="accent1">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17</xdr:col>
      <xdr:colOff>600075</xdr:colOff>
      <xdr:row>1</xdr:row>
      <xdr:rowOff>85725</xdr:rowOff>
    </xdr:from>
    <xdr:to>
      <xdr:col>19</xdr:col>
      <xdr:colOff>247650</xdr:colOff>
      <xdr:row>4</xdr:row>
      <xdr:rowOff>66675</xdr:rowOff>
    </xdr:to>
    <xdr:sp macro="" textlink="">
      <xdr:nvSpPr>
        <xdr:cNvPr id="5" name="Flecha izquierda 4">
          <a:hlinkClick xmlns:r="http://schemas.openxmlformats.org/officeDocument/2006/relationships" r:id="rId1"/>
          <a:extLst>
            <a:ext uri="{FF2B5EF4-FFF2-40B4-BE49-F238E27FC236}">
              <a16:creationId xmlns:a16="http://schemas.microsoft.com/office/drawing/2014/main" id="{00000000-0008-0000-0400-000005000000}"/>
            </a:ext>
          </a:extLst>
        </xdr:cNvPr>
        <xdr:cNvSpPr/>
      </xdr:nvSpPr>
      <xdr:spPr>
        <a:xfrm>
          <a:off x="13554075" y="295275"/>
          <a:ext cx="1171575" cy="65722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1100" b="1">
              <a:latin typeface="Century Gothic" panose="020B0502020202020204" pitchFamily="34" charset="0"/>
            </a:rPr>
            <a:t>PORTADA</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20</xdr:col>
      <xdr:colOff>0</xdr:colOff>
      <xdr:row>2</xdr:row>
      <xdr:rowOff>0</xdr:rowOff>
    </xdr:from>
    <xdr:to>
      <xdr:col>21</xdr:col>
      <xdr:colOff>409575</xdr:colOff>
      <xdr:row>5</xdr:row>
      <xdr:rowOff>28575</xdr:rowOff>
    </xdr:to>
    <xdr:sp macro="" textlink="">
      <xdr:nvSpPr>
        <xdr:cNvPr id="2" name="Flecha izquierda 1">
          <a:hlinkClick xmlns:r="http://schemas.openxmlformats.org/officeDocument/2006/relationships" r:id="rId1"/>
          <a:extLst>
            <a:ext uri="{FF2B5EF4-FFF2-40B4-BE49-F238E27FC236}">
              <a16:creationId xmlns:a16="http://schemas.microsoft.com/office/drawing/2014/main" id="{00000000-0008-0000-0500-000002000000}"/>
            </a:ext>
          </a:extLst>
        </xdr:cNvPr>
        <xdr:cNvSpPr/>
      </xdr:nvSpPr>
      <xdr:spPr>
        <a:xfrm>
          <a:off x="14658975" y="419100"/>
          <a:ext cx="1171575" cy="65722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1100" b="1">
              <a:latin typeface="Century Gothic" panose="020B0502020202020204" pitchFamily="34" charset="0"/>
            </a:rPr>
            <a:t>PORTADA</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Users/usuario/Desktop/ACERTA%20LTDA/GESTION%20DE%20PARTES%20INTERESADAS/22.%20EID-REG-37%20Formato%20-%20COTO%20Registr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d.docs.live.net/Users/usuario/Downloads/0.%20Matr&#237;z%20An&#225;lisis%20de%20partes%20interesadas%20-%20Consolidado.%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rtes"/>
      <sheetName val="Cuestiones"/>
      <sheetName val="Riesgos registro"/>
      <sheetName val="Opor registro"/>
      <sheetName val="Listas"/>
    </sheetNames>
    <sheetDataSet>
      <sheetData sheetId="0"/>
      <sheetData sheetId="1"/>
      <sheetData sheetId="2"/>
      <sheetData sheetId="3"/>
      <sheetData sheetId="4">
        <row r="1">
          <cell r="E1" t="str">
            <v>Tipo</v>
          </cell>
          <cell r="F1" t="str">
            <v>Prioridad</v>
          </cell>
          <cell r="G1" t="str">
            <v>Tratamiento</v>
          </cell>
          <cell r="H1" t="str">
            <v>Clasificación</v>
          </cell>
          <cell r="I1" t="str">
            <v>Procesos</v>
          </cell>
        </row>
        <row r="2">
          <cell r="E2" t="str">
            <v>Externo</v>
          </cell>
          <cell r="F2" t="str">
            <v>Emergencia</v>
          </cell>
          <cell r="G2" t="str">
            <v>No Acciones: Aceptar el riesgo por decisión directiva</v>
          </cell>
          <cell r="H2" t="str">
            <v>Oportunidad</v>
          </cell>
          <cell r="I2" t="str">
            <v>Todos los procesos</v>
          </cell>
          <cell r="K2" t="str">
            <v>No puede ocurrir / no aplicable</v>
          </cell>
          <cell r="L2" t="str">
            <v>Nunca se ha producido.</v>
          </cell>
          <cell r="M2" t="str">
            <v>No hay / No Aplica</v>
          </cell>
          <cell r="N2" t="str">
            <v>No hay / No Aplica</v>
          </cell>
          <cell r="O2" t="str">
            <v>$ 0</v>
          </cell>
          <cell r="P2" t="str">
            <v>No hay / No Aplica</v>
          </cell>
          <cell r="Q2" t="str">
            <v>&gt; $500,000</v>
          </cell>
          <cell r="R2" t="str">
            <v>No impacta / NA</v>
          </cell>
          <cell r="T2" t="str">
            <v>Oportunidad fallida</v>
          </cell>
        </row>
        <row r="3">
          <cell r="E3" t="str">
            <v>Interno</v>
          </cell>
          <cell r="F3" t="str">
            <v>Alta</v>
          </cell>
          <cell r="G3" t="str">
            <v>Registro de riesgos / FMEA</v>
          </cell>
          <cell r="H3" t="str">
            <v>Riesgo</v>
          </cell>
          <cell r="I3" t="str">
            <v>Proceso 1</v>
          </cell>
          <cell r="K3" t="str">
            <v>Poco probable que ocurra</v>
          </cell>
          <cell r="L3" t="str">
            <v>No se ha producido en los últimos 10 años.</v>
          </cell>
          <cell r="M3" t="str">
            <v>Menor</v>
          </cell>
          <cell r="N3" t="str">
            <v>Posible</v>
          </cell>
          <cell r="O3" t="str">
            <v>&lt; $10,000</v>
          </cell>
          <cell r="P3" t="str">
            <v>Minima</v>
          </cell>
          <cell r="Q3" t="str">
            <v>&gt; $100,000</v>
          </cell>
          <cell r="R3" t="str">
            <v>Impacto minimo</v>
          </cell>
          <cell r="T3" t="str">
            <v>Oportunidad abandonada</v>
          </cell>
        </row>
        <row r="4">
          <cell r="E4">
            <v>0</v>
          </cell>
          <cell r="F4" t="str">
            <v>Media</v>
          </cell>
          <cell r="G4" t="str">
            <v>Análisis de causa raíz</v>
          </cell>
          <cell r="H4" t="str">
            <v>Neutral</v>
          </cell>
          <cell r="I4" t="str">
            <v>Proceso 2</v>
          </cell>
          <cell r="K4" t="str">
            <v>Algo probable que ocurra</v>
          </cell>
          <cell r="L4" t="str">
            <v>Se ha producido en los últimos 10 años.</v>
          </cell>
          <cell r="M4" t="str">
            <v>Moderado</v>
          </cell>
          <cell r="N4" t="str">
            <v>Definida</v>
          </cell>
          <cell r="O4" t="str">
            <v>&lt; $100,000</v>
          </cell>
          <cell r="P4" t="str">
            <v>Moderada</v>
          </cell>
          <cell r="Q4" t="str">
            <v>&lt; $100,000</v>
          </cell>
          <cell r="R4" t="str">
            <v>Impacto moderado</v>
          </cell>
          <cell r="T4" t="str">
            <v>Se trataron algunas expectativas</v>
          </cell>
        </row>
        <row r="5">
          <cell r="E5">
            <v>0</v>
          </cell>
          <cell r="F5" t="str">
            <v>Baja</v>
          </cell>
          <cell r="G5" t="str">
            <v>Auditorías internas</v>
          </cell>
          <cell r="H5" t="str">
            <v>Mezcla</v>
          </cell>
          <cell r="I5" t="str">
            <v>Proceso 3</v>
          </cell>
          <cell r="K5" t="str">
            <v>Probable que ocurra</v>
          </cell>
          <cell r="L5" t="str">
            <v>Se ha producido en los últimos 5 años.</v>
          </cell>
          <cell r="M5" t="str">
            <v>Alto</v>
          </cell>
          <cell r="N5" t="str">
            <v>Alta</v>
          </cell>
          <cell r="O5" t="str">
            <v>&gt; $100,000</v>
          </cell>
          <cell r="P5" t="str">
            <v>Severa</v>
          </cell>
          <cell r="Q5" t="str">
            <v>&lt; $10,000</v>
          </cell>
          <cell r="R5" t="str">
            <v>Buen impacto</v>
          </cell>
          <cell r="T5" t="str">
            <v>Se trataron todas las expectativas</v>
          </cell>
        </row>
        <row r="6">
          <cell r="E6">
            <v>0</v>
          </cell>
          <cell r="F6">
            <v>0</v>
          </cell>
          <cell r="G6" t="str">
            <v>Registro de oportunidades</v>
          </cell>
          <cell r="H6">
            <v>0</v>
          </cell>
          <cell r="I6" t="str">
            <v>Proceso 4</v>
          </cell>
          <cell r="K6" t="str">
            <v>Es muy probable que ocurra</v>
          </cell>
          <cell r="L6" t="str">
            <v>Se ha producido en el último año.</v>
          </cell>
          <cell r="M6" t="str">
            <v>Muy alto</v>
          </cell>
          <cell r="N6" t="str">
            <v>Riesgo legal</v>
          </cell>
          <cell r="O6" t="str">
            <v>&gt; $500,000</v>
          </cell>
          <cell r="P6" t="str">
            <v>Muy severa</v>
          </cell>
          <cell r="Q6" t="str">
            <v>$0 ó N/A</v>
          </cell>
          <cell r="R6" t="str">
            <v>Gran impacto</v>
          </cell>
          <cell r="T6" t="str">
            <v>Se excedieron las expectativas</v>
          </cell>
        </row>
        <row r="7">
          <cell r="E7">
            <v>0</v>
          </cell>
          <cell r="F7">
            <v>0</v>
          </cell>
          <cell r="G7" t="str">
            <v>(CAR) Solicitud de acción correctiva</v>
          </cell>
          <cell r="H7">
            <v>0</v>
          </cell>
          <cell r="I7" t="str">
            <v>Proceso 5</v>
          </cell>
        </row>
        <row r="8">
          <cell r="E8">
            <v>0</v>
          </cell>
          <cell r="F8">
            <v>0</v>
          </cell>
          <cell r="G8" t="str">
            <v>Auditorías a proveedores</v>
          </cell>
          <cell r="H8">
            <v>0</v>
          </cell>
          <cell r="I8" t="str">
            <v>Proceso 6</v>
          </cell>
        </row>
        <row r="9">
          <cell r="E9">
            <v>0</v>
          </cell>
          <cell r="F9">
            <v>0</v>
          </cell>
          <cell r="G9" t="str">
            <v>Otras auditorías</v>
          </cell>
          <cell r="H9">
            <v>0</v>
          </cell>
          <cell r="I9" t="str">
            <v>Proceso 7</v>
          </cell>
        </row>
        <row r="10">
          <cell r="E10">
            <v>0</v>
          </cell>
          <cell r="F10">
            <v>0</v>
          </cell>
          <cell r="G10" t="str">
            <v>Actividades de revisión por la dirección</v>
          </cell>
          <cell r="H10">
            <v>0</v>
          </cell>
          <cell r="I10" t="str">
            <v>Proceso 8</v>
          </cell>
        </row>
        <row r="11">
          <cell r="E11">
            <v>0</v>
          </cell>
          <cell r="F11">
            <v>0</v>
          </cell>
          <cell r="G11" t="str">
            <v>Mejora de la comercialización</v>
          </cell>
          <cell r="H11">
            <v>0</v>
          </cell>
          <cell r="I11" t="str">
            <v>Compras</v>
          </cell>
        </row>
        <row r="12">
          <cell r="E12">
            <v>0</v>
          </cell>
          <cell r="F12">
            <v>0</v>
          </cell>
          <cell r="G12" t="str">
            <v>Otras</v>
          </cell>
          <cell r="H12">
            <v>0</v>
          </cell>
          <cell r="I12" t="str">
            <v>Dirección</v>
          </cell>
        </row>
        <row r="13">
          <cell r="E13">
            <v>0</v>
          </cell>
          <cell r="F13">
            <v>0</v>
          </cell>
          <cell r="G13">
            <v>0</v>
          </cell>
          <cell r="H13">
            <v>0</v>
          </cell>
          <cell r="I13" t="str">
            <v>Otros procesos</v>
          </cell>
        </row>
        <row r="14">
          <cell r="E14">
            <v>0</v>
          </cell>
          <cell r="F14">
            <v>0</v>
          </cell>
          <cell r="G14">
            <v>0</v>
          </cell>
          <cell r="H14">
            <v>0</v>
          </cell>
          <cell r="I14">
            <v>0</v>
          </cell>
        </row>
        <row r="15">
          <cell r="E15">
            <v>0</v>
          </cell>
          <cell r="F15">
            <v>0</v>
          </cell>
          <cell r="G15">
            <v>0</v>
          </cell>
          <cell r="H15">
            <v>0</v>
          </cell>
          <cell r="I15">
            <v>0</v>
          </cell>
        </row>
        <row r="16">
          <cell r="E16">
            <v>0</v>
          </cell>
          <cell r="F16">
            <v>0</v>
          </cell>
          <cell r="G16">
            <v>0</v>
          </cell>
          <cell r="H16">
            <v>0</v>
          </cell>
          <cell r="I16">
            <v>0</v>
          </cell>
        </row>
        <row r="17">
          <cell r="E17">
            <v>0</v>
          </cell>
          <cell r="F17">
            <v>0</v>
          </cell>
          <cell r="G17">
            <v>0</v>
          </cell>
          <cell r="H17">
            <v>0</v>
          </cell>
          <cell r="I17">
            <v>0</v>
          </cell>
        </row>
        <row r="18">
          <cell r="E18">
            <v>0</v>
          </cell>
          <cell r="F18">
            <v>0</v>
          </cell>
          <cell r="G18">
            <v>0</v>
          </cell>
          <cell r="H18">
            <v>0</v>
          </cell>
          <cell r="I18">
            <v>0</v>
          </cell>
        </row>
        <row r="19">
          <cell r="E19">
            <v>0</v>
          </cell>
          <cell r="F19">
            <v>0</v>
          </cell>
          <cell r="G19">
            <v>0</v>
          </cell>
          <cell r="H19">
            <v>0</v>
          </cell>
          <cell r="I19">
            <v>0</v>
          </cell>
        </row>
        <row r="20">
          <cell r="E20">
            <v>0</v>
          </cell>
          <cell r="F20">
            <v>0</v>
          </cell>
          <cell r="G20">
            <v>0</v>
          </cell>
          <cell r="H20">
            <v>0</v>
          </cell>
          <cell r="I20">
            <v>0</v>
          </cell>
        </row>
        <row r="21">
          <cell r="E21">
            <v>0</v>
          </cell>
          <cell r="F21">
            <v>0</v>
          </cell>
          <cell r="G21">
            <v>0</v>
          </cell>
          <cell r="H21">
            <v>0</v>
          </cell>
          <cell r="I21">
            <v>0</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ICIO"/>
      <sheetName val="BASE DEL CUESTIONARIO "/>
      <sheetName val="Ficha para diligenciar"/>
      <sheetName val="PRIORIZACIÓN"/>
    </sheetNames>
    <sheetDataSet>
      <sheetData sheetId="0"/>
      <sheetData sheetId="1"/>
      <sheetData sheetId="2">
        <row r="1">
          <cell r="B1">
            <v>0</v>
          </cell>
        </row>
        <row r="2">
          <cell r="B2">
            <v>0</v>
          </cell>
        </row>
        <row r="3">
          <cell r="B3" t="str">
            <v>Partes Interesadas</v>
          </cell>
        </row>
        <row r="4">
          <cell r="B4" t="str">
            <v xml:space="preserve">Abogados </v>
          </cell>
        </row>
        <row r="5">
          <cell r="B5" t="str">
            <v>ICONTEC</v>
          </cell>
        </row>
        <row r="6">
          <cell r="B6">
            <v>0</v>
          </cell>
        </row>
        <row r="7">
          <cell r="B7" t="str">
            <v>Alcaldía Mayor de Bogotá, Secretaría General</v>
          </cell>
        </row>
        <row r="8">
          <cell r="B8" t="str">
            <v>Ciudadanos</v>
          </cell>
        </row>
        <row r="9">
          <cell r="B9" t="str">
            <v xml:space="preserve">Veedurías Ciudadanas </v>
          </cell>
        </row>
        <row r="10">
          <cell r="B10" t="str">
            <v>Entidades de Control (Personería, Contraloría, Veeduría)</v>
          </cell>
        </row>
        <row r="11">
          <cell r="B11" t="str">
            <v>Entidades del Distrito (Secretarías, entidades adscritas)</v>
          </cell>
        </row>
        <row r="12">
          <cell r="B12" t="str">
            <v>Procesos OFB</v>
          </cell>
        </row>
        <row r="13">
          <cell r="B13" t="str">
            <v>Alcaldía Mayor de Bogotá</v>
          </cell>
        </row>
        <row r="14">
          <cell r="B14" t="str">
            <v>Entidades de control</v>
          </cell>
        </row>
        <row r="15">
          <cell r="B15" t="str">
            <v>Procesos de la OFB</v>
          </cell>
        </row>
        <row r="16">
          <cell r="B16" t="str">
            <v>Entes de control y Entidades rectoras en TIC´s</v>
          </cell>
        </row>
        <row r="17">
          <cell r="B17" t="str">
            <v>Todos los procesos internos</v>
          </cell>
        </row>
        <row r="18">
          <cell r="B18" t="str">
            <v>Secretaría de Cultura Recreación y Deporte</v>
          </cell>
        </row>
        <row r="19">
          <cell r="B19" t="str">
            <v>Alcaldía de Bogotá</v>
          </cell>
        </row>
        <row r="20">
          <cell r="B20" t="str">
            <v>Teatros y distintos escenarios en los que la OFB realiza conciertos, tales como el Teatro Mayor, Auditorio Fabio Lozano y Auditorio León de Greiff</v>
          </cell>
        </row>
        <row r="21">
          <cell r="B21" t="str">
            <v>Dirección sinfónica</v>
          </cell>
        </row>
        <row r="22">
          <cell r="B22" t="str">
            <v>Fomento y desarrollo</v>
          </cell>
        </row>
        <row r="23">
          <cell r="B23" t="str">
            <v>Áreas administrativas</v>
          </cell>
        </row>
        <row r="24">
          <cell r="B24" t="str">
            <v>Todos los procesos</v>
          </cell>
        </row>
        <row r="25">
          <cell r="B25" t="str">
            <v>Instituciones de Educación Superior de la ciudad y el país que cuentan con programas de formación musical</v>
          </cell>
        </row>
        <row r="26">
          <cell r="B26" t="str">
            <v>Músicos profesionales y empíricos que ejercen la profesión musical en el sector cultural de la Ciudad</v>
          </cell>
        </row>
        <row r="27">
          <cell r="B27" t="str">
            <v>Ciudadanía en general</v>
          </cell>
        </row>
        <row r="28">
          <cell r="B28" t="str">
            <v>SCRD</v>
          </cell>
        </row>
        <row r="29">
          <cell r="B29" t="str">
            <v>El Quejoso</v>
          </cell>
        </row>
        <row r="30">
          <cell r="B30" t="str">
            <v xml:space="preserve">Servidor Público o contratista </v>
          </cell>
        </row>
        <row r="31">
          <cell r="B31" t="str">
            <v xml:space="preserve">Indagado o Investigado </v>
          </cell>
        </row>
        <row r="32">
          <cell r="B32" t="str">
            <v>Entes de Control</v>
          </cell>
        </row>
        <row r="33">
          <cell r="B33" t="str">
            <v>Intérpretes OFB - Orquesta Profesional</v>
          </cell>
        </row>
        <row r="34">
          <cell r="B34" t="str">
            <v>Funcionarios y contratistas de las direcciones, áreas y procesos de la OFB: Dirección Sinfónica, Audiovisuales, Comunicaciones, entre otros.</v>
          </cell>
        </row>
        <row r="35">
          <cell r="B35" t="str">
            <v>Ensambles Juveniles OFB</v>
          </cell>
        </row>
        <row r="36">
          <cell r="B36" t="str">
            <v>Centros Orquestales OFB, Jornada completa y Dirección de Fomento</v>
          </cell>
        </row>
        <row r="37">
          <cell r="B37" t="str">
            <v>Usuarios Externos: Universidades, Orquestas Externas, Particulares, WEB</v>
          </cell>
        </row>
        <row r="38">
          <cell r="B38">
            <v>0</v>
          </cell>
        </row>
        <row r="39">
          <cell r="B39">
            <v>0</v>
          </cell>
        </row>
        <row r="41">
          <cell r="B41" t="str">
            <v>NOTA:</v>
          </cell>
        </row>
        <row r="43">
          <cell r="B43" t="str">
            <v>1. Pueden incluirse todas las partes que considere tienen interacción con el proceso</v>
          </cell>
        </row>
        <row r="44">
          <cell r="B44" t="str">
            <v>2. Tenga en cuenta la BASE CUESTIONARIO para diligenciar esta matriz</v>
          </cell>
        </row>
      </sheetData>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520"/>
  <sheetViews>
    <sheetView showGridLines="0" zoomScaleNormal="100" workbookViewId="0">
      <pane xSplit="1" ySplit="8" topLeftCell="B185" activePane="bottomRight" state="frozen"/>
      <selection pane="topRight" activeCell="B1" sqref="B1"/>
      <selection pane="bottomLeft" activeCell="A9" sqref="A9"/>
      <selection pane="bottomRight" activeCell="C190" sqref="C190"/>
    </sheetView>
  </sheetViews>
  <sheetFormatPr baseColWidth="10" defaultColWidth="9.140625" defaultRowHeight="12.75" x14ac:dyDescent="0.2"/>
  <cols>
    <col min="1" max="1" width="10" style="20" customWidth="1"/>
    <col min="2" max="2" width="25" style="20" customWidth="1"/>
    <col min="3" max="3" width="40.42578125" style="34" customWidth="1"/>
    <col min="4" max="4" width="11.42578125" style="20" customWidth="1"/>
    <col min="5" max="5" width="8.42578125" style="20" hidden="1" customWidth="1"/>
    <col min="6" max="6" width="0.42578125" style="20" hidden="1" customWidth="1"/>
    <col min="7" max="7" width="18.140625" style="20" hidden="1" customWidth="1"/>
    <col min="8" max="8" width="39.42578125" style="20" customWidth="1"/>
    <col min="9" max="9" width="40.42578125" style="20" customWidth="1"/>
    <col min="10" max="10" width="28.42578125" style="20" customWidth="1"/>
    <col min="11" max="11" width="33.140625" style="20" customWidth="1"/>
    <col min="12" max="12" width="17" style="20" customWidth="1"/>
    <col min="13" max="13" width="33.140625" style="20" customWidth="1"/>
    <col min="14" max="14" width="16.42578125" style="20" customWidth="1"/>
    <col min="15" max="15" width="22" style="20" customWidth="1"/>
    <col min="16" max="16384" width="9.140625" style="20"/>
  </cols>
  <sheetData>
    <row r="1" spans="1:15" ht="73.5" hidden="1" customHeight="1" thickBot="1" x14ac:dyDescent="0.25">
      <c r="A1" s="219"/>
      <c r="B1" s="220"/>
      <c r="C1" s="221"/>
      <c r="D1" s="222" t="s">
        <v>0</v>
      </c>
      <c r="E1" s="222"/>
      <c r="F1" s="222"/>
      <c r="G1" s="222"/>
      <c r="H1" s="222"/>
      <c r="I1" s="222"/>
      <c r="J1" s="222"/>
      <c r="K1" s="222"/>
      <c r="L1" s="222"/>
      <c r="M1" s="222"/>
      <c r="N1" s="222"/>
      <c r="O1" s="223"/>
    </row>
    <row r="2" spans="1:15" ht="73.5" hidden="1" customHeight="1" x14ac:dyDescent="0.2">
      <c r="C2" s="1"/>
      <c r="D2" s="2"/>
      <c r="E2" s="2"/>
      <c r="F2" s="2"/>
      <c r="G2" s="3"/>
      <c r="H2" s="2"/>
      <c r="I2" s="2"/>
      <c r="J2" s="2"/>
      <c r="K2" s="2"/>
      <c r="L2" s="2"/>
      <c r="M2" s="2"/>
      <c r="N2" s="2"/>
      <c r="O2" s="2"/>
    </row>
    <row r="3" spans="1:15" ht="73.5" hidden="1" customHeight="1" x14ac:dyDescent="0.2">
      <c r="C3" s="1"/>
      <c r="D3" s="2"/>
      <c r="E3" s="2"/>
      <c r="F3" s="2"/>
      <c r="G3" s="3"/>
      <c r="H3" s="2"/>
      <c r="I3" s="2"/>
      <c r="J3" s="2"/>
      <c r="K3" s="2"/>
      <c r="L3" s="2"/>
      <c r="M3" s="2"/>
      <c r="N3" s="2"/>
      <c r="O3" s="2"/>
    </row>
    <row r="4" spans="1:15" s="4" customFormat="1" ht="48.75" customHeight="1" x14ac:dyDescent="0.25">
      <c r="A4" s="224" t="s">
        <v>1</v>
      </c>
      <c r="B4" s="225" t="s">
        <v>2</v>
      </c>
      <c r="C4" s="224" t="s">
        <v>4</v>
      </c>
      <c r="D4" s="224" t="s">
        <v>5</v>
      </c>
      <c r="E4" s="228" t="s">
        <v>522</v>
      </c>
      <c r="F4" s="228"/>
      <c r="G4" s="229" t="s">
        <v>523</v>
      </c>
      <c r="H4" s="216" t="s">
        <v>6</v>
      </c>
      <c r="I4" s="224" t="s">
        <v>7</v>
      </c>
      <c r="J4" s="224" t="s">
        <v>8</v>
      </c>
      <c r="K4" s="224" t="s">
        <v>9</v>
      </c>
      <c r="L4" s="224" t="s">
        <v>10</v>
      </c>
      <c r="M4" s="224" t="s">
        <v>524</v>
      </c>
      <c r="N4" s="224" t="s">
        <v>12</v>
      </c>
      <c r="O4" s="216" t="s">
        <v>525</v>
      </c>
    </row>
    <row r="5" spans="1:15" ht="42.75" hidden="1" customHeight="1" x14ac:dyDescent="0.2">
      <c r="A5" s="224"/>
      <c r="B5" s="226"/>
      <c r="C5" s="224"/>
      <c r="D5" s="224"/>
      <c r="E5" s="5"/>
      <c r="F5" s="6"/>
      <c r="G5" s="229"/>
      <c r="H5" s="217"/>
      <c r="I5" s="224" t="s">
        <v>13</v>
      </c>
      <c r="J5" s="224" t="s">
        <v>14</v>
      </c>
      <c r="K5" s="224" t="s">
        <v>15</v>
      </c>
      <c r="L5" s="224"/>
      <c r="M5" s="224" t="s">
        <v>16</v>
      </c>
      <c r="N5" s="224"/>
      <c r="O5" s="217" t="s">
        <v>526</v>
      </c>
    </row>
    <row r="6" spans="1:15" ht="42" hidden="1" customHeight="1" x14ac:dyDescent="0.2">
      <c r="A6" s="224"/>
      <c r="B6" s="226"/>
      <c r="C6" s="224"/>
      <c r="D6" s="224"/>
      <c r="E6" s="5"/>
      <c r="F6" s="6"/>
      <c r="G6" s="229"/>
      <c r="H6" s="217"/>
      <c r="I6" s="224" t="s">
        <v>17</v>
      </c>
      <c r="J6" s="224" t="s">
        <v>18</v>
      </c>
      <c r="K6" s="224" t="s">
        <v>19</v>
      </c>
      <c r="L6" s="224"/>
      <c r="M6" s="224" t="s">
        <v>20</v>
      </c>
      <c r="N6" s="224"/>
      <c r="O6" s="217" t="s">
        <v>527</v>
      </c>
    </row>
    <row r="7" spans="1:15" ht="9.75" hidden="1" customHeight="1" x14ac:dyDescent="0.2">
      <c r="A7" s="224"/>
      <c r="B7" s="226"/>
      <c r="C7" s="224"/>
      <c r="D7" s="224"/>
      <c r="E7" s="7"/>
      <c r="F7" s="8"/>
      <c r="G7" s="229"/>
      <c r="H7" s="217"/>
      <c r="I7" s="224"/>
      <c r="J7" s="224"/>
      <c r="K7" s="224"/>
      <c r="L7" s="224"/>
      <c r="M7" s="224"/>
      <c r="N7" s="224"/>
      <c r="O7" s="217"/>
    </row>
    <row r="8" spans="1:15" s="3" customFormat="1" ht="14.25" customHeight="1" thickBot="1" x14ac:dyDescent="0.3">
      <c r="A8" s="224"/>
      <c r="B8" s="227"/>
      <c r="C8" s="224"/>
      <c r="D8" s="224"/>
      <c r="E8" s="9" t="s">
        <v>528</v>
      </c>
      <c r="F8" s="10" t="s">
        <v>529</v>
      </c>
      <c r="G8" s="229"/>
      <c r="H8" s="218"/>
      <c r="I8" s="224"/>
      <c r="J8" s="224"/>
      <c r="K8" s="224"/>
      <c r="L8" s="224" t="s">
        <v>21</v>
      </c>
      <c r="M8" s="224"/>
      <c r="N8" s="224"/>
      <c r="O8" s="218"/>
    </row>
    <row r="9" spans="1:15" s="3" customFormat="1" ht="114.75" customHeight="1" thickBot="1" x14ac:dyDescent="0.3">
      <c r="A9" s="50">
        <v>1</v>
      </c>
      <c r="B9" s="57" t="s">
        <v>22</v>
      </c>
      <c r="C9" s="22" t="s">
        <v>530</v>
      </c>
      <c r="D9" s="43" t="s">
        <v>24</v>
      </c>
      <c r="E9" s="43"/>
      <c r="F9" s="43"/>
      <c r="G9" s="47"/>
      <c r="H9" s="54" t="s">
        <v>25</v>
      </c>
      <c r="I9" s="54" t="s">
        <v>26</v>
      </c>
      <c r="J9" s="55" t="s">
        <v>27</v>
      </c>
      <c r="K9" s="12" t="s">
        <v>28</v>
      </c>
      <c r="L9" s="12" t="s">
        <v>29</v>
      </c>
      <c r="M9" s="12" t="s">
        <v>30</v>
      </c>
      <c r="N9" s="12" t="s">
        <v>31</v>
      </c>
      <c r="O9" s="12"/>
    </row>
    <row r="10" spans="1:15" s="3" customFormat="1" ht="200.25" customHeight="1" thickBot="1" x14ac:dyDescent="0.3">
      <c r="A10" s="50">
        <v>2</v>
      </c>
      <c r="B10" s="58" t="s">
        <v>22</v>
      </c>
      <c r="C10" s="30" t="s">
        <v>32</v>
      </c>
      <c r="D10" s="43" t="s">
        <v>33</v>
      </c>
      <c r="E10" s="52"/>
      <c r="F10" s="52"/>
      <c r="G10" s="47"/>
      <c r="H10" s="53" t="s">
        <v>34</v>
      </c>
      <c r="I10" s="54" t="s">
        <v>35</v>
      </c>
      <c r="J10" s="54" t="s">
        <v>36</v>
      </c>
      <c r="K10" s="46" t="s">
        <v>37</v>
      </c>
      <c r="L10" s="12" t="s">
        <v>29</v>
      </c>
      <c r="M10" s="46" t="s">
        <v>30</v>
      </c>
      <c r="N10" s="46" t="s">
        <v>38</v>
      </c>
      <c r="O10" s="46"/>
    </row>
    <row r="11" spans="1:15" s="3" customFormat="1" ht="83.25" customHeight="1" thickBot="1" x14ac:dyDescent="0.3">
      <c r="A11" s="51">
        <v>3</v>
      </c>
      <c r="B11" s="58" t="s">
        <v>22</v>
      </c>
      <c r="C11" s="30" t="s">
        <v>531</v>
      </c>
      <c r="D11" s="43" t="s">
        <v>24</v>
      </c>
      <c r="E11" s="43"/>
      <c r="F11" s="43"/>
      <c r="G11" s="47"/>
      <c r="H11" s="54" t="s">
        <v>62</v>
      </c>
      <c r="I11" s="11" t="s">
        <v>63</v>
      </c>
      <c r="J11" s="55" t="s">
        <v>64</v>
      </c>
      <c r="K11" s="12" t="s">
        <v>65</v>
      </c>
      <c r="L11" s="12" t="s">
        <v>44</v>
      </c>
      <c r="M11" s="12" t="s">
        <v>66</v>
      </c>
      <c r="N11" s="12" t="s">
        <v>67</v>
      </c>
      <c r="O11" s="12"/>
    </row>
    <row r="12" spans="1:15" s="3" customFormat="1" ht="117.75" customHeight="1" thickBot="1" x14ac:dyDescent="0.3">
      <c r="A12" s="50">
        <v>4</v>
      </c>
      <c r="B12" s="58" t="s">
        <v>22</v>
      </c>
      <c r="C12" s="22" t="s">
        <v>532</v>
      </c>
      <c r="D12" s="43" t="s">
        <v>24</v>
      </c>
      <c r="E12" s="43"/>
      <c r="F12" s="43"/>
      <c r="G12" s="47"/>
      <c r="H12" s="54" t="s">
        <v>68</v>
      </c>
      <c r="I12" s="55" t="s">
        <v>533</v>
      </c>
      <c r="J12" s="55" t="s">
        <v>69</v>
      </c>
      <c r="K12" s="12" t="s">
        <v>70</v>
      </c>
      <c r="L12" s="12" t="s">
        <v>71</v>
      </c>
      <c r="M12" s="12" t="s">
        <v>30</v>
      </c>
      <c r="N12" s="12" t="s">
        <v>72</v>
      </c>
      <c r="O12" s="12"/>
    </row>
    <row r="13" spans="1:15" s="3" customFormat="1" ht="137.25" customHeight="1" thickBot="1" x14ac:dyDescent="0.3">
      <c r="A13" s="50">
        <v>5</v>
      </c>
      <c r="B13" s="58" t="s">
        <v>22</v>
      </c>
      <c r="C13" s="12" t="s">
        <v>39</v>
      </c>
      <c r="D13" s="43" t="s">
        <v>24</v>
      </c>
      <c r="E13" s="43"/>
      <c r="F13" s="43"/>
      <c r="G13" s="47"/>
      <c r="H13" s="49" t="s">
        <v>40</v>
      </c>
      <c r="I13" s="54" t="s">
        <v>41</v>
      </c>
      <c r="J13" s="11" t="s">
        <v>42</v>
      </c>
      <c r="K13" s="12" t="s">
        <v>43</v>
      </c>
      <c r="L13" s="12" t="s">
        <v>44</v>
      </c>
      <c r="M13" s="12" t="s">
        <v>30</v>
      </c>
      <c r="N13" s="12" t="s">
        <v>45</v>
      </c>
      <c r="O13" s="12"/>
    </row>
    <row r="14" spans="1:15" s="3" customFormat="1" ht="126" customHeight="1" thickBot="1" x14ac:dyDescent="0.3">
      <c r="A14" s="51">
        <v>6</v>
      </c>
      <c r="B14" s="58" t="s">
        <v>22</v>
      </c>
      <c r="C14" s="12" t="s">
        <v>534</v>
      </c>
      <c r="D14" s="43" t="s">
        <v>24</v>
      </c>
      <c r="E14" s="43"/>
      <c r="F14" s="43"/>
      <c r="G14" s="47"/>
      <c r="H14" s="49" t="s">
        <v>74</v>
      </c>
      <c r="I14" s="49" t="s">
        <v>75</v>
      </c>
      <c r="J14" s="55" t="s">
        <v>76</v>
      </c>
      <c r="K14" s="12" t="s">
        <v>77</v>
      </c>
      <c r="L14" s="12" t="s">
        <v>44</v>
      </c>
      <c r="M14" s="12" t="s">
        <v>30</v>
      </c>
      <c r="N14" s="12" t="s">
        <v>78</v>
      </c>
      <c r="O14" s="12"/>
    </row>
    <row r="15" spans="1:15" s="3" customFormat="1" ht="126" customHeight="1" thickBot="1" x14ac:dyDescent="0.3">
      <c r="A15" s="50">
        <v>7</v>
      </c>
      <c r="B15" s="58" t="s">
        <v>22</v>
      </c>
      <c r="C15" s="30" t="s">
        <v>535</v>
      </c>
      <c r="D15" s="43" t="s">
        <v>24</v>
      </c>
      <c r="E15" s="43"/>
      <c r="F15" s="43"/>
      <c r="G15" s="47"/>
      <c r="H15" s="49" t="s">
        <v>79</v>
      </c>
      <c r="I15" s="54" t="s">
        <v>80</v>
      </c>
      <c r="J15" s="54" t="s">
        <v>81</v>
      </c>
      <c r="K15" s="12" t="s">
        <v>82</v>
      </c>
      <c r="L15" s="12" t="s">
        <v>44</v>
      </c>
      <c r="M15" s="12" t="s">
        <v>30</v>
      </c>
      <c r="N15" s="12" t="s">
        <v>83</v>
      </c>
      <c r="O15" s="12"/>
    </row>
    <row r="16" spans="1:15" s="3" customFormat="1" ht="126" customHeight="1" thickBot="1" x14ac:dyDescent="0.3">
      <c r="A16" s="50">
        <v>8</v>
      </c>
      <c r="B16" s="58" t="s">
        <v>22</v>
      </c>
      <c r="C16" s="30" t="s">
        <v>46</v>
      </c>
      <c r="D16" s="43" t="s">
        <v>24</v>
      </c>
      <c r="E16" s="43"/>
      <c r="F16" s="43"/>
      <c r="G16" s="47"/>
      <c r="H16" s="49" t="s">
        <v>47</v>
      </c>
      <c r="I16" s="53" t="s">
        <v>48</v>
      </c>
      <c r="J16" s="38" t="s">
        <v>49</v>
      </c>
      <c r="K16" s="12" t="s">
        <v>50</v>
      </c>
      <c r="L16" s="12" t="s">
        <v>51</v>
      </c>
      <c r="M16" s="12" t="s">
        <v>30</v>
      </c>
      <c r="N16" s="12" t="s">
        <v>52</v>
      </c>
      <c r="O16" s="12"/>
    </row>
    <row r="17" spans="1:15" s="3" customFormat="1" ht="126" customHeight="1" thickBot="1" x14ac:dyDescent="0.3">
      <c r="A17" s="51">
        <v>9</v>
      </c>
      <c r="B17" s="58" t="s">
        <v>22</v>
      </c>
      <c r="C17" s="30" t="s">
        <v>536</v>
      </c>
      <c r="D17" s="43" t="s">
        <v>33</v>
      </c>
      <c r="E17" s="43"/>
      <c r="F17" s="43"/>
      <c r="G17" s="47"/>
      <c r="H17" s="49" t="s">
        <v>53</v>
      </c>
      <c r="I17" s="54" t="s">
        <v>54</v>
      </c>
      <c r="J17" s="54" t="s">
        <v>55</v>
      </c>
      <c r="K17" s="12" t="s">
        <v>537</v>
      </c>
      <c r="L17" s="12" t="s">
        <v>56</v>
      </c>
      <c r="M17" s="12" t="s">
        <v>30</v>
      </c>
      <c r="N17" s="12" t="s">
        <v>57</v>
      </c>
      <c r="O17" s="12"/>
    </row>
    <row r="18" spans="1:15" s="3" customFormat="1" ht="126" customHeight="1" thickBot="1" x14ac:dyDescent="0.3">
      <c r="A18" s="50">
        <v>10</v>
      </c>
      <c r="B18" s="58" t="s">
        <v>22</v>
      </c>
      <c r="C18" s="27" t="s">
        <v>538</v>
      </c>
      <c r="D18" s="43" t="s">
        <v>33</v>
      </c>
      <c r="E18" s="43"/>
      <c r="F18" s="43"/>
      <c r="G18" s="47"/>
      <c r="H18" s="49" t="s">
        <v>53</v>
      </c>
      <c r="I18" s="54" t="s">
        <v>54</v>
      </c>
      <c r="J18" s="54" t="s">
        <v>55</v>
      </c>
      <c r="K18" s="12" t="s">
        <v>539</v>
      </c>
      <c r="L18" s="12" t="s">
        <v>56</v>
      </c>
      <c r="M18" s="12" t="s">
        <v>30</v>
      </c>
      <c r="N18" s="12" t="s">
        <v>57</v>
      </c>
      <c r="O18" s="12"/>
    </row>
    <row r="19" spans="1:15" s="3" customFormat="1" ht="126" customHeight="1" thickBot="1" x14ac:dyDescent="0.3">
      <c r="A19" s="50">
        <v>11</v>
      </c>
      <c r="B19" s="58" t="s">
        <v>22</v>
      </c>
      <c r="C19" s="27" t="s">
        <v>540</v>
      </c>
      <c r="D19" s="43" t="s">
        <v>33</v>
      </c>
      <c r="E19" s="43"/>
      <c r="F19" s="43"/>
      <c r="G19" s="47"/>
      <c r="H19" s="49" t="s">
        <v>59</v>
      </c>
      <c r="I19" s="54" t="s">
        <v>60</v>
      </c>
      <c r="J19" s="55" t="s">
        <v>61</v>
      </c>
      <c r="K19" s="12" t="s">
        <v>50</v>
      </c>
      <c r="L19" s="12" t="s">
        <v>56</v>
      </c>
      <c r="M19" s="12" t="s">
        <v>30</v>
      </c>
      <c r="N19" s="12" t="s">
        <v>50</v>
      </c>
      <c r="O19" s="12"/>
    </row>
    <row r="20" spans="1:15" s="3" customFormat="1" ht="126" customHeight="1" thickBot="1" x14ac:dyDescent="0.3">
      <c r="A20" s="51">
        <v>12</v>
      </c>
      <c r="B20" s="58" t="s">
        <v>22</v>
      </c>
      <c r="C20" s="30" t="s">
        <v>85</v>
      </c>
      <c r="D20" s="43" t="s">
        <v>33</v>
      </c>
      <c r="E20" s="43"/>
      <c r="F20" s="43"/>
      <c r="G20" s="47"/>
      <c r="H20" s="49" t="s">
        <v>59</v>
      </c>
      <c r="I20" s="54" t="s">
        <v>60</v>
      </c>
      <c r="J20" s="55" t="s">
        <v>61</v>
      </c>
      <c r="K20" s="12" t="s">
        <v>50</v>
      </c>
      <c r="L20" s="12" t="s">
        <v>56</v>
      </c>
      <c r="M20" s="12" t="s">
        <v>30</v>
      </c>
      <c r="N20" s="12" t="s">
        <v>50</v>
      </c>
      <c r="O20" s="12"/>
    </row>
    <row r="21" spans="1:15" s="3" customFormat="1" ht="126" customHeight="1" thickBot="1" x14ac:dyDescent="0.3">
      <c r="A21" s="50">
        <v>13</v>
      </c>
      <c r="B21" s="58" t="s">
        <v>22</v>
      </c>
      <c r="C21" s="63" t="s">
        <v>58</v>
      </c>
      <c r="D21" s="43"/>
      <c r="E21" s="43"/>
      <c r="F21" s="43"/>
      <c r="G21" s="47"/>
      <c r="H21" s="49" t="s">
        <v>59</v>
      </c>
      <c r="I21" s="54" t="s">
        <v>60</v>
      </c>
      <c r="J21" s="55" t="s">
        <v>61</v>
      </c>
      <c r="K21" s="12" t="s">
        <v>50</v>
      </c>
      <c r="L21" s="12" t="s">
        <v>56</v>
      </c>
      <c r="M21" s="12" t="s">
        <v>30</v>
      </c>
      <c r="N21" s="12" t="s">
        <v>50</v>
      </c>
      <c r="O21" s="12"/>
    </row>
    <row r="22" spans="1:15" s="3" customFormat="1" ht="126" customHeight="1" thickBot="1" x14ac:dyDescent="0.3">
      <c r="A22" s="50">
        <v>14</v>
      </c>
      <c r="B22" s="58" t="s">
        <v>22</v>
      </c>
      <c r="C22" s="39" t="s">
        <v>86</v>
      </c>
      <c r="D22" s="43" t="s">
        <v>24</v>
      </c>
      <c r="E22" s="43"/>
      <c r="F22" s="43"/>
      <c r="G22" s="47"/>
      <c r="H22" s="49" t="s">
        <v>541</v>
      </c>
      <c r="I22" s="12" t="s">
        <v>87</v>
      </c>
      <c r="J22" s="12" t="s">
        <v>542</v>
      </c>
      <c r="K22" s="12" t="s">
        <v>88</v>
      </c>
      <c r="L22" s="12" t="s">
        <v>44</v>
      </c>
      <c r="M22" s="12" t="s">
        <v>30</v>
      </c>
      <c r="N22" s="12" t="s">
        <v>89</v>
      </c>
      <c r="O22" s="12"/>
    </row>
    <row r="23" spans="1:15" s="3" customFormat="1" ht="126" customHeight="1" thickBot="1" x14ac:dyDescent="0.3">
      <c r="A23" s="51">
        <v>15</v>
      </c>
      <c r="B23" s="58" t="s">
        <v>22</v>
      </c>
      <c r="C23" s="40" t="s">
        <v>543</v>
      </c>
      <c r="D23" s="43" t="s">
        <v>24</v>
      </c>
      <c r="E23" s="43"/>
      <c r="F23" s="43"/>
      <c r="G23" s="47"/>
      <c r="H23" s="49" t="s">
        <v>90</v>
      </c>
      <c r="I23" s="12" t="s">
        <v>91</v>
      </c>
      <c r="J23" s="30" t="s">
        <v>92</v>
      </c>
      <c r="K23" s="12" t="s">
        <v>93</v>
      </c>
      <c r="L23" s="12" t="s">
        <v>51</v>
      </c>
      <c r="M23" s="12" t="s">
        <v>30</v>
      </c>
      <c r="N23" s="12" t="s">
        <v>94</v>
      </c>
      <c r="O23" s="12"/>
    </row>
    <row r="24" spans="1:15" s="3" customFormat="1" ht="81" customHeight="1" thickBot="1" x14ac:dyDescent="0.3">
      <c r="A24" s="50">
        <v>16</v>
      </c>
      <c r="B24" s="58" t="s">
        <v>22</v>
      </c>
      <c r="C24" s="40" t="s">
        <v>544</v>
      </c>
      <c r="D24" s="43" t="s">
        <v>24</v>
      </c>
      <c r="E24" s="43"/>
      <c r="F24" s="43"/>
      <c r="G24" s="47"/>
      <c r="H24" s="49" t="s">
        <v>545</v>
      </c>
      <c r="I24" s="30" t="s">
        <v>91</v>
      </c>
      <c r="J24" s="30" t="s">
        <v>92</v>
      </c>
      <c r="K24" s="12" t="s">
        <v>93</v>
      </c>
      <c r="L24" s="12" t="s">
        <v>51</v>
      </c>
      <c r="M24" s="12" t="s">
        <v>30</v>
      </c>
      <c r="N24" s="12" t="s">
        <v>94</v>
      </c>
      <c r="O24" s="12"/>
    </row>
    <row r="25" spans="1:15" s="3" customFormat="1" ht="81" customHeight="1" thickBot="1" x14ac:dyDescent="0.3">
      <c r="A25" s="50">
        <v>17</v>
      </c>
      <c r="B25" s="58" t="s">
        <v>22</v>
      </c>
      <c r="C25" s="40" t="s">
        <v>546</v>
      </c>
      <c r="D25" s="43" t="s">
        <v>24</v>
      </c>
      <c r="E25" s="43"/>
      <c r="F25" s="43"/>
      <c r="G25" s="47"/>
      <c r="H25" s="49" t="s">
        <v>95</v>
      </c>
      <c r="I25" s="12" t="s">
        <v>96</v>
      </c>
      <c r="J25" s="12" t="s">
        <v>97</v>
      </c>
      <c r="K25" s="12" t="s">
        <v>98</v>
      </c>
      <c r="L25" s="12" t="s">
        <v>44</v>
      </c>
      <c r="M25" s="12" t="s">
        <v>30</v>
      </c>
      <c r="N25" s="12" t="s">
        <v>89</v>
      </c>
      <c r="O25" s="12"/>
    </row>
    <row r="26" spans="1:15" s="3" customFormat="1" ht="74.25" customHeight="1" x14ac:dyDescent="0.25">
      <c r="A26" s="51">
        <v>18</v>
      </c>
      <c r="B26" s="51" t="s">
        <v>547</v>
      </c>
      <c r="C26" s="13" t="s">
        <v>173</v>
      </c>
      <c r="D26" s="43" t="s">
        <v>33</v>
      </c>
      <c r="E26" s="37"/>
      <c r="F26" s="37"/>
      <c r="G26" s="45"/>
      <c r="H26" s="14" t="s">
        <v>174</v>
      </c>
      <c r="I26" s="15" t="s">
        <v>175</v>
      </c>
      <c r="J26" s="12" t="s">
        <v>176</v>
      </c>
      <c r="K26" s="12" t="s">
        <v>177</v>
      </c>
      <c r="L26" s="12" t="s">
        <v>51</v>
      </c>
      <c r="M26" s="12" t="s">
        <v>30</v>
      </c>
      <c r="N26" s="12" t="s">
        <v>94</v>
      </c>
      <c r="O26" s="12"/>
    </row>
    <row r="27" spans="1:15" s="3" customFormat="1" ht="58.5" customHeight="1" x14ac:dyDescent="0.25">
      <c r="A27" s="50">
        <v>19</v>
      </c>
      <c r="B27" s="51" t="s">
        <v>547</v>
      </c>
      <c r="C27" s="13" t="s">
        <v>548</v>
      </c>
      <c r="D27" s="43" t="s">
        <v>24</v>
      </c>
      <c r="E27" s="43"/>
      <c r="F27" s="43"/>
      <c r="G27" s="47"/>
      <c r="H27" s="16" t="s">
        <v>178</v>
      </c>
      <c r="I27" s="12" t="s">
        <v>113</v>
      </c>
      <c r="J27" s="12" t="s">
        <v>114</v>
      </c>
      <c r="K27" s="12" t="s">
        <v>115</v>
      </c>
      <c r="L27" s="12" t="s">
        <v>29</v>
      </c>
      <c r="M27" s="12" t="s">
        <v>30</v>
      </c>
      <c r="N27" s="12" t="s">
        <v>116</v>
      </c>
      <c r="O27" s="12"/>
    </row>
    <row r="28" spans="1:15" s="3" customFormat="1" ht="46.5" customHeight="1" x14ac:dyDescent="0.25">
      <c r="A28" s="50">
        <v>20</v>
      </c>
      <c r="B28" s="51" t="s">
        <v>547</v>
      </c>
      <c r="C28" s="13" t="s">
        <v>179</v>
      </c>
      <c r="D28" s="43" t="s">
        <v>33</v>
      </c>
      <c r="E28" s="43"/>
      <c r="F28" s="43"/>
      <c r="G28" s="47"/>
      <c r="H28" s="14" t="s">
        <v>180</v>
      </c>
      <c r="I28" s="12" t="s">
        <v>135</v>
      </c>
      <c r="J28" s="12" t="s">
        <v>176</v>
      </c>
      <c r="K28" s="12" t="s">
        <v>177</v>
      </c>
      <c r="L28" s="12" t="s">
        <v>51</v>
      </c>
      <c r="M28" s="12" t="s">
        <v>30</v>
      </c>
      <c r="N28" s="12" t="s">
        <v>94</v>
      </c>
      <c r="O28" s="12"/>
    </row>
    <row r="29" spans="1:15" s="3" customFormat="1" ht="51.75" customHeight="1" x14ac:dyDescent="0.25">
      <c r="A29" s="51">
        <v>21</v>
      </c>
      <c r="B29" s="51" t="s">
        <v>549</v>
      </c>
      <c r="C29" s="17" t="s">
        <v>99</v>
      </c>
      <c r="D29" s="43" t="s">
        <v>33</v>
      </c>
      <c r="E29" s="44"/>
      <c r="F29" s="44"/>
      <c r="G29" s="45"/>
      <c r="H29" s="62" t="s">
        <v>550</v>
      </c>
      <c r="I29" s="46" t="s">
        <v>551</v>
      </c>
      <c r="J29" s="46" t="s">
        <v>552</v>
      </c>
      <c r="K29" s="18" t="s">
        <v>553</v>
      </c>
      <c r="L29" s="12" t="s">
        <v>29</v>
      </c>
      <c r="M29" s="46" t="s">
        <v>554</v>
      </c>
      <c r="N29" s="18" t="s">
        <v>510</v>
      </c>
      <c r="O29" s="46"/>
    </row>
    <row r="30" spans="1:15" s="3" customFormat="1" ht="52.5" customHeight="1" x14ac:dyDescent="0.25">
      <c r="A30" s="50">
        <v>22</v>
      </c>
      <c r="B30" s="51" t="s">
        <v>549</v>
      </c>
      <c r="C30" s="13" t="s">
        <v>555</v>
      </c>
      <c r="D30" s="43" t="s">
        <v>33</v>
      </c>
      <c r="E30" s="43"/>
      <c r="F30" s="43"/>
      <c r="G30" s="47"/>
      <c r="H30" s="19" t="s">
        <v>511</v>
      </c>
      <c r="I30" s="15" t="s">
        <v>512</v>
      </c>
      <c r="J30" s="15" t="s">
        <v>513</v>
      </c>
      <c r="K30" s="46" t="s">
        <v>514</v>
      </c>
      <c r="L30" s="12" t="s">
        <v>29</v>
      </c>
      <c r="M30" s="46" t="s">
        <v>554</v>
      </c>
      <c r="N30" s="12" t="s">
        <v>515</v>
      </c>
      <c r="O30" s="12"/>
    </row>
    <row r="31" spans="1:15" s="3" customFormat="1" ht="65.25" customHeight="1" x14ac:dyDescent="0.25">
      <c r="A31" s="50">
        <v>23</v>
      </c>
      <c r="B31" s="51" t="s">
        <v>549</v>
      </c>
      <c r="C31" s="13" t="s">
        <v>23</v>
      </c>
      <c r="D31" s="43" t="s">
        <v>24</v>
      </c>
      <c r="E31" s="43"/>
      <c r="F31" s="43"/>
      <c r="G31" s="47"/>
      <c r="H31" s="19" t="s">
        <v>517</v>
      </c>
      <c r="I31" s="15" t="s">
        <v>556</v>
      </c>
      <c r="J31" s="46" t="s">
        <v>552</v>
      </c>
      <c r="K31" s="12" t="s">
        <v>516</v>
      </c>
      <c r="L31" s="12" t="s">
        <v>29</v>
      </c>
      <c r="M31" s="46" t="s">
        <v>554</v>
      </c>
      <c r="N31" s="12" t="s">
        <v>495</v>
      </c>
      <c r="O31" s="12"/>
    </row>
    <row r="32" spans="1:15" s="3" customFormat="1" ht="67.5" customHeight="1" x14ac:dyDescent="0.25">
      <c r="A32" s="51">
        <v>24</v>
      </c>
      <c r="B32" s="51" t="s">
        <v>549</v>
      </c>
      <c r="C32" s="59" t="s">
        <v>306</v>
      </c>
      <c r="D32" s="43" t="s">
        <v>24</v>
      </c>
      <c r="E32" s="43"/>
      <c r="F32" s="43"/>
      <c r="G32" s="47"/>
      <c r="H32" s="19" t="s">
        <v>517</v>
      </c>
      <c r="I32" s="15" t="s">
        <v>556</v>
      </c>
      <c r="J32" s="46" t="s">
        <v>552</v>
      </c>
      <c r="K32" s="12" t="s">
        <v>557</v>
      </c>
      <c r="L32" s="60" t="s">
        <v>51</v>
      </c>
      <c r="M32" s="46" t="s">
        <v>558</v>
      </c>
      <c r="N32" s="12" t="s">
        <v>495</v>
      </c>
      <c r="O32" s="12"/>
    </row>
    <row r="33" spans="1:15" s="3" customFormat="1" ht="49.5" customHeight="1" x14ac:dyDescent="0.25">
      <c r="A33" s="50">
        <v>25</v>
      </c>
      <c r="B33" s="51" t="s">
        <v>549</v>
      </c>
      <c r="C33" s="13" t="s">
        <v>190</v>
      </c>
      <c r="D33" s="43" t="s">
        <v>33</v>
      </c>
      <c r="E33" s="43"/>
      <c r="F33" s="43"/>
      <c r="G33" s="47"/>
      <c r="H33" s="19" t="s">
        <v>108</v>
      </c>
      <c r="I33" s="15" t="s">
        <v>109</v>
      </c>
      <c r="J33" s="46" t="s">
        <v>518</v>
      </c>
      <c r="K33" s="12" t="s">
        <v>111</v>
      </c>
      <c r="L33" s="12" t="s">
        <v>29</v>
      </c>
      <c r="M33" s="12" t="s">
        <v>559</v>
      </c>
      <c r="N33" s="12" t="s">
        <v>519</v>
      </c>
      <c r="O33" s="12"/>
    </row>
    <row r="34" spans="1:15" s="3" customFormat="1" ht="55.5" customHeight="1" x14ac:dyDescent="0.2">
      <c r="A34" s="50">
        <v>26</v>
      </c>
      <c r="B34" s="51" t="s">
        <v>560</v>
      </c>
      <c r="C34" s="20" t="s">
        <v>561</v>
      </c>
      <c r="D34" s="43" t="s">
        <v>33</v>
      </c>
      <c r="E34" s="37"/>
      <c r="F34" s="37"/>
      <c r="G34" s="45"/>
      <c r="H34" s="21" t="s">
        <v>104</v>
      </c>
      <c r="I34" s="12" t="s">
        <v>562</v>
      </c>
      <c r="J34" s="12" t="s">
        <v>105</v>
      </c>
      <c r="K34" s="12" t="s">
        <v>106</v>
      </c>
      <c r="L34" s="12" t="s">
        <v>51</v>
      </c>
      <c r="M34" s="12" t="s">
        <v>30</v>
      </c>
      <c r="N34" s="12" t="s">
        <v>89</v>
      </c>
      <c r="O34" s="12"/>
    </row>
    <row r="35" spans="1:15" s="3" customFormat="1" ht="24.95" customHeight="1" x14ac:dyDescent="0.25">
      <c r="A35" s="51">
        <v>27</v>
      </c>
      <c r="B35" s="51" t="s">
        <v>560</v>
      </c>
      <c r="C35" s="63" t="s">
        <v>107</v>
      </c>
      <c r="D35" s="43" t="s">
        <v>33</v>
      </c>
      <c r="E35" s="43"/>
      <c r="F35" s="43"/>
      <c r="G35" s="47"/>
      <c r="H35" s="19" t="s">
        <v>108</v>
      </c>
      <c r="I35" s="15" t="s">
        <v>109</v>
      </c>
      <c r="J35" s="46" t="s">
        <v>110</v>
      </c>
      <c r="K35" s="12" t="s">
        <v>111</v>
      </c>
      <c r="L35" s="12" t="s">
        <v>29</v>
      </c>
      <c r="M35" s="12" t="s">
        <v>30</v>
      </c>
      <c r="N35" s="12" t="s">
        <v>89</v>
      </c>
      <c r="O35" s="12"/>
    </row>
    <row r="36" spans="1:15" s="3" customFormat="1" ht="24.95" customHeight="1" x14ac:dyDescent="0.25">
      <c r="A36" s="50">
        <v>28</v>
      </c>
      <c r="B36" s="51" t="s">
        <v>560</v>
      </c>
      <c r="C36" s="63" t="s">
        <v>99</v>
      </c>
      <c r="D36" s="43" t="s">
        <v>33</v>
      </c>
      <c r="E36" s="43"/>
      <c r="F36" s="43"/>
      <c r="G36" s="47"/>
      <c r="H36" s="19" t="s">
        <v>100</v>
      </c>
      <c r="I36" s="12" t="s">
        <v>101</v>
      </c>
      <c r="J36" s="12" t="s">
        <v>102</v>
      </c>
      <c r="K36" s="15" t="s">
        <v>125</v>
      </c>
      <c r="L36" s="12" t="s">
        <v>29</v>
      </c>
      <c r="M36" s="12" t="s">
        <v>30</v>
      </c>
      <c r="N36" s="12" t="s">
        <v>89</v>
      </c>
      <c r="O36" s="12"/>
    </row>
    <row r="37" spans="1:15" s="3" customFormat="1" ht="24.95" customHeight="1" x14ac:dyDescent="0.25">
      <c r="A37" s="50">
        <v>29</v>
      </c>
      <c r="B37" s="51" t="s">
        <v>560</v>
      </c>
      <c r="C37" s="63" t="s">
        <v>563</v>
      </c>
      <c r="D37" s="43" t="s">
        <v>24</v>
      </c>
      <c r="E37" s="43"/>
      <c r="F37" s="43"/>
      <c r="G37" s="47"/>
      <c r="H37" s="22" t="s">
        <v>112</v>
      </c>
      <c r="I37" s="54" t="s">
        <v>113</v>
      </c>
      <c r="J37" s="55" t="s">
        <v>114</v>
      </c>
      <c r="K37" s="12" t="s">
        <v>115</v>
      </c>
      <c r="L37" s="12" t="s">
        <v>29</v>
      </c>
      <c r="M37" s="12" t="s">
        <v>30</v>
      </c>
      <c r="N37" s="12" t="s">
        <v>116</v>
      </c>
      <c r="O37" s="12"/>
    </row>
    <row r="38" spans="1:15" s="3" customFormat="1" ht="24.95" customHeight="1" x14ac:dyDescent="0.25">
      <c r="A38" s="51">
        <v>30</v>
      </c>
      <c r="B38" s="51" t="s">
        <v>560</v>
      </c>
      <c r="C38" s="63" t="s">
        <v>564</v>
      </c>
      <c r="D38" s="43" t="s">
        <v>24</v>
      </c>
      <c r="E38" s="43"/>
      <c r="F38" s="43"/>
      <c r="G38" s="47"/>
      <c r="H38" s="22" t="s">
        <v>117</v>
      </c>
      <c r="I38" s="12" t="s">
        <v>118</v>
      </c>
      <c r="J38" s="12" t="s">
        <v>119</v>
      </c>
      <c r="K38" s="12" t="s">
        <v>120</v>
      </c>
      <c r="L38" s="12" t="s">
        <v>29</v>
      </c>
      <c r="M38" s="12" t="s">
        <v>30</v>
      </c>
      <c r="N38" s="12" t="s">
        <v>89</v>
      </c>
      <c r="O38" s="12"/>
    </row>
    <row r="39" spans="1:15" s="3" customFormat="1" ht="24.95" customHeight="1" x14ac:dyDescent="0.25">
      <c r="A39" s="50">
        <v>31</v>
      </c>
      <c r="B39" s="51" t="s">
        <v>560</v>
      </c>
      <c r="C39" s="63" t="s">
        <v>121</v>
      </c>
      <c r="D39" s="43" t="s">
        <v>24</v>
      </c>
      <c r="E39" s="43"/>
      <c r="F39" s="43"/>
      <c r="G39" s="47"/>
      <c r="H39" s="23" t="s">
        <v>122</v>
      </c>
      <c r="I39" s="12" t="s">
        <v>123</v>
      </c>
      <c r="J39" s="12" t="s">
        <v>124</v>
      </c>
      <c r="K39" s="15" t="s">
        <v>125</v>
      </c>
      <c r="L39" s="12" t="s">
        <v>29</v>
      </c>
      <c r="M39" s="12" t="s">
        <v>30</v>
      </c>
      <c r="N39" s="12" t="s">
        <v>89</v>
      </c>
      <c r="O39" s="12"/>
    </row>
    <row r="40" spans="1:15" s="3" customFormat="1" ht="24.95" customHeight="1" x14ac:dyDescent="0.25">
      <c r="A40" s="50">
        <v>32</v>
      </c>
      <c r="B40" s="51" t="s">
        <v>560</v>
      </c>
      <c r="C40" s="63" t="s">
        <v>565</v>
      </c>
      <c r="D40" s="43" t="s">
        <v>24</v>
      </c>
      <c r="E40" s="43"/>
      <c r="F40" s="43"/>
      <c r="G40" s="47"/>
      <c r="H40" s="22" t="s">
        <v>126</v>
      </c>
      <c r="I40" s="12" t="s">
        <v>127</v>
      </c>
      <c r="J40" s="55" t="s">
        <v>128</v>
      </c>
      <c r="K40" s="12" t="s">
        <v>129</v>
      </c>
      <c r="L40" s="12" t="s">
        <v>29</v>
      </c>
      <c r="M40" s="12" t="s">
        <v>30</v>
      </c>
      <c r="N40" s="12" t="s">
        <v>130</v>
      </c>
      <c r="O40" s="12"/>
    </row>
    <row r="41" spans="1:15" s="3" customFormat="1" ht="24.95" customHeight="1" x14ac:dyDescent="0.25">
      <c r="A41" s="51">
        <v>33</v>
      </c>
      <c r="B41" s="51" t="s">
        <v>560</v>
      </c>
      <c r="C41" s="63" t="s">
        <v>566</v>
      </c>
      <c r="D41" s="43" t="s">
        <v>24</v>
      </c>
      <c r="E41" s="43"/>
      <c r="F41" s="43"/>
      <c r="G41" s="47"/>
      <c r="H41" s="22" t="s">
        <v>131</v>
      </c>
      <c r="I41" s="12" t="s">
        <v>132</v>
      </c>
      <c r="J41" s="12" t="s">
        <v>133</v>
      </c>
      <c r="K41" s="12" t="s">
        <v>134</v>
      </c>
      <c r="L41" s="12" t="s">
        <v>29</v>
      </c>
      <c r="M41" s="12" t="s">
        <v>30</v>
      </c>
      <c r="N41" s="12" t="s">
        <v>89</v>
      </c>
      <c r="O41" s="12"/>
    </row>
    <row r="42" spans="1:15" s="3" customFormat="1" ht="106.5" customHeight="1" x14ac:dyDescent="0.25">
      <c r="A42" s="239">
        <v>34</v>
      </c>
      <c r="B42" s="232" t="s">
        <v>567</v>
      </c>
      <c r="C42" s="241" t="s">
        <v>568</v>
      </c>
      <c r="D42" s="43" t="s">
        <v>33</v>
      </c>
      <c r="E42" s="44"/>
      <c r="F42" s="44"/>
      <c r="G42" s="45"/>
      <c r="H42" s="24" t="s">
        <v>569</v>
      </c>
      <c r="I42" s="46" t="s">
        <v>570</v>
      </c>
      <c r="J42" s="46" t="s">
        <v>136</v>
      </c>
      <c r="K42" s="18" t="s">
        <v>137</v>
      </c>
      <c r="L42" s="12" t="s">
        <v>29</v>
      </c>
      <c r="M42" s="46" t="s">
        <v>571</v>
      </c>
      <c r="N42" s="46" t="s">
        <v>138</v>
      </c>
      <c r="O42" s="46"/>
    </row>
    <row r="43" spans="1:15" s="3" customFormat="1" ht="60.75" customHeight="1" x14ac:dyDescent="0.25">
      <c r="A43" s="240"/>
      <c r="B43" s="233"/>
      <c r="C43" s="242"/>
      <c r="D43" s="43" t="s">
        <v>33</v>
      </c>
      <c r="E43" s="44"/>
      <c r="F43" s="44"/>
      <c r="G43" s="45"/>
      <c r="H43" s="22" t="s">
        <v>139</v>
      </c>
      <c r="I43" s="12" t="s">
        <v>140</v>
      </c>
      <c r="J43" s="12" t="s">
        <v>141</v>
      </c>
      <c r="K43" s="12" t="s">
        <v>142</v>
      </c>
      <c r="L43" s="12" t="s">
        <v>29</v>
      </c>
      <c r="M43" s="46" t="s">
        <v>572</v>
      </c>
      <c r="N43" s="12" t="s">
        <v>143</v>
      </c>
      <c r="O43" s="46"/>
    </row>
    <row r="44" spans="1:15" s="3" customFormat="1" ht="60" customHeight="1" x14ac:dyDescent="0.25">
      <c r="A44" s="51">
        <v>35</v>
      </c>
      <c r="B44" s="51" t="s">
        <v>567</v>
      </c>
      <c r="C44" s="63" t="s">
        <v>144</v>
      </c>
      <c r="D44" s="43" t="s">
        <v>33</v>
      </c>
      <c r="E44" s="43"/>
      <c r="F44" s="43"/>
      <c r="G44" s="47"/>
      <c r="H44" s="42" t="s">
        <v>145</v>
      </c>
      <c r="I44" s="12" t="s">
        <v>146</v>
      </c>
      <c r="J44" s="12" t="s">
        <v>147</v>
      </c>
      <c r="K44" s="12" t="s">
        <v>148</v>
      </c>
      <c r="L44" s="12" t="s">
        <v>21</v>
      </c>
      <c r="M44" s="12" t="s">
        <v>573</v>
      </c>
      <c r="N44" s="12" t="s">
        <v>149</v>
      </c>
      <c r="O44" s="12"/>
    </row>
    <row r="45" spans="1:15" s="3" customFormat="1" ht="24.95" customHeight="1" x14ac:dyDescent="0.25">
      <c r="A45" s="230">
        <v>36</v>
      </c>
      <c r="B45" s="232" t="s">
        <v>567</v>
      </c>
      <c r="C45" s="234" t="s">
        <v>574</v>
      </c>
      <c r="D45" s="43" t="s">
        <v>24</v>
      </c>
      <c r="E45" s="43"/>
      <c r="F45" s="43"/>
      <c r="G45" s="47"/>
      <c r="H45" s="22" t="s">
        <v>150</v>
      </c>
      <c r="I45" s="12" t="s">
        <v>151</v>
      </c>
      <c r="J45" s="12" t="s">
        <v>152</v>
      </c>
      <c r="K45" s="12" t="s">
        <v>153</v>
      </c>
      <c r="L45" s="12" t="s">
        <v>21</v>
      </c>
      <c r="M45" s="12" t="s">
        <v>573</v>
      </c>
      <c r="N45" s="12" t="s">
        <v>154</v>
      </c>
      <c r="O45" s="12"/>
    </row>
    <row r="46" spans="1:15" s="3" customFormat="1" ht="24.95" customHeight="1" x14ac:dyDescent="0.25">
      <c r="A46" s="243"/>
      <c r="B46" s="244"/>
      <c r="C46" s="245"/>
      <c r="D46" s="43" t="s">
        <v>24</v>
      </c>
      <c r="E46" s="43"/>
      <c r="F46" s="43"/>
      <c r="G46" s="47"/>
      <c r="H46" s="22" t="s">
        <v>155</v>
      </c>
      <c r="I46" s="12" t="s">
        <v>156</v>
      </c>
      <c r="J46" s="12" t="s">
        <v>157</v>
      </c>
      <c r="K46" s="12" t="s">
        <v>158</v>
      </c>
      <c r="L46" s="12" t="s">
        <v>29</v>
      </c>
      <c r="M46" s="12" t="s">
        <v>575</v>
      </c>
      <c r="N46" s="12" t="s">
        <v>89</v>
      </c>
      <c r="O46" s="12"/>
    </row>
    <row r="47" spans="1:15" s="3" customFormat="1" ht="36.75" customHeight="1" x14ac:dyDescent="0.25">
      <c r="A47" s="231"/>
      <c r="B47" s="233"/>
      <c r="C47" s="235"/>
      <c r="D47" s="43" t="s">
        <v>24</v>
      </c>
      <c r="E47" s="43"/>
      <c r="F47" s="43"/>
      <c r="G47" s="47"/>
      <c r="H47" s="22" t="s">
        <v>159</v>
      </c>
      <c r="I47" s="12" t="s">
        <v>160</v>
      </c>
      <c r="J47" s="12" t="s">
        <v>161</v>
      </c>
      <c r="K47" s="12" t="s">
        <v>162</v>
      </c>
      <c r="L47" s="12" t="s">
        <v>21</v>
      </c>
      <c r="M47" s="12" t="s">
        <v>576</v>
      </c>
      <c r="N47" s="12" t="s">
        <v>163</v>
      </c>
      <c r="O47" s="12"/>
    </row>
    <row r="48" spans="1:15" s="3" customFormat="1" ht="24.95" customHeight="1" x14ac:dyDescent="0.25">
      <c r="A48" s="230">
        <v>37</v>
      </c>
      <c r="B48" s="232" t="s">
        <v>567</v>
      </c>
      <c r="C48" s="234" t="s">
        <v>32</v>
      </c>
      <c r="D48" s="41" t="s">
        <v>33</v>
      </c>
      <c r="E48" s="43"/>
      <c r="F48" s="43"/>
      <c r="G48" s="47"/>
      <c r="H48" s="22" t="s">
        <v>164</v>
      </c>
      <c r="I48" s="12" t="s">
        <v>165</v>
      </c>
      <c r="J48" s="12" t="s">
        <v>166</v>
      </c>
      <c r="K48" s="12" t="s">
        <v>167</v>
      </c>
      <c r="L48" s="12" t="s">
        <v>29</v>
      </c>
      <c r="M48" s="46" t="s">
        <v>577</v>
      </c>
      <c r="N48" s="12" t="s">
        <v>89</v>
      </c>
      <c r="O48" s="12"/>
    </row>
    <row r="49" spans="1:15" s="3" customFormat="1" ht="48" customHeight="1" x14ac:dyDescent="0.25">
      <c r="A49" s="231"/>
      <c r="B49" s="233"/>
      <c r="C49" s="235"/>
      <c r="D49" s="41" t="s">
        <v>33</v>
      </c>
      <c r="E49" s="43"/>
      <c r="F49" s="43"/>
      <c r="G49" s="47"/>
      <c r="H49" s="22" t="s">
        <v>168</v>
      </c>
      <c r="I49" s="12" t="s">
        <v>169</v>
      </c>
      <c r="J49" s="12" t="s">
        <v>170</v>
      </c>
      <c r="K49" s="12" t="s">
        <v>171</v>
      </c>
      <c r="L49" s="12" t="s">
        <v>71</v>
      </c>
      <c r="M49" s="12" t="s">
        <v>578</v>
      </c>
      <c r="N49" s="12" t="s">
        <v>172</v>
      </c>
      <c r="O49" s="12"/>
    </row>
    <row r="50" spans="1:15" s="3" customFormat="1" ht="52.5" customHeight="1" x14ac:dyDescent="0.25">
      <c r="A50" s="50">
        <v>38</v>
      </c>
      <c r="B50" s="51" t="s">
        <v>579</v>
      </c>
      <c r="C50" s="26" t="s">
        <v>580</v>
      </c>
      <c r="D50" s="43" t="s">
        <v>33</v>
      </c>
      <c r="E50" s="44"/>
      <c r="F50" s="44"/>
      <c r="G50" s="45"/>
      <c r="H50" s="62" t="s">
        <v>581</v>
      </c>
      <c r="I50" s="27" t="s">
        <v>264</v>
      </c>
      <c r="J50" s="46" t="s">
        <v>265</v>
      </c>
      <c r="K50" s="46" t="s">
        <v>106</v>
      </c>
      <c r="L50" s="12" t="s">
        <v>51</v>
      </c>
      <c r="M50" s="12" t="s">
        <v>30</v>
      </c>
      <c r="N50" s="46" t="s">
        <v>89</v>
      </c>
      <c r="O50" s="46"/>
    </row>
    <row r="51" spans="1:15" s="3" customFormat="1" ht="24.95" customHeight="1" x14ac:dyDescent="0.25">
      <c r="A51" s="50">
        <v>39</v>
      </c>
      <c r="B51" s="51" t="s">
        <v>579</v>
      </c>
      <c r="C51" s="28" t="s">
        <v>582</v>
      </c>
      <c r="D51" s="43" t="s">
        <v>33</v>
      </c>
      <c r="E51" s="43"/>
      <c r="F51" s="43"/>
      <c r="G51" s="47"/>
      <c r="H51" s="29" t="s">
        <v>583</v>
      </c>
      <c r="I51" s="30" t="s">
        <v>584</v>
      </c>
      <c r="J51" s="12"/>
      <c r="K51" s="12"/>
      <c r="L51" s="12"/>
      <c r="M51" s="12" t="s">
        <v>30</v>
      </c>
      <c r="N51" s="12"/>
      <c r="O51" s="12"/>
    </row>
    <row r="52" spans="1:15" s="3" customFormat="1" ht="51" x14ac:dyDescent="0.25">
      <c r="A52" s="51">
        <v>40</v>
      </c>
      <c r="B52" s="51" t="s">
        <v>579</v>
      </c>
      <c r="C52" s="49" t="s">
        <v>358</v>
      </c>
      <c r="D52" s="43" t="s">
        <v>24</v>
      </c>
      <c r="E52" s="43"/>
      <c r="F52" s="43"/>
      <c r="G52" s="47"/>
      <c r="H52" s="25" t="s">
        <v>359</v>
      </c>
      <c r="I52" s="30" t="s">
        <v>585</v>
      </c>
      <c r="J52" s="12" t="s">
        <v>360</v>
      </c>
      <c r="K52" s="12" t="s">
        <v>361</v>
      </c>
      <c r="L52" s="12" t="s">
        <v>29</v>
      </c>
      <c r="M52" s="12" t="s">
        <v>30</v>
      </c>
      <c r="N52" s="12" t="s">
        <v>89</v>
      </c>
      <c r="O52" s="12"/>
    </row>
    <row r="53" spans="1:15" s="3" customFormat="1" ht="24.95" customHeight="1" x14ac:dyDescent="0.25">
      <c r="A53" s="50">
        <v>41</v>
      </c>
      <c r="B53" s="51" t="s">
        <v>579</v>
      </c>
      <c r="C53" s="28" t="s">
        <v>586</v>
      </c>
      <c r="D53" s="43" t="s">
        <v>33</v>
      </c>
      <c r="E53" s="43"/>
      <c r="F53" s="43"/>
      <c r="G53" s="47"/>
      <c r="H53" s="49" t="s">
        <v>362</v>
      </c>
      <c r="I53" s="30" t="s">
        <v>587</v>
      </c>
      <c r="J53" s="30" t="s">
        <v>588</v>
      </c>
      <c r="K53" s="12" t="s">
        <v>363</v>
      </c>
      <c r="L53" s="12" t="s">
        <v>29</v>
      </c>
      <c r="M53" s="12" t="s">
        <v>30</v>
      </c>
      <c r="N53" s="12" t="s">
        <v>89</v>
      </c>
      <c r="O53" s="12"/>
    </row>
    <row r="54" spans="1:15" s="3" customFormat="1" ht="24.95" customHeight="1" x14ac:dyDescent="0.25">
      <c r="A54" s="50">
        <v>42</v>
      </c>
      <c r="B54" s="51" t="s">
        <v>579</v>
      </c>
      <c r="C54" s="28" t="s">
        <v>555</v>
      </c>
      <c r="D54" s="43" t="s">
        <v>33</v>
      </c>
      <c r="E54" s="43"/>
      <c r="F54" s="43"/>
      <c r="G54" s="47"/>
      <c r="H54" s="49" t="s">
        <v>364</v>
      </c>
      <c r="I54" s="30" t="s">
        <v>365</v>
      </c>
      <c r="J54" s="12" t="s">
        <v>366</v>
      </c>
      <c r="K54" s="12" t="s">
        <v>367</v>
      </c>
      <c r="L54" s="12" t="s">
        <v>29</v>
      </c>
      <c r="M54" s="12" t="s">
        <v>30</v>
      </c>
      <c r="N54" s="12" t="s">
        <v>89</v>
      </c>
      <c r="O54" s="12"/>
    </row>
    <row r="55" spans="1:15" s="3" customFormat="1" ht="24.95" customHeight="1" x14ac:dyDescent="0.25">
      <c r="A55" s="51">
        <v>43</v>
      </c>
      <c r="B55" s="51" t="s">
        <v>579</v>
      </c>
      <c r="C55" s="28" t="s">
        <v>239</v>
      </c>
      <c r="D55" s="43" t="s">
        <v>24</v>
      </c>
      <c r="E55" s="43"/>
      <c r="F55" s="43"/>
      <c r="G55" s="47"/>
      <c r="H55" s="49" t="s">
        <v>368</v>
      </c>
      <c r="I55" s="30" t="s">
        <v>369</v>
      </c>
      <c r="J55" s="12" t="s">
        <v>380</v>
      </c>
      <c r="K55" s="12" t="s">
        <v>381</v>
      </c>
      <c r="L55" s="12" t="s">
        <v>29</v>
      </c>
      <c r="M55" s="12" t="s">
        <v>30</v>
      </c>
      <c r="N55" s="12" t="s">
        <v>89</v>
      </c>
      <c r="O55" s="12"/>
    </row>
    <row r="56" spans="1:15" s="3" customFormat="1" ht="24.95" customHeight="1" x14ac:dyDescent="0.25">
      <c r="A56" s="50">
        <v>44</v>
      </c>
      <c r="B56" s="51" t="s">
        <v>579</v>
      </c>
      <c r="C56" s="28" t="s">
        <v>32</v>
      </c>
      <c r="D56" s="43" t="s">
        <v>33</v>
      </c>
      <c r="E56" s="43"/>
      <c r="F56" s="43"/>
      <c r="G56" s="47"/>
      <c r="H56" s="49" t="s">
        <v>368</v>
      </c>
      <c r="I56" s="30" t="s">
        <v>369</v>
      </c>
      <c r="J56" s="12" t="s">
        <v>370</v>
      </c>
      <c r="K56" s="12" t="s">
        <v>371</v>
      </c>
      <c r="L56" s="12" t="s">
        <v>29</v>
      </c>
      <c r="M56" s="12" t="s">
        <v>30</v>
      </c>
      <c r="N56" s="12" t="s">
        <v>89</v>
      </c>
      <c r="O56" s="12"/>
    </row>
    <row r="57" spans="1:15" s="3" customFormat="1" ht="50.25" customHeight="1" x14ac:dyDescent="0.25">
      <c r="A57" s="50">
        <v>45</v>
      </c>
      <c r="B57" s="51" t="s">
        <v>579</v>
      </c>
      <c r="C57" s="28" t="s">
        <v>589</v>
      </c>
      <c r="D57" s="43" t="s">
        <v>24</v>
      </c>
      <c r="E57" s="43"/>
      <c r="F57" s="43"/>
      <c r="G57" s="47"/>
      <c r="H57" s="49" t="s">
        <v>368</v>
      </c>
      <c r="I57" s="30" t="s">
        <v>369</v>
      </c>
      <c r="J57" s="12" t="s">
        <v>370</v>
      </c>
      <c r="K57" s="12" t="s">
        <v>371</v>
      </c>
      <c r="L57" s="12" t="s">
        <v>29</v>
      </c>
      <c r="M57" s="12" t="s">
        <v>30</v>
      </c>
      <c r="N57" s="12" t="s">
        <v>89</v>
      </c>
      <c r="O57" s="12"/>
    </row>
    <row r="58" spans="1:15" s="3" customFormat="1" ht="24.95" customHeight="1" x14ac:dyDescent="0.25">
      <c r="A58" s="51">
        <v>46</v>
      </c>
      <c r="B58" s="51" t="s">
        <v>579</v>
      </c>
      <c r="C58" s="28" t="s">
        <v>238</v>
      </c>
      <c r="D58" s="43" t="s">
        <v>24</v>
      </c>
      <c r="E58" s="43"/>
      <c r="F58" s="43"/>
      <c r="G58" s="47"/>
      <c r="H58" s="49" t="s">
        <v>368</v>
      </c>
      <c r="I58" s="30" t="s">
        <v>369</v>
      </c>
      <c r="J58" s="12" t="s">
        <v>370</v>
      </c>
      <c r="K58" s="12" t="s">
        <v>371</v>
      </c>
      <c r="L58" s="12" t="s">
        <v>29</v>
      </c>
      <c r="M58" s="12" t="s">
        <v>30</v>
      </c>
      <c r="N58" s="12" t="s">
        <v>89</v>
      </c>
      <c r="O58" s="12"/>
    </row>
    <row r="59" spans="1:15" s="3" customFormat="1" ht="24.95" customHeight="1" x14ac:dyDescent="0.25">
      <c r="A59" s="50">
        <v>47</v>
      </c>
      <c r="B59" s="51" t="s">
        <v>579</v>
      </c>
      <c r="C59" s="28" t="s">
        <v>382</v>
      </c>
      <c r="D59" s="43" t="s">
        <v>24</v>
      </c>
      <c r="E59" s="43"/>
      <c r="F59" s="43"/>
      <c r="G59" s="47"/>
      <c r="H59" s="49" t="s">
        <v>383</v>
      </c>
      <c r="I59" s="30" t="s">
        <v>384</v>
      </c>
      <c r="J59" s="12" t="s">
        <v>385</v>
      </c>
      <c r="K59" s="12" t="s">
        <v>386</v>
      </c>
      <c r="L59" s="12" t="s">
        <v>29</v>
      </c>
      <c r="M59" s="12" t="s">
        <v>30</v>
      </c>
      <c r="N59" s="12" t="s">
        <v>89</v>
      </c>
      <c r="O59" s="12"/>
    </row>
    <row r="60" spans="1:15" s="3" customFormat="1" ht="24.95" customHeight="1" x14ac:dyDescent="0.25">
      <c r="A60" s="50">
        <v>48</v>
      </c>
      <c r="B60" s="51" t="s">
        <v>579</v>
      </c>
      <c r="C60" s="28" t="s">
        <v>387</v>
      </c>
      <c r="D60" s="43" t="s">
        <v>24</v>
      </c>
      <c r="E60" s="43"/>
      <c r="F60" s="43"/>
      <c r="G60" s="47"/>
      <c r="H60" s="49" t="s">
        <v>590</v>
      </c>
      <c r="I60" s="30" t="s">
        <v>388</v>
      </c>
      <c r="J60" s="12" t="s">
        <v>389</v>
      </c>
      <c r="K60" s="12" t="s">
        <v>390</v>
      </c>
      <c r="L60" s="12" t="s">
        <v>51</v>
      </c>
      <c r="M60" s="12" t="s">
        <v>30</v>
      </c>
      <c r="N60" s="12" t="s">
        <v>391</v>
      </c>
      <c r="O60" s="12"/>
    </row>
    <row r="61" spans="1:15" s="3" customFormat="1" ht="24.95" customHeight="1" x14ac:dyDescent="0.25">
      <c r="A61" s="51">
        <v>49</v>
      </c>
      <c r="B61" s="51" t="s">
        <v>579</v>
      </c>
      <c r="C61" s="28" t="s">
        <v>372</v>
      </c>
      <c r="D61" s="43" t="s">
        <v>24</v>
      </c>
      <c r="E61" s="43"/>
      <c r="F61" s="43"/>
      <c r="G61" s="47"/>
      <c r="H61" s="49" t="s">
        <v>373</v>
      </c>
      <c r="I61" s="30" t="s">
        <v>374</v>
      </c>
      <c r="J61" s="12" t="s">
        <v>203</v>
      </c>
      <c r="K61" s="12" t="s">
        <v>375</v>
      </c>
      <c r="L61" s="12" t="s">
        <v>29</v>
      </c>
      <c r="M61" s="12" t="s">
        <v>30</v>
      </c>
      <c r="N61" s="12" t="s">
        <v>376</v>
      </c>
      <c r="O61" s="12"/>
    </row>
    <row r="62" spans="1:15" s="3" customFormat="1" ht="24.95" customHeight="1" x14ac:dyDescent="0.25">
      <c r="A62" s="50">
        <v>50</v>
      </c>
      <c r="B62" s="51" t="s">
        <v>579</v>
      </c>
      <c r="C62" s="28" t="s">
        <v>591</v>
      </c>
      <c r="D62" s="43" t="s">
        <v>24</v>
      </c>
      <c r="E62" s="43"/>
      <c r="F62" s="43"/>
      <c r="G62" s="47"/>
      <c r="H62" s="49" t="s">
        <v>392</v>
      </c>
      <c r="I62" s="30" t="s">
        <v>393</v>
      </c>
      <c r="J62" s="12" t="s">
        <v>394</v>
      </c>
      <c r="K62" s="12" t="s">
        <v>592</v>
      </c>
      <c r="L62" s="12" t="s">
        <v>29</v>
      </c>
      <c r="M62" s="12" t="s">
        <v>30</v>
      </c>
      <c r="N62" s="12" t="s">
        <v>395</v>
      </c>
      <c r="O62" s="12"/>
    </row>
    <row r="63" spans="1:15" s="3" customFormat="1" ht="24.95" customHeight="1" x14ac:dyDescent="0.25">
      <c r="A63" s="50">
        <v>51</v>
      </c>
      <c r="B63" s="51" t="s">
        <v>579</v>
      </c>
      <c r="C63" s="28" t="s">
        <v>593</v>
      </c>
      <c r="D63" s="43" t="s">
        <v>24</v>
      </c>
      <c r="E63" s="43"/>
      <c r="F63" s="43"/>
      <c r="G63" s="47"/>
      <c r="H63" s="49" t="s">
        <v>377</v>
      </c>
      <c r="I63" s="30" t="s">
        <v>594</v>
      </c>
      <c r="J63" s="12" t="s">
        <v>378</v>
      </c>
      <c r="K63" s="12" t="s">
        <v>379</v>
      </c>
      <c r="L63" s="12" t="s">
        <v>29</v>
      </c>
      <c r="M63" s="12" t="s">
        <v>30</v>
      </c>
      <c r="N63" s="12" t="s">
        <v>89</v>
      </c>
      <c r="O63" s="12"/>
    </row>
    <row r="64" spans="1:15" s="3" customFormat="1" ht="24.95" customHeight="1" x14ac:dyDescent="0.25">
      <c r="A64" s="51">
        <v>52</v>
      </c>
      <c r="B64" s="51" t="s">
        <v>186</v>
      </c>
      <c r="C64" s="62" t="s">
        <v>595</v>
      </c>
      <c r="D64" s="43" t="s">
        <v>33</v>
      </c>
      <c r="E64" s="44"/>
      <c r="F64" s="44"/>
      <c r="G64" s="45"/>
      <c r="H64" s="64" t="s">
        <v>187</v>
      </c>
      <c r="I64" s="46" t="s">
        <v>188</v>
      </c>
      <c r="J64" s="46" t="s">
        <v>189</v>
      </c>
      <c r="K64" s="46" t="s">
        <v>94</v>
      </c>
      <c r="L64" s="12" t="s">
        <v>29</v>
      </c>
      <c r="M64" s="12" t="s">
        <v>30</v>
      </c>
      <c r="N64" s="46" t="s">
        <v>89</v>
      </c>
      <c r="O64" s="46"/>
    </row>
    <row r="65" spans="1:19" s="3" customFormat="1" ht="24.95" customHeight="1" x14ac:dyDescent="0.2">
      <c r="A65" s="50">
        <v>53</v>
      </c>
      <c r="B65" s="51" t="s">
        <v>186</v>
      </c>
      <c r="C65" s="62" t="s">
        <v>190</v>
      </c>
      <c r="D65" s="43" t="s">
        <v>33</v>
      </c>
      <c r="E65" s="43"/>
      <c r="F65" s="43"/>
      <c r="G65" s="47"/>
      <c r="H65" s="56" t="s">
        <v>191</v>
      </c>
      <c r="I65" s="12" t="s">
        <v>109</v>
      </c>
      <c r="J65" s="12" t="s">
        <v>192</v>
      </c>
      <c r="K65" s="12" t="s">
        <v>111</v>
      </c>
      <c r="L65" s="12" t="s">
        <v>29</v>
      </c>
      <c r="M65" s="12" t="s">
        <v>30</v>
      </c>
      <c r="N65" s="12" t="s">
        <v>89</v>
      </c>
      <c r="O65" s="12"/>
    </row>
    <row r="66" spans="1:19" s="3" customFormat="1" ht="24.95" customHeight="1" x14ac:dyDescent="0.2">
      <c r="A66" s="50">
        <v>54</v>
      </c>
      <c r="B66" s="51" t="s">
        <v>186</v>
      </c>
      <c r="C66" s="62" t="s">
        <v>193</v>
      </c>
      <c r="D66" s="43" t="s">
        <v>24</v>
      </c>
      <c r="E66" s="43"/>
      <c r="F66" s="43"/>
      <c r="G66" s="47"/>
      <c r="H66" s="48" t="s">
        <v>194</v>
      </c>
      <c r="I66" s="12" t="s">
        <v>195</v>
      </c>
      <c r="J66" s="12" t="s">
        <v>196</v>
      </c>
      <c r="K66" s="12" t="s">
        <v>197</v>
      </c>
      <c r="L66" s="12" t="s">
        <v>51</v>
      </c>
      <c r="M66" s="12" t="s">
        <v>30</v>
      </c>
      <c r="N66" s="12" t="s">
        <v>89</v>
      </c>
      <c r="O66" s="12"/>
    </row>
    <row r="67" spans="1:19" s="3" customFormat="1" ht="24.95" customHeight="1" x14ac:dyDescent="0.25">
      <c r="A67" s="51">
        <v>55</v>
      </c>
      <c r="B67" s="51" t="s">
        <v>186</v>
      </c>
      <c r="C67" s="62" t="s">
        <v>589</v>
      </c>
      <c r="D67" s="43" t="s">
        <v>24</v>
      </c>
      <c r="E67" s="43"/>
      <c r="F67" s="43"/>
      <c r="G67" s="47"/>
      <c r="H67" s="64" t="s">
        <v>596</v>
      </c>
      <c r="I67" s="54" t="s">
        <v>113</v>
      </c>
      <c r="J67" s="55" t="s">
        <v>114</v>
      </c>
      <c r="K67" s="12" t="s">
        <v>115</v>
      </c>
      <c r="L67" s="12" t="s">
        <v>29</v>
      </c>
      <c r="M67" s="12" t="s">
        <v>30</v>
      </c>
      <c r="N67" s="12" t="s">
        <v>116</v>
      </c>
      <c r="O67" s="12"/>
    </row>
    <row r="68" spans="1:19" s="31" customFormat="1" ht="24.95" customHeight="1" x14ac:dyDescent="0.2">
      <c r="A68" s="50">
        <v>56</v>
      </c>
      <c r="B68" s="51" t="s">
        <v>186</v>
      </c>
      <c r="C68" s="47" t="s">
        <v>597</v>
      </c>
      <c r="D68" s="43" t="s">
        <v>33</v>
      </c>
      <c r="E68" s="43"/>
      <c r="F68" s="43"/>
      <c r="G68" s="47"/>
      <c r="H68" s="21" t="s">
        <v>598</v>
      </c>
      <c r="I68" s="12" t="s">
        <v>599</v>
      </c>
      <c r="J68" s="12" t="s">
        <v>105</v>
      </c>
      <c r="K68" s="12" t="s">
        <v>106</v>
      </c>
      <c r="L68" s="12" t="s">
        <v>29</v>
      </c>
      <c r="M68" s="12" t="s">
        <v>30</v>
      </c>
      <c r="N68" s="12" t="s">
        <v>89</v>
      </c>
      <c r="O68" s="12"/>
      <c r="S68" s="32"/>
    </row>
    <row r="69" spans="1:19" s="31" customFormat="1" ht="24.95" customHeight="1" x14ac:dyDescent="0.25">
      <c r="A69" s="50">
        <v>57</v>
      </c>
      <c r="B69" s="51" t="s">
        <v>186</v>
      </c>
      <c r="C69" s="12" t="s">
        <v>600</v>
      </c>
      <c r="D69" s="43" t="s">
        <v>33</v>
      </c>
      <c r="E69" s="43"/>
      <c r="F69" s="43"/>
      <c r="G69" s="47"/>
      <c r="H69" s="30" t="s">
        <v>601</v>
      </c>
      <c r="I69" s="12" t="s">
        <v>198</v>
      </c>
      <c r="J69" s="12" t="s">
        <v>199</v>
      </c>
      <c r="K69" s="12" t="s">
        <v>200</v>
      </c>
      <c r="L69" s="12" t="s">
        <v>29</v>
      </c>
      <c r="M69" s="12" t="s">
        <v>30</v>
      </c>
      <c r="N69" s="12" t="s">
        <v>89</v>
      </c>
      <c r="O69" s="12"/>
      <c r="S69" s="32"/>
    </row>
    <row r="70" spans="1:19" s="31" customFormat="1" ht="24.95" customHeight="1" x14ac:dyDescent="0.25">
      <c r="A70" s="51">
        <v>58</v>
      </c>
      <c r="B70" s="51" t="s">
        <v>186</v>
      </c>
      <c r="C70" s="62" t="s">
        <v>201</v>
      </c>
      <c r="D70" s="43" t="s">
        <v>33</v>
      </c>
      <c r="E70" s="43"/>
      <c r="F70" s="43"/>
      <c r="G70" s="47"/>
      <c r="H70" s="49" t="s">
        <v>202</v>
      </c>
      <c r="I70" s="12" t="s">
        <v>602</v>
      </c>
      <c r="J70" s="12" t="s">
        <v>203</v>
      </c>
      <c r="K70" s="12" t="s">
        <v>204</v>
      </c>
      <c r="L70" s="12" t="s">
        <v>29</v>
      </c>
      <c r="M70" s="12" t="s">
        <v>30</v>
      </c>
      <c r="N70" s="12" t="s">
        <v>89</v>
      </c>
      <c r="O70" s="12"/>
      <c r="S70" s="32"/>
    </row>
    <row r="71" spans="1:19" s="31" customFormat="1" ht="24.95" customHeight="1" x14ac:dyDescent="0.25">
      <c r="A71" s="50">
        <v>59</v>
      </c>
      <c r="B71" s="51" t="s">
        <v>186</v>
      </c>
      <c r="C71" s="62" t="s">
        <v>603</v>
      </c>
      <c r="D71" s="43" t="s">
        <v>33</v>
      </c>
      <c r="E71" s="43"/>
      <c r="F71" s="43"/>
      <c r="G71" s="47"/>
      <c r="H71" s="49" t="s">
        <v>206</v>
      </c>
      <c r="I71" s="12" t="s">
        <v>207</v>
      </c>
      <c r="J71" s="12" t="s">
        <v>208</v>
      </c>
      <c r="K71" s="12" t="s">
        <v>209</v>
      </c>
      <c r="L71" s="12" t="s">
        <v>29</v>
      </c>
      <c r="M71" s="12" t="s">
        <v>30</v>
      </c>
      <c r="N71" s="12" t="s">
        <v>89</v>
      </c>
      <c r="O71" s="12"/>
      <c r="S71" s="32"/>
    </row>
    <row r="72" spans="1:19" s="31" customFormat="1" ht="24.95" customHeight="1" x14ac:dyDescent="0.25">
      <c r="A72" s="50">
        <v>60</v>
      </c>
      <c r="B72" s="51" t="s">
        <v>186</v>
      </c>
      <c r="C72" s="62" t="s">
        <v>604</v>
      </c>
      <c r="D72" s="43" t="s">
        <v>24</v>
      </c>
      <c r="E72" s="43"/>
      <c r="F72" s="43"/>
      <c r="G72" s="47"/>
      <c r="H72" s="49" t="s">
        <v>210</v>
      </c>
      <c r="I72" s="12" t="s">
        <v>605</v>
      </c>
      <c r="J72" s="12" t="s">
        <v>606</v>
      </c>
      <c r="K72" s="12" t="s">
        <v>211</v>
      </c>
      <c r="L72" s="12" t="s">
        <v>29</v>
      </c>
      <c r="M72" s="12" t="s">
        <v>30</v>
      </c>
      <c r="N72" s="12" t="s">
        <v>89</v>
      </c>
      <c r="O72" s="12"/>
      <c r="S72" s="32"/>
    </row>
    <row r="73" spans="1:19" s="31" customFormat="1" ht="24.95" customHeight="1" x14ac:dyDescent="0.25">
      <c r="A73" s="51">
        <v>61</v>
      </c>
      <c r="B73" s="51" t="s">
        <v>186</v>
      </c>
      <c r="C73" s="62" t="s">
        <v>607</v>
      </c>
      <c r="D73" s="43" t="s">
        <v>24</v>
      </c>
      <c r="E73" s="43"/>
      <c r="F73" s="43"/>
      <c r="G73" s="47"/>
      <c r="H73" s="49" t="s">
        <v>212</v>
      </c>
      <c r="I73" s="12" t="s">
        <v>605</v>
      </c>
      <c r="J73" s="12" t="s">
        <v>606</v>
      </c>
      <c r="K73" s="12" t="s">
        <v>89</v>
      </c>
      <c r="L73" s="12" t="s">
        <v>29</v>
      </c>
      <c r="M73" s="12" t="s">
        <v>30</v>
      </c>
      <c r="N73" s="12" t="s">
        <v>89</v>
      </c>
      <c r="O73" s="12"/>
      <c r="S73" s="32"/>
    </row>
    <row r="74" spans="1:19" s="31" customFormat="1" ht="24.95" customHeight="1" x14ac:dyDescent="0.25">
      <c r="A74" s="50">
        <v>62</v>
      </c>
      <c r="B74" s="51" t="s">
        <v>186</v>
      </c>
      <c r="C74" s="62" t="s">
        <v>608</v>
      </c>
      <c r="D74" s="43" t="s">
        <v>24</v>
      </c>
      <c r="E74" s="43"/>
      <c r="F74" s="43"/>
      <c r="G74" s="47"/>
      <c r="H74" s="49" t="s">
        <v>213</v>
      </c>
      <c r="I74" s="12" t="s">
        <v>214</v>
      </c>
      <c r="J74" s="12" t="s">
        <v>606</v>
      </c>
      <c r="K74" s="12" t="s">
        <v>89</v>
      </c>
      <c r="L74" s="12" t="s">
        <v>29</v>
      </c>
      <c r="M74" s="12" t="s">
        <v>30</v>
      </c>
      <c r="N74" s="12" t="s">
        <v>89</v>
      </c>
      <c r="O74" s="12"/>
      <c r="S74" s="32"/>
    </row>
    <row r="75" spans="1:19" s="31" customFormat="1" ht="24.95" customHeight="1" x14ac:dyDescent="0.25">
      <c r="A75" s="50">
        <v>63</v>
      </c>
      <c r="B75" s="51" t="s">
        <v>186</v>
      </c>
      <c r="C75" s="62" t="s">
        <v>609</v>
      </c>
      <c r="D75" s="43" t="s">
        <v>33</v>
      </c>
      <c r="E75" s="43"/>
      <c r="F75" s="43"/>
      <c r="G75" s="47"/>
      <c r="H75" s="49" t="s">
        <v>215</v>
      </c>
      <c r="I75" s="12" t="s">
        <v>610</v>
      </c>
      <c r="J75" s="12" t="s">
        <v>216</v>
      </c>
      <c r="K75" s="12" t="s">
        <v>89</v>
      </c>
      <c r="L75" s="12" t="s">
        <v>29</v>
      </c>
      <c r="M75" s="12" t="s">
        <v>30</v>
      </c>
      <c r="N75" s="12" t="s">
        <v>89</v>
      </c>
      <c r="O75" s="12"/>
      <c r="S75" s="32"/>
    </row>
    <row r="76" spans="1:19" s="31" customFormat="1" ht="24.95" customHeight="1" x14ac:dyDescent="0.25">
      <c r="A76" s="51">
        <v>64</v>
      </c>
      <c r="B76" s="51" t="s">
        <v>186</v>
      </c>
      <c r="C76" s="62" t="s">
        <v>611</v>
      </c>
      <c r="D76" s="43" t="s">
        <v>33</v>
      </c>
      <c r="E76" s="43"/>
      <c r="F76" s="43"/>
      <c r="G76" s="47"/>
      <c r="H76" s="49" t="s">
        <v>215</v>
      </c>
      <c r="I76" s="12" t="s">
        <v>610</v>
      </c>
      <c r="J76" s="12" t="s">
        <v>216</v>
      </c>
      <c r="K76" s="12" t="s">
        <v>89</v>
      </c>
      <c r="L76" s="12" t="s">
        <v>29</v>
      </c>
      <c r="M76" s="12" t="s">
        <v>30</v>
      </c>
      <c r="N76" s="12" t="s">
        <v>89</v>
      </c>
      <c r="O76" s="12"/>
      <c r="S76" s="32"/>
    </row>
    <row r="77" spans="1:19" s="31" customFormat="1" ht="24.95" customHeight="1" x14ac:dyDescent="0.25">
      <c r="A77" s="50">
        <v>65</v>
      </c>
      <c r="B77" s="51" t="s">
        <v>186</v>
      </c>
      <c r="C77" s="62" t="s">
        <v>612</v>
      </c>
      <c r="D77" s="43" t="s">
        <v>24</v>
      </c>
      <c r="E77" s="43"/>
      <c r="F77" s="43"/>
      <c r="G77" s="47"/>
      <c r="H77" s="49" t="s">
        <v>613</v>
      </c>
      <c r="I77" s="12" t="s">
        <v>218</v>
      </c>
      <c r="J77" s="12" t="s">
        <v>219</v>
      </c>
      <c r="K77" s="12" t="s">
        <v>220</v>
      </c>
      <c r="L77" s="12" t="s">
        <v>29</v>
      </c>
      <c r="M77" s="12" t="s">
        <v>30</v>
      </c>
      <c r="N77" s="12" t="s">
        <v>89</v>
      </c>
      <c r="O77" s="12"/>
      <c r="S77" s="32"/>
    </row>
    <row r="78" spans="1:19" s="31" customFormat="1" ht="24.95" customHeight="1" x14ac:dyDescent="0.25">
      <c r="A78" s="50">
        <v>66</v>
      </c>
      <c r="B78" s="51" t="s">
        <v>186</v>
      </c>
      <c r="C78" s="62" t="s">
        <v>221</v>
      </c>
      <c r="D78" s="43" t="s">
        <v>24</v>
      </c>
      <c r="E78" s="43"/>
      <c r="F78" s="43"/>
      <c r="G78" s="47"/>
      <c r="H78" s="49" t="s">
        <v>613</v>
      </c>
      <c r="I78" s="12" t="s">
        <v>218</v>
      </c>
      <c r="J78" s="12" t="s">
        <v>219</v>
      </c>
      <c r="K78" s="12" t="s">
        <v>220</v>
      </c>
      <c r="L78" s="12" t="s">
        <v>29</v>
      </c>
      <c r="M78" s="12" t="s">
        <v>30</v>
      </c>
      <c r="N78" s="12" t="s">
        <v>89</v>
      </c>
      <c r="O78" s="12"/>
      <c r="S78" s="32"/>
    </row>
    <row r="79" spans="1:19" s="31" customFormat="1" ht="24.95" customHeight="1" x14ac:dyDescent="0.25">
      <c r="A79" s="51">
        <v>67</v>
      </c>
      <c r="B79" s="51" t="s">
        <v>186</v>
      </c>
      <c r="C79" s="62" t="s">
        <v>222</v>
      </c>
      <c r="D79" s="43" t="s">
        <v>33</v>
      </c>
      <c r="E79" s="43"/>
      <c r="F79" s="43"/>
      <c r="G79" s="47"/>
      <c r="H79" s="49" t="s">
        <v>223</v>
      </c>
      <c r="I79" s="12" t="s">
        <v>218</v>
      </c>
      <c r="J79" s="12" t="s">
        <v>219</v>
      </c>
      <c r="K79" s="12" t="s">
        <v>220</v>
      </c>
      <c r="L79" s="12" t="s">
        <v>29</v>
      </c>
      <c r="M79" s="12" t="s">
        <v>30</v>
      </c>
      <c r="N79" s="12" t="s">
        <v>89</v>
      </c>
      <c r="O79" s="12"/>
      <c r="S79" s="32"/>
    </row>
    <row r="80" spans="1:19" s="31" customFormat="1" ht="24.95" customHeight="1" x14ac:dyDescent="0.25">
      <c r="A80" s="50">
        <v>68</v>
      </c>
      <c r="B80" s="51" t="s">
        <v>186</v>
      </c>
      <c r="C80" s="47" t="s">
        <v>614</v>
      </c>
      <c r="D80" s="43" t="s">
        <v>33</v>
      </c>
      <c r="E80" s="43"/>
      <c r="F80" s="43"/>
      <c r="G80" s="47"/>
      <c r="H80" s="49" t="s">
        <v>224</v>
      </c>
      <c r="I80" s="12" t="s">
        <v>218</v>
      </c>
      <c r="J80" s="12" t="s">
        <v>615</v>
      </c>
      <c r="K80" s="12" t="s">
        <v>220</v>
      </c>
      <c r="L80" s="12" t="s">
        <v>29</v>
      </c>
      <c r="M80" s="12" t="s">
        <v>30</v>
      </c>
      <c r="N80" s="12" t="s">
        <v>89</v>
      </c>
      <c r="O80" s="12"/>
      <c r="S80" s="32"/>
    </row>
    <row r="81" spans="1:19" s="31" customFormat="1" ht="24.95" customHeight="1" x14ac:dyDescent="0.25">
      <c r="A81" s="50">
        <v>69</v>
      </c>
      <c r="B81" s="51" t="s">
        <v>186</v>
      </c>
      <c r="C81" s="47" t="s">
        <v>616</v>
      </c>
      <c r="D81" s="43" t="s">
        <v>33</v>
      </c>
      <c r="E81" s="43"/>
      <c r="F81" s="43"/>
      <c r="G81" s="47"/>
      <c r="H81" s="49" t="s">
        <v>223</v>
      </c>
      <c r="I81" s="12" t="s">
        <v>225</v>
      </c>
      <c r="J81" s="12" t="s">
        <v>219</v>
      </c>
      <c r="K81" s="12" t="s">
        <v>220</v>
      </c>
      <c r="L81" s="12" t="s">
        <v>29</v>
      </c>
      <c r="M81" s="12" t="s">
        <v>30</v>
      </c>
      <c r="N81" s="12" t="s">
        <v>89</v>
      </c>
      <c r="O81" s="12"/>
      <c r="S81" s="32"/>
    </row>
    <row r="82" spans="1:19" s="31" customFormat="1" ht="24.95" customHeight="1" x14ac:dyDescent="0.25">
      <c r="A82" s="51">
        <v>70</v>
      </c>
      <c r="B82" s="51" t="s">
        <v>186</v>
      </c>
      <c r="C82" s="47" t="s">
        <v>617</v>
      </c>
      <c r="D82" s="43" t="s">
        <v>33</v>
      </c>
      <c r="E82" s="43"/>
      <c r="F82" s="43"/>
      <c r="G82" s="47"/>
      <c r="H82" s="49" t="s">
        <v>618</v>
      </c>
      <c r="I82" s="12" t="s">
        <v>227</v>
      </c>
      <c r="J82" s="12" t="s">
        <v>228</v>
      </c>
      <c r="K82" s="12" t="s">
        <v>220</v>
      </c>
      <c r="L82" s="12" t="s">
        <v>29</v>
      </c>
      <c r="M82" s="12" t="s">
        <v>30</v>
      </c>
      <c r="N82" s="12" t="s">
        <v>89</v>
      </c>
      <c r="O82" s="12"/>
      <c r="S82" s="32"/>
    </row>
    <row r="83" spans="1:19" s="31" customFormat="1" ht="24.95" customHeight="1" x14ac:dyDescent="0.25">
      <c r="A83" s="50">
        <v>71</v>
      </c>
      <c r="B83" s="51" t="s">
        <v>186</v>
      </c>
      <c r="C83" s="47" t="s">
        <v>619</v>
      </c>
      <c r="D83" s="43" t="s">
        <v>33</v>
      </c>
      <c r="E83" s="43"/>
      <c r="F83" s="43"/>
      <c r="G83" s="47"/>
      <c r="H83" s="49" t="s">
        <v>230</v>
      </c>
      <c r="I83" s="12" t="s">
        <v>231</v>
      </c>
      <c r="J83" s="12" t="s">
        <v>232</v>
      </c>
      <c r="K83" s="12" t="s">
        <v>220</v>
      </c>
      <c r="L83" s="12" t="s">
        <v>29</v>
      </c>
      <c r="M83" s="12" t="s">
        <v>30</v>
      </c>
      <c r="N83" s="12" t="s">
        <v>89</v>
      </c>
      <c r="O83" s="12"/>
      <c r="S83" s="32"/>
    </row>
    <row r="84" spans="1:19" s="31" customFormat="1" ht="24.95" customHeight="1" x14ac:dyDescent="0.25">
      <c r="A84" s="50">
        <v>72</v>
      </c>
      <c r="B84" s="51" t="s">
        <v>186</v>
      </c>
      <c r="C84" s="47" t="s">
        <v>233</v>
      </c>
      <c r="D84" s="43" t="s">
        <v>24</v>
      </c>
      <c r="E84" s="43"/>
      <c r="F84" s="43"/>
      <c r="G84" s="47"/>
      <c r="H84" s="49" t="s">
        <v>230</v>
      </c>
      <c r="I84" s="12" t="s">
        <v>231</v>
      </c>
      <c r="J84" s="12" t="s">
        <v>232</v>
      </c>
      <c r="K84" s="12" t="s">
        <v>220</v>
      </c>
      <c r="L84" s="12" t="s">
        <v>29</v>
      </c>
      <c r="M84" s="12" t="s">
        <v>30</v>
      </c>
      <c r="N84" s="12" t="s">
        <v>89</v>
      </c>
      <c r="O84" s="12"/>
      <c r="S84" s="32"/>
    </row>
    <row r="85" spans="1:19" s="31" customFormat="1" ht="24.95" customHeight="1" x14ac:dyDescent="0.25">
      <c r="A85" s="51">
        <v>73</v>
      </c>
      <c r="B85" s="51" t="s">
        <v>186</v>
      </c>
      <c r="C85" s="47" t="s">
        <v>234</v>
      </c>
      <c r="D85" s="43" t="s">
        <v>24</v>
      </c>
      <c r="E85" s="43"/>
      <c r="F85" s="43"/>
      <c r="G85" s="47"/>
      <c r="H85" s="49" t="s">
        <v>235</v>
      </c>
      <c r="I85" s="12" t="s">
        <v>236</v>
      </c>
      <c r="J85" s="12" t="s">
        <v>237</v>
      </c>
      <c r="K85" s="12" t="s">
        <v>220</v>
      </c>
      <c r="L85" s="12" t="s">
        <v>29</v>
      </c>
      <c r="M85" s="12" t="s">
        <v>30</v>
      </c>
      <c r="N85" s="12" t="s">
        <v>89</v>
      </c>
      <c r="O85" s="12"/>
      <c r="S85" s="32"/>
    </row>
    <row r="86" spans="1:19" s="31" customFormat="1" ht="24.95" customHeight="1" x14ac:dyDescent="0.25">
      <c r="A86" s="50">
        <v>74</v>
      </c>
      <c r="B86" s="51" t="s">
        <v>186</v>
      </c>
      <c r="C86" s="47" t="s">
        <v>238</v>
      </c>
      <c r="D86" s="43" t="s">
        <v>24</v>
      </c>
      <c r="E86" s="43"/>
      <c r="F86" s="43"/>
      <c r="G86" s="47"/>
      <c r="H86" s="49" t="s">
        <v>235</v>
      </c>
      <c r="I86" s="12" t="s">
        <v>236</v>
      </c>
      <c r="J86" s="12" t="s">
        <v>237</v>
      </c>
      <c r="K86" s="12" t="s">
        <v>220</v>
      </c>
      <c r="L86" s="12" t="s">
        <v>29</v>
      </c>
      <c r="M86" s="12" t="s">
        <v>30</v>
      </c>
      <c r="N86" s="12" t="s">
        <v>89</v>
      </c>
      <c r="O86" s="12"/>
      <c r="S86" s="32"/>
    </row>
    <row r="87" spans="1:19" s="31" customFormat="1" ht="24.95" customHeight="1" x14ac:dyDescent="0.25">
      <c r="A87" s="50">
        <v>75</v>
      </c>
      <c r="B87" s="51" t="s">
        <v>186</v>
      </c>
      <c r="C87" s="47" t="s">
        <v>239</v>
      </c>
      <c r="D87" s="43" t="s">
        <v>24</v>
      </c>
      <c r="E87" s="43"/>
      <c r="F87" s="43"/>
      <c r="G87" s="47"/>
      <c r="H87" s="49" t="s">
        <v>240</v>
      </c>
      <c r="I87" s="12" t="s">
        <v>241</v>
      </c>
      <c r="J87" s="12" t="s">
        <v>620</v>
      </c>
      <c r="K87" s="12" t="s">
        <v>220</v>
      </c>
      <c r="L87" s="12" t="s">
        <v>29</v>
      </c>
      <c r="M87" s="12" t="s">
        <v>30</v>
      </c>
      <c r="N87" s="12" t="s">
        <v>89</v>
      </c>
      <c r="O87" s="12"/>
      <c r="S87" s="32"/>
    </row>
    <row r="88" spans="1:19" s="31" customFormat="1" ht="24.95" customHeight="1" x14ac:dyDescent="0.25">
      <c r="A88" s="51">
        <v>76</v>
      </c>
      <c r="B88" s="51" t="s">
        <v>186</v>
      </c>
      <c r="C88" s="47" t="s">
        <v>242</v>
      </c>
      <c r="D88" s="43" t="s">
        <v>24</v>
      </c>
      <c r="E88" s="43"/>
      <c r="F88" s="43"/>
      <c r="G88" s="47"/>
      <c r="H88" s="49" t="s">
        <v>240</v>
      </c>
      <c r="I88" s="12" t="s">
        <v>241</v>
      </c>
      <c r="J88" s="12" t="s">
        <v>620</v>
      </c>
      <c r="K88" s="12" t="s">
        <v>220</v>
      </c>
      <c r="L88" s="12" t="s">
        <v>29</v>
      </c>
      <c r="M88" s="12" t="s">
        <v>30</v>
      </c>
      <c r="N88" s="12" t="s">
        <v>89</v>
      </c>
      <c r="O88" s="12"/>
      <c r="S88" s="32"/>
    </row>
    <row r="89" spans="1:19" s="31" customFormat="1" ht="24.95" customHeight="1" x14ac:dyDescent="0.25">
      <c r="A89" s="50">
        <v>77</v>
      </c>
      <c r="B89" s="51" t="s">
        <v>186</v>
      </c>
      <c r="C89" s="47" t="s">
        <v>621</v>
      </c>
      <c r="D89" s="43" t="s">
        <v>33</v>
      </c>
      <c r="E89" s="43"/>
      <c r="F89" s="43"/>
      <c r="G89" s="47"/>
      <c r="H89" s="49" t="s">
        <v>244</v>
      </c>
      <c r="I89" s="12" t="s">
        <v>245</v>
      </c>
      <c r="J89" s="12" t="s">
        <v>246</v>
      </c>
      <c r="K89" s="12" t="s">
        <v>220</v>
      </c>
      <c r="L89" s="12" t="s">
        <v>29</v>
      </c>
      <c r="M89" s="12" t="s">
        <v>30</v>
      </c>
      <c r="N89" s="12" t="s">
        <v>89</v>
      </c>
      <c r="O89" s="12"/>
      <c r="S89" s="32"/>
    </row>
    <row r="90" spans="1:19" s="31" customFormat="1" ht="24.95" customHeight="1" x14ac:dyDescent="0.25">
      <c r="A90" s="50">
        <v>78</v>
      </c>
      <c r="B90" s="50" t="s">
        <v>247</v>
      </c>
      <c r="C90" s="62" t="s">
        <v>144</v>
      </c>
      <c r="D90" s="43" t="s">
        <v>33</v>
      </c>
      <c r="E90" s="44"/>
      <c r="F90" s="44"/>
      <c r="G90" s="45"/>
      <c r="H90" s="49" t="s">
        <v>191</v>
      </c>
      <c r="I90" s="12" t="s">
        <v>109</v>
      </c>
      <c r="J90" s="12" t="s">
        <v>192</v>
      </c>
      <c r="K90" s="12" t="s">
        <v>111</v>
      </c>
      <c r="L90" s="12" t="s">
        <v>29</v>
      </c>
      <c r="M90" s="12" t="s">
        <v>30</v>
      </c>
      <c r="N90" s="12" t="s">
        <v>89</v>
      </c>
      <c r="O90" s="46"/>
      <c r="S90" s="32"/>
    </row>
    <row r="91" spans="1:19" s="31" customFormat="1" ht="41.25" customHeight="1" x14ac:dyDescent="0.2">
      <c r="A91" s="51">
        <v>79</v>
      </c>
      <c r="B91" s="50" t="s">
        <v>247</v>
      </c>
      <c r="C91" s="12" t="s">
        <v>600</v>
      </c>
      <c r="D91" s="43" t="s">
        <v>33</v>
      </c>
      <c r="E91" s="43"/>
      <c r="F91" s="43"/>
      <c r="G91" s="47"/>
      <c r="H91" s="56" t="s">
        <v>248</v>
      </c>
      <c r="I91" s="12" t="s">
        <v>249</v>
      </c>
      <c r="J91" s="12" t="s">
        <v>199</v>
      </c>
      <c r="K91" s="12" t="s">
        <v>200</v>
      </c>
      <c r="L91" s="12" t="s">
        <v>29</v>
      </c>
      <c r="M91" s="12" t="s">
        <v>30</v>
      </c>
      <c r="N91" s="12" t="s">
        <v>89</v>
      </c>
      <c r="O91" s="12"/>
      <c r="S91" s="32"/>
    </row>
    <row r="92" spans="1:19" s="31" customFormat="1" ht="77.25" customHeight="1" x14ac:dyDescent="0.2">
      <c r="A92" s="50">
        <v>80</v>
      </c>
      <c r="B92" s="50" t="s">
        <v>247</v>
      </c>
      <c r="C92" s="12" t="s">
        <v>250</v>
      </c>
      <c r="D92" s="43" t="s">
        <v>24</v>
      </c>
      <c r="E92" s="43"/>
      <c r="F92" s="43"/>
      <c r="G92" s="47"/>
      <c r="H92" s="48" t="s">
        <v>622</v>
      </c>
      <c r="I92" s="14" t="s">
        <v>251</v>
      </c>
      <c r="J92" s="55" t="s">
        <v>252</v>
      </c>
      <c r="K92" s="12" t="s">
        <v>396</v>
      </c>
      <c r="L92" s="12" t="s">
        <v>51</v>
      </c>
      <c r="M92" s="12" t="s">
        <v>30</v>
      </c>
      <c r="N92" s="12" t="s">
        <v>253</v>
      </c>
      <c r="O92" s="12"/>
      <c r="S92" s="32"/>
    </row>
    <row r="93" spans="1:19" s="31" customFormat="1" ht="39.75" customHeight="1" x14ac:dyDescent="0.2">
      <c r="A93" s="50">
        <v>81</v>
      </c>
      <c r="B93" s="50" t="s">
        <v>247</v>
      </c>
      <c r="C93" s="12" t="s">
        <v>254</v>
      </c>
      <c r="D93" s="43" t="s">
        <v>24</v>
      </c>
      <c r="E93" s="43"/>
      <c r="F93" s="43"/>
      <c r="G93" s="47"/>
      <c r="H93" s="48" t="s">
        <v>622</v>
      </c>
      <c r="I93" s="14" t="s">
        <v>251</v>
      </c>
      <c r="J93" s="55" t="s">
        <v>252</v>
      </c>
      <c r="K93" s="12" t="s">
        <v>396</v>
      </c>
      <c r="L93" s="12" t="s">
        <v>51</v>
      </c>
      <c r="M93" s="12" t="s">
        <v>30</v>
      </c>
      <c r="N93" s="12" t="s">
        <v>253</v>
      </c>
      <c r="O93" s="12"/>
      <c r="S93" s="32"/>
    </row>
    <row r="94" spans="1:19" s="31" customFormat="1" ht="44.25" customHeight="1" x14ac:dyDescent="0.2">
      <c r="A94" s="51">
        <v>82</v>
      </c>
      <c r="B94" s="50" t="s">
        <v>247</v>
      </c>
      <c r="C94" s="12" t="s">
        <v>239</v>
      </c>
      <c r="D94" s="43" t="s">
        <v>24</v>
      </c>
      <c r="E94" s="43"/>
      <c r="F94" s="43"/>
      <c r="G94" s="47"/>
      <c r="H94" s="48" t="s">
        <v>623</v>
      </c>
      <c r="I94" s="14" t="s">
        <v>251</v>
      </c>
      <c r="J94" s="55" t="s">
        <v>252</v>
      </c>
      <c r="K94" s="12" t="s">
        <v>396</v>
      </c>
      <c r="L94" s="12" t="s">
        <v>51</v>
      </c>
      <c r="M94" s="12" t="s">
        <v>30</v>
      </c>
      <c r="N94" s="12" t="s">
        <v>253</v>
      </c>
      <c r="O94" s="12"/>
      <c r="S94" s="32"/>
    </row>
    <row r="95" spans="1:19" s="31" customFormat="1" ht="24.95" customHeight="1" x14ac:dyDescent="0.2">
      <c r="A95" s="50">
        <v>83</v>
      </c>
      <c r="B95" s="50" t="s">
        <v>247</v>
      </c>
      <c r="C95" s="12" t="s">
        <v>624</v>
      </c>
      <c r="D95" s="43" t="s">
        <v>24</v>
      </c>
      <c r="E95" s="43"/>
      <c r="F95" s="43"/>
      <c r="G95" s="47"/>
      <c r="H95" s="48" t="s">
        <v>625</v>
      </c>
      <c r="I95" s="14" t="s">
        <v>251</v>
      </c>
      <c r="J95" s="55" t="s">
        <v>252</v>
      </c>
      <c r="K95" s="12" t="s">
        <v>396</v>
      </c>
      <c r="L95" s="12" t="s">
        <v>51</v>
      </c>
      <c r="M95" s="12" t="s">
        <v>30</v>
      </c>
      <c r="N95" s="12" t="s">
        <v>253</v>
      </c>
      <c r="O95" s="12"/>
      <c r="S95" s="32"/>
    </row>
    <row r="96" spans="1:19" s="31" customFormat="1" ht="24.95" customHeight="1" x14ac:dyDescent="0.2">
      <c r="A96" s="50">
        <v>84</v>
      </c>
      <c r="B96" s="50" t="s">
        <v>247</v>
      </c>
      <c r="C96" s="12" t="s">
        <v>229</v>
      </c>
      <c r="D96" s="43" t="s">
        <v>33</v>
      </c>
      <c r="E96" s="43"/>
      <c r="F96" s="43"/>
      <c r="G96" s="47"/>
      <c r="H96" s="48" t="s">
        <v>255</v>
      </c>
      <c r="I96" s="14" t="s">
        <v>251</v>
      </c>
      <c r="J96" s="14" t="s">
        <v>256</v>
      </c>
      <c r="K96" s="12" t="s">
        <v>89</v>
      </c>
      <c r="L96" s="12" t="s">
        <v>29</v>
      </c>
      <c r="M96" s="12" t="s">
        <v>30</v>
      </c>
      <c r="N96" s="12" t="s">
        <v>89</v>
      </c>
      <c r="O96" s="12"/>
      <c r="S96" s="32"/>
    </row>
    <row r="97" spans="1:19" s="31" customFormat="1" ht="24.95" customHeight="1" x14ac:dyDescent="0.25">
      <c r="A97" s="51">
        <v>85</v>
      </c>
      <c r="B97" s="50" t="s">
        <v>247</v>
      </c>
      <c r="C97" s="12" t="s">
        <v>626</v>
      </c>
      <c r="D97" s="43" t="s">
        <v>24</v>
      </c>
      <c r="E97" s="43"/>
      <c r="F97" s="43"/>
      <c r="G97" s="47"/>
      <c r="H97" s="49" t="s">
        <v>257</v>
      </c>
      <c r="I97" s="14" t="s">
        <v>251</v>
      </c>
      <c r="J97" s="14" t="s">
        <v>256</v>
      </c>
      <c r="K97" s="12" t="s">
        <v>89</v>
      </c>
      <c r="L97" s="12" t="s">
        <v>29</v>
      </c>
      <c r="M97" s="12" t="s">
        <v>30</v>
      </c>
      <c r="N97" s="12" t="s">
        <v>89</v>
      </c>
      <c r="O97" s="12"/>
      <c r="S97" s="32"/>
    </row>
    <row r="98" spans="1:19" ht="38.25" customHeight="1" x14ac:dyDescent="0.2">
      <c r="A98" s="50">
        <v>86</v>
      </c>
      <c r="B98" s="50" t="s">
        <v>247</v>
      </c>
      <c r="C98" s="47" t="s">
        <v>617</v>
      </c>
      <c r="D98" s="43" t="s">
        <v>33</v>
      </c>
      <c r="E98" s="43"/>
      <c r="F98" s="43"/>
      <c r="G98" s="47"/>
      <c r="H98" s="49" t="s">
        <v>258</v>
      </c>
      <c r="I98" s="12" t="s">
        <v>259</v>
      </c>
      <c r="J98" s="14" t="s">
        <v>256</v>
      </c>
      <c r="K98" s="12" t="s">
        <v>89</v>
      </c>
      <c r="L98" s="12" t="s">
        <v>29</v>
      </c>
      <c r="M98" s="12" t="s">
        <v>30</v>
      </c>
      <c r="N98" s="12" t="s">
        <v>89</v>
      </c>
      <c r="O98" s="12"/>
    </row>
    <row r="99" spans="1:19" ht="76.5" customHeight="1" x14ac:dyDescent="0.2">
      <c r="A99" s="50">
        <v>87</v>
      </c>
      <c r="B99" s="50" t="s">
        <v>247</v>
      </c>
      <c r="C99" s="12" t="s">
        <v>397</v>
      </c>
      <c r="D99" s="43" t="s">
        <v>24</v>
      </c>
      <c r="E99" s="43"/>
      <c r="F99" s="43"/>
      <c r="G99" s="47"/>
      <c r="H99" s="49" t="s">
        <v>398</v>
      </c>
      <c r="I99" s="14" t="s">
        <v>251</v>
      </c>
      <c r="J99" s="55" t="s">
        <v>274</v>
      </c>
      <c r="K99" s="12" t="s">
        <v>399</v>
      </c>
      <c r="L99" s="12" t="s">
        <v>51</v>
      </c>
      <c r="M99" s="12" t="s">
        <v>30</v>
      </c>
      <c r="N99" s="12" t="s">
        <v>253</v>
      </c>
      <c r="O99" s="12"/>
    </row>
    <row r="100" spans="1:19" ht="32.25" customHeight="1" x14ac:dyDescent="0.2">
      <c r="A100" s="51">
        <v>88</v>
      </c>
      <c r="B100" s="50" t="s">
        <v>247</v>
      </c>
      <c r="C100" s="47" t="s">
        <v>617</v>
      </c>
      <c r="D100" s="43" t="s">
        <v>33</v>
      </c>
      <c r="E100" s="43"/>
      <c r="F100" s="43"/>
      <c r="G100" s="47"/>
      <c r="H100" s="49" t="s">
        <v>627</v>
      </c>
      <c r="I100" s="12" t="s">
        <v>259</v>
      </c>
      <c r="J100" s="14" t="s">
        <v>256</v>
      </c>
      <c r="K100" s="12" t="s">
        <v>89</v>
      </c>
      <c r="L100" s="12" t="s">
        <v>29</v>
      </c>
      <c r="M100" s="12" t="s">
        <v>30</v>
      </c>
      <c r="N100" s="12" t="s">
        <v>89</v>
      </c>
      <c r="O100" s="12"/>
    </row>
    <row r="101" spans="1:19" ht="32.25" customHeight="1" x14ac:dyDescent="0.2">
      <c r="A101" s="50">
        <v>89</v>
      </c>
      <c r="B101" s="50" t="s">
        <v>247</v>
      </c>
      <c r="C101" s="12" t="s">
        <v>397</v>
      </c>
      <c r="D101" s="43" t="s">
        <v>24</v>
      </c>
      <c r="E101" s="43"/>
      <c r="F101" s="43"/>
      <c r="G101" s="47"/>
      <c r="H101" s="49" t="s">
        <v>400</v>
      </c>
      <c r="I101" s="14" t="s">
        <v>251</v>
      </c>
      <c r="J101" s="55" t="s">
        <v>252</v>
      </c>
      <c r="K101" s="12" t="s">
        <v>396</v>
      </c>
      <c r="L101" s="12" t="s">
        <v>51</v>
      </c>
      <c r="M101" s="12" t="s">
        <v>30</v>
      </c>
      <c r="N101" s="12" t="s">
        <v>253</v>
      </c>
      <c r="O101" s="12"/>
    </row>
    <row r="102" spans="1:19" ht="32.25" customHeight="1" x14ac:dyDescent="0.2">
      <c r="A102" s="50">
        <v>90</v>
      </c>
      <c r="B102" s="50" t="s">
        <v>247</v>
      </c>
      <c r="C102" s="12" t="s">
        <v>401</v>
      </c>
      <c r="D102" s="43" t="s">
        <v>24</v>
      </c>
      <c r="E102" s="43"/>
      <c r="F102" s="43"/>
      <c r="G102" s="47"/>
      <c r="H102" s="49" t="s">
        <v>400</v>
      </c>
      <c r="I102" s="14" t="s">
        <v>251</v>
      </c>
      <c r="J102" s="55" t="s">
        <v>252</v>
      </c>
      <c r="K102" s="12" t="s">
        <v>396</v>
      </c>
      <c r="L102" s="12" t="s">
        <v>51</v>
      </c>
      <c r="M102" s="12" t="s">
        <v>30</v>
      </c>
      <c r="N102" s="12" t="s">
        <v>253</v>
      </c>
      <c r="O102" s="12"/>
    </row>
    <row r="103" spans="1:19" ht="38.25" customHeight="1" x14ac:dyDescent="0.2">
      <c r="A103" s="51">
        <v>91</v>
      </c>
      <c r="B103" s="50" t="s">
        <v>247</v>
      </c>
      <c r="C103" s="12" t="s">
        <v>402</v>
      </c>
      <c r="D103" s="43" t="s">
        <v>24</v>
      </c>
      <c r="E103" s="43"/>
      <c r="F103" s="43"/>
      <c r="G103" s="47"/>
      <c r="H103" s="49" t="s">
        <v>403</v>
      </c>
      <c r="I103" s="14" t="s">
        <v>251</v>
      </c>
      <c r="J103" s="55" t="s">
        <v>252</v>
      </c>
      <c r="K103" s="12" t="s">
        <v>396</v>
      </c>
      <c r="L103" s="12" t="s">
        <v>51</v>
      </c>
      <c r="M103" s="12" t="s">
        <v>30</v>
      </c>
      <c r="N103" s="12" t="s">
        <v>253</v>
      </c>
      <c r="O103" s="12"/>
    </row>
    <row r="104" spans="1:19" ht="30" customHeight="1" x14ac:dyDescent="0.2">
      <c r="A104" s="50">
        <v>92</v>
      </c>
      <c r="B104" s="50" t="s">
        <v>260</v>
      </c>
      <c r="C104" s="47" t="s">
        <v>628</v>
      </c>
      <c r="D104" s="43" t="s">
        <v>33</v>
      </c>
      <c r="E104" s="43"/>
      <c r="F104" s="43"/>
      <c r="G104" s="47"/>
      <c r="H104" s="56" t="s">
        <v>261</v>
      </c>
      <c r="I104" s="12" t="s">
        <v>262</v>
      </c>
      <c r="J104" s="12" t="s">
        <v>263</v>
      </c>
      <c r="K104" s="12" t="s">
        <v>94</v>
      </c>
      <c r="L104" s="12" t="s">
        <v>29</v>
      </c>
      <c r="M104" s="12" t="s">
        <v>30</v>
      </c>
      <c r="N104" s="12" t="s">
        <v>89</v>
      </c>
      <c r="O104" s="12"/>
    </row>
    <row r="105" spans="1:19" ht="30" customHeight="1" x14ac:dyDescent="0.2">
      <c r="A105" s="50">
        <v>93</v>
      </c>
      <c r="B105" s="50" t="s">
        <v>260</v>
      </c>
      <c r="C105" s="47" t="s">
        <v>580</v>
      </c>
      <c r="D105" s="43" t="s">
        <v>33</v>
      </c>
      <c r="E105" s="43"/>
      <c r="F105" s="43"/>
      <c r="G105" s="47"/>
      <c r="H105" s="64" t="s">
        <v>316</v>
      </c>
      <c r="I105" s="27" t="s">
        <v>264</v>
      </c>
      <c r="J105" s="46" t="s">
        <v>265</v>
      </c>
      <c r="K105" s="46" t="s">
        <v>106</v>
      </c>
      <c r="L105" s="12" t="s">
        <v>51</v>
      </c>
      <c r="M105" s="12" t="s">
        <v>30</v>
      </c>
      <c r="N105" s="46" t="s">
        <v>89</v>
      </c>
      <c r="O105" s="12"/>
    </row>
    <row r="106" spans="1:19" ht="30" customHeight="1" x14ac:dyDescent="0.2">
      <c r="A106" s="51">
        <v>94</v>
      </c>
      <c r="B106" s="50" t="s">
        <v>260</v>
      </c>
      <c r="C106" s="47" t="s">
        <v>144</v>
      </c>
      <c r="D106" s="43" t="s">
        <v>33</v>
      </c>
      <c r="E106" s="43"/>
      <c r="F106" s="43"/>
      <c r="G106" s="47"/>
      <c r="H106" s="56" t="s">
        <v>191</v>
      </c>
      <c r="I106" s="12" t="s">
        <v>109</v>
      </c>
      <c r="J106" s="12" t="s">
        <v>192</v>
      </c>
      <c r="K106" s="12" t="s">
        <v>111</v>
      </c>
      <c r="L106" s="12" t="s">
        <v>29</v>
      </c>
      <c r="M106" s="12" t="s">
        <v>30</v>
      </c>
      <c r="N106" s="12" t="s">
        <v>89</v>
      </c>
      <c r="O106" s="12"/>
    </row>
    <row r="107" spans="1:19" ht="30" customHeight="1" x14ac:dyDescent="0.2">
      <c r="A107" s="50">
        <v>95</v>
      </c>
      <c r="B107" s="50" t="s">
        <v>260</v>
      </c>
      <c r="C107" s="47" t="s">
        <v>201</v>
      </c>
      <c r="D107" s="43" t="s">
        <v>33</v>
      </c>
      <c r="E107" s="43"/>
      <c r="F107" s="43"/>
      <c r="G107" s="47"/>
      <c r="H107" s="49" t="s">
        <v>267</v>
      </c>
      <c r="I107" s="12" t="s">
        <v>602</v>
      </c>
      <c r="J107" s="12" t="s">
        <v>268</v>
      </c>
      <c r="K107" s="12" t="s">
        <v>204</v>
      </c>
      <c r="L107" s="12" t="s">
        <v>29</v>
      </c>
      <c r="M107" s="12" t="s">
        <v>30</v>
      </c>
      <c r="N107" s="12" t="s">
        <v>89</v>
      </c>
      <c r="O107" s="12"/>
    </row>
    <row r="108" spans="1:19" ht="30" customHeight="1" x14ac:dyDescent="0.2">
      <c r="A108" s="50">
        <v>96</v>
      </c>
      <c r="B108" s="50" t="s">
        <v>260</v>
      </c>
      <c r="C108" s="12" t="s">
        <v>600</v>
      </c>
      <c r="D108" s="43" t="s">
        <v>33</v>
      </c>
      <c r="E108" s="43"/>
      <c r="F108" s="43"/>
      <c r="G108" s="47"/>
      <c r="H108" s="30" t="s">
        <v>269</v>
      </c>
      <c r="I108" s="12" t="s">
        <v>270</v>
      </c>
      <c r="J108" s="12" t="s">
        <v>199</v>
      </c>
      <c r="K108" s="12" t="s">
        <v>200</v>
      </c>
      <c r="L108" s="12" t="s">
        <v>29</v>
      </c>
      <c r="M108" s="12" t="s">
        <v>30</v>
      </c>
      <c r="N108" s="12" t="s">
        <v>89</v>
      </c>
      <c r="O108" s="12"/>
    </row>
    <row r="109" spans="1:19" ht="30" customHeight="1" x14ac:dyDescent="0.2">
      <c r="A109" s="51">
        <v>97</v>
      </c>
      <c r="B109" s="50" t="s">
        <v>260</v>
      </c>
      <c r="C109" s="47" t="s">
        <v>629</v>
      </c>
      <c r="D109" s="43" t="s">
        <v>33</v>
      </c>
      <c r="E109" s="43"/>
      <c r="F109" s="43"/>
      <c r="G109" s="47"/>
      <c r="H109" s="49" t="s">
        <v>630</v>
      </c>
      <c r="I109" s="12" t="s">
        <v>271</v>
      </c>
      <c r="J109" s="12" t="s">
        <v>631</v>
      </c>
      <c r="K109" s="12" t="s">
        <v>632</v>
      </c>
      <c r="L109" s="12" t="s">
        <v>29</v>
      </c>
      <c r="M109" s="12" t="s">
        <v>30</v>
      </c>
      <c r="N109" s="12" t="s">
        <v>89</v>
      </c>
      <c r="O109" s="12"/>
    </row>
    <row r="110" spans="1:19" ht="57.75" customHeight="1" x14ac:dyDescent="0.2">
      <c r="A110" s="50">
        <v>98</v>
      </c>
      <c r="B110" s="50" t="s">
        <v>260</v>
      </c>
      <c r="C110" s="47" t="s">
        <v>272</v>
      </c>
      <c r="D110" s="43" t="s">
        <v>24</v>
      </c>
      <c r="E110" s="43"/>
      <c r="F110" s="43"/>
      <c r="G110" s="47"/>
      <c r="H110" s="49" t="s">
        <v>273</v>
      </c>
      <c r="I110" s="54" t="s">
        <v>113</v>
      </c>
      <c r="J110" s="55" t="s">
        <v>274</v>
      </c>
      <c r="K110" s="12" t="s">
        <v>399</v>
      </c>
      <c r="L110" s="12" t="s">
        <v>51</v>
      </c>
      <c r="M110" s="12" t="s">
        <v>30</v>
      </c>
      <c r="N110" s="12" t="s">
        <v>253</v>
      </c>
      <c r="O110" s="12"/>
    </row>
    <row r="111" spans="1:19" ht="65.25" customHeight="1" x14ac:dyDescent="0.2">
      <c r="A111" s="50">
        <v>99</v>
      </c>
      <c r="B111" s="50" t="s">
        <v>260</v>
      </c>
      <c r="C111" s="47" t="s">
        <v>205</v>
      </c>
      <c r="D111" s="43" t="s">
        <v>33</v>
      </c>
      <c r="E111" s="43"/>
      <c r="F111" s="43"/>
      <c r="G111" s="47"/>
      <c r="H111" s="49" t="s">
        <v>275</v>
      </c>
      <c r="I111" s="14" t="s">
        <v>276</v>
      </c>
      <c r="J111" s="14" t="s">
        <v>208</v>
      </c>
      <c r="K111" s="12" t="s">
        <v>220</v>
      </c>
      <c r="L111" s="12" t="s">
        <v>29</v>
      </c>
      <c r="M111" s="12" t="s">
        <v>30</v>
      </c>
      <c r="N111" s="12" t="s">
        <v>89</v>
      </c>
      <c r="O111" s="12"/>
    </row>
    <row r="112" spans="1:19" ht="30" customHeight="1" x14ac:dyDescent="0.2">
      <c r="A112" s="51">
        <v>100</v>
      </c>
      <c r="B112" s="50" t="s">
        <v>260</v>
      </c>
      <c r="C112" s="47" t="s">
        <v>193</v>
      </c>
      <c r="D112" s="43" t="s">
        <v>24</v>
      </c>
      <c r="E112" s="43"/>
      <c r="F112" s="43"/>
      <c r="G112" s="47"/>
      <c r="H112" s="49" t="s">
        <v>277</v>
      </c>
      <c r="I112" s="14" t="s">
        <v>183</v>
      </c>
      <c r="J112" s="14" t="s">
        <v>184</v>
      </c>
      <c r="K112" s="12" t="s">
        <v>185</v>
      </c>
      <c r="L112" s="12" t="s">
        <v>51</v>
      </c>
      <c r="M112" s="12" t="s">
        <v>30</v>
      </c>
      <c r="N112" s="12" t="s">
        <v>89</v>
      </c>
      <c r="O112" s="12"/>
    </row>
    <row r="113" spans="1:15" ht="30" customHeight="1" x14ac:dyDescent="0.2">
      <c r="A113" s="50">
        <v>101</v>
      </c>
      <c r="B113" s="50" t="s">
        <v>260</v>
      </c>
      <c r="C113" s="47" t="s">
        <v>633</v>
      </c>
      <c r="D113" s="43" t="s">
        <v>33</v>
      </c>
      <c r="E113" s="43"/>
      <c r="F113" s="43"/>
      <c r="G113" s="47"/>
      <c r="H113" s="49" t="s">
        <v>634</v>
      </c>
      <c r="I113" s="14" t="s">
        <v>278</v>
      </c>
      <c r="J113" s="14" t="s">
        <v>279</v>
      </c>
      <c r="K113" s="12" t="s">
        <v>89</v>
      </c>
      <c r="L113" s="12" t="s">
        <v>29</v>
      </c>
      <c r="M113" s="12" t="s">
        <v>30</v>
      </c>
      <c r="N113" s="12" t="s">
        <v>89</v>
      </c>
      <c r="O113" s="12"/>
    </row>
    <row r="114" spans="1:15" ht="30" customHeight="1" x14ac:dyDescent="0.2">
      <c r="A114" s="50">
        <v>102</v>
      </c>
      <c r="B114" s="50" t="s">
        <v>260</v>
      </c>
      <c r="C114" s="47" t="s">
        <v>635</v>
      </c>
      <c r="D114" s="43" t="s">
        <v>24</v>
      </c>
      <c r="E114" s="43"/>
      <c r="F114" s="43"/>
      <c r="G114" s="47"/>
      <c r="H114" s="49" t="s">
        <v>636</v>
      </c>
      <c r="I114" s="14" t="s">
        <v>280</v>
      </c>
      <c r="J114" s="14" t="s">
        <v>281</v>
      </c>
      <c r="K114" s="12" t="s">
        <v>89</v>
      </c>
      <c r="L114" s="12" t="s">
        <v>29</v>
      </c>
      <c r="M114" s="12" t="s">
        <v>30</v>
      </c>
      <c r="N114" s="12" t="s">
        <v>89</v>
      </c>
      <c r="O114" s="12"/>
    </row>
    <row r="115" spans="1:15" ht="30" customHeight="1" x14ac:dyDescent="0.2">
      <c r="A115" s="51">
        <v>103</v>
      </c>
      <c r="B115" s="50" t="s">
        <v>260</v>
      </c>
      <c r="C115" s="47" t="s">
        <v>637</v>
      </c>
      <c r="D115" s="43" t="s">
        <v>24</v>
      </c>
      <c r="E115" s="43"/>
      <c r="F115" s="43"/>
      <c r="G115" s="47"/>
      <c r="H115" s="49" t="s">
        <v>636</v>
      </c>
      <c r="I115" s="14" t="s">
        <v>280</v>
      </c>
      <c r="J115" s="14" t="s">
        <v>281</v>
      </c>
      <c r="K115" s="12" t="s">
        <v>89</v>
      </c>
      <c r="L115" s="12" t="s">
        <v>29</v>
      </c>
      <c r="M115" s="12" t="s">
        <v>282</v>
      </c>
      <c r="N115" s="12" t="s">
        <v>89</v>
      </c>
      <c r="O115" s="12"/>
    </row>
    <row r="116" spans="1:15" ht="78.75" customHeight="1" x14ac:dyDescent="0.2">
      <c r="A116" s="50">
        <v>104</v>
      </c>
      <c r="B116" s="50" t="s">
        <v>260</v>
      </c>
      <c r="C116" s="47" t="s">
        <v>283</v>
      </c>
      <c r="D116" s="43" t="s">
        <v>24</v>
      </c>
      <c r="E116" s="43"/>
      <c r="F116" s="43"/>
      <c r="G116" s="47"/>
      <c r="H116" s="49" t="s">
        <v>638</v>
      </c>
      <c r="I116" s="14" t="s">
        <v>284</v>
      </c>
      <c r="J116" s="14" t="s">
        <v>639</v>
      </c>
      <c r="K116" s="12" t="s">
        <v>89</v>
      </c>
      <c r="L116" s="12" t="s">
        <v>29</v>
      </c>
      <c r="M116" s="12" t="s">
        <v>282</v>
      </c>
      <c r="N116" s="12" t="s">
        <v>89</v>
      </c>
      <c r="O116" s="12"/>
    </row>
    <row r="117" spans="1:15" ht="43.5" customHeight="1" x14ac:dyDescent="0.2">
      <c r="A117" s="50">
        <v>105</v>
      </c>
      <c r="B117" s="50" t="s">
        <v>260</v>
      </c>
      <c r="C117" s="47" t="s">
        <v>285</v>
      </c>
      <c r="D117" s="43" t="s">
        <v>24</v>
      </c>
      <c r="E117" s="43"/>
      <c r="F117" s="43"/>
      <c r="G117" s="47"/>
      <c r="H117" s="49" t="s">
        <v>640</v>
      </c>
      <c r="I117" s="14" t="s">
        <v>284</v>
      </c>
      <c r="J117" s="14" t="s">
        <v>639</v>
      </c>
      <c r="K117" s="12" t="s">
        <v>89</v>
      </c>
      <c r="L117" s="12" t="s">
        <v>29</v>
      </c>
      <c r="M117" s="12" t="s">
        <v>282</v>
      </c>
      <c r="N117" s="12" t="s">
        <v>89</v>
      </c>
      <c r="O117" s="12"/>
    </row>
    <row r="118" spans="1:15" ht="57" customHeight="1" x14ac:dyDescent="0.2">
      <c r="A118" s="51">
        <v>106</v>
      </c>
      <c r="B118" s="50" t="s">
        <v>260</v>
      </c>
      <c r="C118" s="47" t="s">
        <v>286</v>
      </c>
      <c r="D118" s="43" t="s">
        <v>24</v>
      </c>
      <c r="E118" s="43"/>
      <c r="F118" s="43"/>
      <c r="G118" s="47"/>
      <c r="H118" s="49" t="s">
        <v>641</v>
      </c>
      <c r="I118" s="14" t="s">
        <v>642</v>
      </c>
      <c r="J118" s="12" t="s">
        <v>287</v>
      </c>
      <c r="K118" s="12" t="s">
        <v>320</v>
      </c>
      <c r="L118" s="12" t="s">
        <v>51</v>
      </c>
      <c r="M118" s="12" t="s">
        <v>30</v>
      </c>
      <c r="N118" s="12" t="s">
        <v>253</v>
      </c>
      <c r="O118" s="12"/>
    </row>
    <row r="119" spans="1:15" ht="30" customHeight="1" x14ac:dyDescent="0.2">
      <c r="A119" s="50">
        <v>107</v>
      </c>
      <c r="B119" s="50" t="s">
        <v>260</v>
      </c>
      <c r="C119" s="47" t="s">
        <v>643</v>
      </c>
      <c r="D119" s="43" t="s">
        <v>33</v>
      </c>
      <c r="E119" s="43"/>
      <c r="F119" s="43"/>
      <c r="G119" s="47"/>
      <c r="H119" s="49" t="s">
        <v>644</v>
      </c>
      <c r="I119" s="14" t="s">
        <v>642</v>
      </c>
      <c r="J119" s="12" t="s">
        <v>287</v>
      </c>
      <c r="K119" s="12" t="s">
        <v>320</v>
      </c>
      <c r="L119" s="12" t="s">
        <v>51</v>
      </c>
      <c r="M119" s="12" t="s">
        <v>30</v>
      </c>
      <c r="N119" s="12" t="s">
        <v>253</v>
      </c>
      <c r="O119" s="12"/>
    </row>
    <row r="120" spans="1:15" ht="30" customHeight="1" x14ac:dyDescent="0.2">
      <c r="A120" s="50">
        <v>108</v>
      </c>
      <c r="B120" s="50" t="s">
        <v>260</v>
      </c>
      <c r="C120" s="47" t="s">
        <v>645</v>
      </c>
      <c r="D120" s="43" t="s">
        <v>24</v>
      </c>
      <c r="E120" s="43"/>
      <c r="F120" s="43"/>
      <c r="G120" s="47"/>
      <c r="H120" s="49" t="s">
        <v>646</v>
      </c>
      <c r="I120" s="14" t="s">
        <v>642</v>
      </c>
      <c r="J120" s="12" t="s">
        <v>287</v>
      </c>
      <c r="K120" s="12" t="s">
        <v>320</v>
      </c>
      <c r="L120" s="12" t="s">
        <v>51</v>
      </c>
      <c r="M120" s="12" t="s">
        <v>30</v>
      </c>
      <c r="N120" s="12" t="s">
        <v>253</v>
      </c>
      <c r="O120" s="12"/>
    </row>
    <row r="121" spans="1:15" ht="30" customHeight="1" x14ac:dyDescent="0.2">
      <c r="A121" s="51">
        <v>109</v>
      </c>
      <c r="B121" s="50" t="s">
        <v>260</v>
      </c>
      <c r="C121" s="47" t="s">
        <v>23</v>
      </c>
      <c r="D121" s="43" t="s">
        <v>24</v>
      </c>
      <c r="E121" s="43"/>
      <c r="F121" s="43"/>
      <c r="G121" s="47"/>
      <c r="H121" s="49" t="s">
        <v>646</v>
      </c>
      <c r="I121" s="14" t="s">
        <v>642</v>
      </c>
      <c r="J121" s="12" t="s">
        <v>287</v>
      </c>
      <c r="K121" s="12" t="s">
        <v>320</v>
      </c>
      <c r="L121" s="12" t="s">
        <v>51</v>
      </c>
      <c r="M121" s="12" t="s">
        <v>30</v>
      </c>
      <c r="N121" s="12" t="s">
        <v>253</v>
      </c>
      <c r="O121" s="12"/>
    </row>
    <row r="122" spans="1:15" ht="30" customHeight="1" x14ac:dyDescent="0.2">
      <c r="A122" s="50">
        <v>110</v>
      </c>
      <c r="B122" s="50" t="s">
        <v>260</v>
      </c>
      <c r="C122" s="47" t="s">
        <v>288</v>
      </c>
      <c r="D122" s="43" t="s">
        <v>24</v>
      </c>
      <c r="E122" s="43"/>
      <c r="F122" s="43"/>
      <c r="G122" s="47"/>
      <c r="H122" s="49" t="s">
        <v>289</v>
      </c>
      <c r="I122" s="14" t="s">
        <v>290</v>
      </c>
      <c r="J122" s="12" t="s">
        <v>287</v>
      </c>
      <c r="K122" s="12" t="s">
        <v>320</v>
      </c>
      <c r="L122" s="12" t="s">
        <v>51</v>
      </c>
      <c r="M122" s="12" t="s">
        <v>30</v>
      </c>
      <c r="N122" s="12" t="s">
        <v>253</v>
      </c>
      <c r="O122" s="12"/>
    </row>
    <row r="123" spans="1:15" ht="30" customHeight="1" x14ac:dyDescent="0.2">
      <c r="A123" s="50">
        <v>111</v>
      </c>
      <c r="B123" s="50" t="s">
        <v>260</v>
      </c>
      <c r="C123" s="47" t="s">
        <v>647</v>
      </c>
      <c r="D123" s="43" t="s">
        <v>33</v>
      </c>
      <c r="E123" s="43"/>
      <c r="F123" s="43"/>
      <c r="G123" s="47"/>
      <c r="H123" s="49" t="s">
        <v>291</v>
      </c>
      <c r="I123" s="14" t="s">
        <v>648</v>
      </c>
      <c r="J123" s="12" t="s">
        <v>287</v>
      </c>
      <c r="K123" s="12" t="s">
        <v>89</v>
      </c>
      <c r="L123" s="12" t="s">
        <v>29</v>
      </c>
      <c r="M123" s="12" t="s">
        <v>282</v>
      </c>
      <c r="N123" s="12" t="s">
        <v>89</v>
      </c>
      <c r="O123" s="12"/>
    </row>
    <row r="124" spans="1:15" ht="30" customHeight="1" x14ac:dyDescent="0.2">
      <c r="A124" s="51">
        <v>112</v>
      </c>
      <c r="B124" s="50" t="s">
        <v>260</v>
      </c>
      <c r="C124" s="47" t="s">
        <v>617</v>
      </c>
      <c r="D124" s="43"/>
      <c r="E124" s="43"/>
      <c r="F124" s="43"/>
      <c r="G124" s="47"/>
      <c r="H124" s="47" t="s">
        <v>292</v>
      </c>
      <c r="I124" s="12" t="s">
        <v>293</v>
      </c>
      <c r="J124" s="12" t="s">
        <v>294</v>
      </c>
      <c r="K124" s="12" t="s">
        <v>295</v>
      </c>
      <c r="L124" s="12" t="s">
        <v>51</v>
      </c>
      <c r="M124" s="12" t="s">
        <v>30</v>
      </c>
      <c r="N124" s="12" t="s">
        <v>89</v>
      </c>
      <c r="O124" s="12"/>
    </row>
    <row r="125" spans="1:15" ht="30" customHeight="1" x14ac:dyDescent="0.2">
      <c r="A125" s="50">
        <v>113</v>
      </c>
      <c r="B125" s="50" t="s">
        <v>296</v>
      </c>
      <c r="C125" s="47" t="s">
        <v>103</v>
      </c>
      <c r="D125" s="43" t="s">
        <v>33</v>
      </c>
      <c r="E125" s="43"/>
      <c r="F125" s="43"/>
      <c r="G125" s="47"/>
      <c r="H125" s="64" t="s">
        <v>316</v>
      </c>
      <c r="I125" s="27" t="s">
        <v>264</v>
      </c>
      <c r="J125" s="46" t="s">
        <v>265</v>
      </c>
      <c r="K125" s="46" t="s">
        <v>106</v>
      </c>
      <c r="L125" s="12" t="s">
        <v>51</v>
      </c>
      <c r="M125" s="12" t="s">
        <v>30</v>
      </c>
      <c r="N125" s="46" t="s">
        <v>89</v>
      </c>
      <c r="O125" s="12"/>
    </row>
    <row r="126" spans="1:15" ht="30" customHeight="1" x14ac:dyDescent="0.2">
      <c r="A126" s="50">
        <v>114</v>
      </c>
      <c r="B126" s="50" t="s">
        <v>296</v>
      </c>
      <c r="C126" s="62" t="s">
        <v>144</v>
      </c>
      <c r="D126" s="43" t="s">
        <v>33</v>
      </c>
      <c r="E126" s="44"/>
      <c r="F126" s="44"/>
      <c r="G126" s="45"/>
      <c r="H126" s="48" t="s">
        <v>191</v>
      </c>
      <c r="I126" s="12" t="s">
        <v>109</v>
      </c>
      <c r="J126" s="12" t="s">
        <v>192</v>
      </c>
      <c r="K126" s="12" t="s">
        <v>111</v>
      </c>
      <c r="L126" s="12" t="s">
        <v>29</v>
      </c>
      <c r="M126" s="12" t="s">
        <v>30</v>
      </c>
      <c r="N126" s="12" t="s">
        <v>89</v>
      </c>
      <c r="O126" s="46"/>
    </row>
    <row r="127" spans="1:15" ht="30" customHeight="1" x14ac:dyDescent="0.2">
      <c r="A127" s="51">
        <v>115</v>
      </c>
      <c r="B127" s="50" t="s">
        <v>296</v>
      </c>
      <c r="C127" s="47" t="s">
        <v>201</v>
      </c>
      <c r="D127" s="43" t="s">
        <v>33</v>
      </c>
      <c r="E127" s="43"/>
      <c r="F127" s="43"/>
      <c r="G127" s="47"/>
      <c r="H127" s="49" t="s">
        <v>297</v>
      </c>
      <c r="I127" s="12" t="s">
        <v>602</v>
      </c>
      <c r="J127" s="12" t="s">
        <v>268</v>
      </c>
      <c r="K127" s="12" t="s">
        <v>204</v>
      </c>
      <c r="L127" s="12" t="s">
        <v>29</v>
      </c>
      <c r="M127" s="12" t="s">
        <v>30</v>
      </c>
      <c r="N127" s="12" t="s">
        <v>89</v>
      </c>
      <c r="O127" s="12"/>
    </row>
    <row r="128" spans="1:15" ht="30" customHeight="1" x14ac:dyDescent="0.2">
      <c r="A128" s="50">
        <v>116</v>
      </c>
      <c r="B128" s="50" t="s">
        <v>296</v>
      </c>
      <c r="C128" s="47" t="s">
        <v>193</v>
      </c>
      <c r="D128" s="43" t="s">
        <v>24</v>
      </c>
      <c r="E128" s="43"/>
      <c r="F128" s="43"/>
      <c r="G128" s="47"/>
      <c r="H128" s="49" t="s">
        <v>649</v>
      </c>
      <c r="I128" s="14" t="s">
        <v>298</v>
      </c>
      <c r="J128" s="14" t="s">
        <v>299</v>
      </c>
      <c r="K128" s="12" t="s">
        <v>185</v>
      </c>
      <c r="L128" s="12" t="s">
        <v>51</v>
      </c>
      <c r="M128" s="12" t="s">
        <v>30</v>
      </c>
      <c r="N128" s="12" t="s">
        <v>89</v>
      </c>
      <c r="O128" s="12"/>
    </row>
    <row r="129" spans="1:15" ht="30" customHeight="1" x14ac:dyDescent="0.2">
      <c r="A129" s="50">
        <v>117</v>
      </c>
      <c r="B129" s="50" t="s">
        <v>296</v>
      </c>
      <c r="C129" s="47" t="s">
        <v>624</v>
      </c>
      <c r="D129" s="43" t="s">
        <v>24</v>
      </c>
      <c r="E129" s="43"/>
      <c r="F129" s="43"/>
      <c r="G129" s="47"/>
      <c r="H129" s="49" t="s">
        <v>650</v>
      </c>
      <c r="I129" s="14" t="s">
        <v>298</v>
      </c>
      <c r="J129" s="12" t="s">
        <v>287</v>
      </c>
      <c r="K129" s="12" t="s">
        <v>320</v>
      </c>
      <c r="L129" s="12" t="s">
        <v>51</v>
      </c>
      <c r="M129" s="12" t="s">
        <v>30</v>
      </c>
      <c r="N129" s="12" t="s">
        <v>253</v>
      </c>
      <c r="O129" s="12"/>
    </row>
    <row r="130" spans="1:15" ht="30" customHeight="1" x14ac:dyDescent="0.2">
      <c r="A130" s="51">
        <v>118</v>
      </c>
      <c r="B130" s="50" t="s">
        <v>296</v>
      </c>
      <c r="C130" s="47" t="s">
        <v>229</v>
      </c>
      <c r="D130" s="43" t="s">
        <v>33</v>
      </c>
      <c r="E130" s="43"/>
      <c r="F130" s="43"/>
      <c r="G130" s="47"/>
      <c r="H130" s="49" t="s">
        <v>651</v>
      </c>
      <c r="I130" s="14" t="s">
        <v>298</v>
      </c>
      <c r="J130" s="12" t="s">
        <v>287</v>
      </c>
      <c r="K130" s="12" t="s">
        <v>89</v>
      </c>
      <c r="L130" s="12" t="s">
        <v>29</v>
      </c>
      <c r="M130" s="12" t="s">
        <v>30</v>
      </c>
      <c r="N130" s="12" t="s">
        <v>89</v>
      </c>
      <c r="O130" s="12"/>
    </row>
    <row r="131" spans="1:15" ht="30" customHeight="1" x14ac:dyDescent="0.2">
      <c r="A131" s="50">
        <v>119</v>
      </c>
      <c r="B131" s="50" t="s">
        <v>296</v>
      </c>
      <c r="C131" s="47" t="s">
        <v>300</v>
      </c>
      <c r="D131" s="43" t="s">
        <v>24</v>
      </c>
      <c r="E131" s="43"/>
      <c r="F131" s="43"/>
      <c r="G131" s="47"/>
      <c r="H131" s="49" t="s">
        <v>651</v>
      </c>
      <c r="I131" s="14" t="s">
        <v>298</v>
      </c>
      <c r="J131" s="12" t="s">
        <v>287</v>
      </c>
      <c r="K131" s="12" t="s">
        <v>320</v>
      </c>
      <c r="L131" s="12" t="s">
        <v>51</v>
      </c>
      <c r="M131" s="12" t="s">
        <v>30</v>
      </c>
      <c r="N131" s="12" t="s">
        <v>253</v>
      </c>
      <c r="O131" s="12"/>
    </row>
    <row r="132" spans="1:15" ht="30" customHeight="1" x14ac:dyDescent="0.2">
      <c r="A132" s="50">
        <v>120</v>
      </c>
      <c r="B132" s="50" t="s">
        <v>296</v>
      </c>
      <c r="C132" s="47" t="s">
        <v>238</v>
      </c>
      <c r="D132" s="43" t="s">
        <v>24</v>
      </c>
      <c r="E132" s="43"/>
      <c r="F132" s="43"/>
      <c r="G132" s="47"/>
      <c r="H132" s="49" t="s">
        <v>651</v>
      </c>
      <c r="I132" s="14" t="s">
        <v>298</v>
      </c>
      <c r="J132" s="12" t="s">
        <v>287</v>
      </c>
      <c r="K132" s="12" t="s">
        <v>320</v>
      </c>
      <c r="L132" s="12" t="s">
        <v>51</v>
      </c>
      <c r="M132" s="12" t="s">
        <v>30</v>
      </c>
      <c r="N132" s="12" t="s">
        <v>253</v>
      </c>
      <c r="O132" s="12"/>
    </row>
    <row r="133" spans="1:15" ht="30" customHeight="1" x14ac:dyDescent="0.2">
      <c r="A133" s="51">
        <v>121</v>
      </c>
      <c r="B133" s="50" t="s">
        <v>296</v>
      </c>
      <c r="C133" s="47" t="s">
        <v>652</v>
      </c>
      <c r="D133" s="43" t="s">
        <v>24</v>
      </c>
      <c r="E133" s="43"/>
      <c r="F133" s="43"/>
      <c r="G133" s="47"/>
      <c r="H133" s="49" t="s">
        <v>653</v>
      </c>
      <c r="I133" s="14" t="s">
        <v>298</v>
      </c>
      <c r="J133" s="12" t="s">
        <v>287</v>
      </c>
      <c r="K133" s="12" t="s">
        <v>320</v>
      </c>
      <c r="L133" s="12" t="s">
        <v>51</v>
      </c>
      <c r="M133" s="12" t="s">
        <v>30</v>
      </c>
      <c r="N133" s="12" t="s">
        <v>253</v>
      </c>
      <c r="O133" s="12"/>
    </row>
    <row r="134" spans="1:15" ht="30" customHeight="1" x14ac:dyDescent="0.2">
      <c r="A134" s="50">
        <v>122</v>
      </c>
      <c r="B134" s="50" t="s">
        <v>296</v>
      </c>
      <c r="C134" s="47" t="s">
        <v>301</v>
      </c>
      <c r="D134" s="43" t="s">
        <v>24</v>
      </c>
      <c r="E134" s="43"/>
      <c r="F134" s="43"/>
      <c r="G134" s="47"/>
      <c r="H134" s="49" t="s">
        <v>654</v>
      </c>
      <c r="I134" s="14" t="s">
        <v>298</v>
      </c>
      <c r="J134" s="12" t="s">
        <v>287</v>
      </c>
      <c r="K134" s="12" t="s">
        <v>320</v>
      </c>
      <c r="L134" s="12" t="s">
        <v>51</v>
      </c>
      <c r="M134" s="12" t="s">
        <v>30</v>
      </c>
      <c r="N134" s="12" t="s">
        <v>253</v>
      </c>
      <c r="O134" s="12"/>
    </row>
    <row r="135" spans="1:15" ht="30" customHeight="1" x14ac:dyDescent="0.2">
      <c r="A135" s="50">
        <v>123</v>
      </c>
      <c r="B135" s="50" t="s">
        <v>296</v>
      </c>
      <c r="C135" s="47" t="s">
        <v>302</v>
      </c>
      <c r="D135" s="43" t="s">
        <v>24</v>
      </c>
      <c r="E135" s="43"/>
      <c r="F135" s="43"/>
      <c r="G135" s="47"/>
      <c r="H135" s="49" t="s">
        <v>654</v>
      </c>
      <c r="I135" s="14" t="s">
        <v>298</v>
      </c>
      <c r="J135" s="12" t="s">
        <v>287</v>
      </c>
      <c r="K135" s="12" t="s">
        <v>320</v>
      </c>
      <c r="L135" s="12" t="s">
        <v>51</v>
      </c>
      <c r="M135" s="12" t="s">
        <v>30</v>
      </c>
      <c r="N135" s="12" t="s">
        <v>253</v>
      </c>
      <c r="O135" s="12"/>
    </row>
    <row r="136" spans="1:15" ht="30" customHeight="1" x14ac:dyDescent="0.2">
      <c r="A136" s="51">
        <v>124</v>
      </c>
      <c r="B136" s="50" t="s">
        <v>296</v>
      </c>
      <c r="C136" s="47" t="s">
        <v>303</v>
      </c>
      <c r="D136" s="43" t="s">
        <v>24</v>
      </c>
      <c r="E136" s="43"/>
      <c r="F136" s="43"/>
      <c r="G136" s="47"/>
      <c r="H136" s="49" t="s">
        <v>654</v>
      </c>
      <c r="I136" s="14" t="s">
        <v>298</v>
      </c>
      <c r="J136" s="12" t="s">
        <v>287</v>
      </c>
      <c r="K136" s="12" t="s">
        <v>320</v>
      </c>
      <c r="L136" s="12" t="s">
        <v>51</v>
      </c>
      <c r="M136" s="12" t="s">
        <v>30</v>
      </c>
      <c r="N136" s="12" t="s">
        <v>253</v>
      </c>
      <c r="O136" s="12"/>
    </row>
    <row r="137" spans="1:15" ht="30" customHeight="1" x14ac:dyDescent="0.2">
      <c r="A137" s="50">
        <v>125</v>
      </c>
      <c r="B137" s="50" t="s">
        <v>296</v>
      </c>
      <c r="C137" s="47" t="s">
        <v>617</v>
      </c>
      <c r="D137" s="43" t="s">
        <v>33</v>
      </c>
      <c r="E137" s="43"/>
      <c r="F137" s="43"/>
      <c r="G137" s="47"/>
      <c r="H137" s="49" t="s">
        <v>655</v>
      </c>
      <c r="I137" s="14" t="s">
        <v>298</v>
      </c>
      <c r="J137" s="12" t="s">
        <v>287</v>
      </c>
      <c r="K137" s="12" t="s">
        <v>89</v>
      </c>
      <c r="L137" s="12" t="s">
        <v>29</v>
      </c>
      <c r="M137" s="12" t="s">
        <v>30</v>
      </c>
      <c r="N137" s="12" t="s">
        <v>89</v>
      </c>
      <c r="O137" s="12"/>
    </row>
    <row r="138" spans="1:15" ht="30" customHeight="1" x14ac:dyDescent="0.2">
      <c r="A138" s="50">
        <v>126</v>
      </c>
      <c r="B138" s="50" t="s">
        <v>296</v>
      </c>
      <c r="C138" s="47" t="s">
        <v>656</v>
      </c>
      <c r="D138" s="43" t="s">
        <v>33</v>
      </c>
      <c r="E138" s="43"/>
      <c r="F138" s="43"/>
      <c r="G138" s="47"/>
      <c r="H138" s="49" t="s">
        <v>654</v>
      </c>
      <c r="I138" s="14" t="s">
        <v>298</v>
      </c>
      <c r="J138" s="12" t="s">
        <v>287</v>
      </c>
      <c r="K138" s="12" t="s">
        <v>89</v>
      </c>
      <c r="L138" s="12" t="s">
        <v>29</v>
      </c>
      <c r="M138" s="12" t="s">
        <v>30</v>
      </c>
      <c r="N138" s="12" t="s">
        <v>89</v>
      </c>
      <c r="O138" s="12"/>
    </row>
    <row r="139" spans="1:15" ht="30" customHeight="1" x14ac:dyDescent="0.2">
      <c r="A139" s="51">
        <v>127</v>
      </c>
      <c r="B139" s="50" t="s">
        <v>296</v>
      </c>
      <c r="C139" s="47" t="s">
        <v>555</v>
      </c>
      <c r="D139" s="43" t="s">
        <v>33</v>
      </c>
      <c r="E139" s="43"/>
      <c r="F139" s="43"/>
      <c r="G139" s="47"/>
      <c r="H139" s="49" t="s">
        <v>657</v>
      </c>
      <c r="I139" s="14" t="s">
        <v>298</v>
      </c>
      <c r="J139" s="12" t="s">
        <v>287</v>
      </c>
      <c r="K139" s="12" t="s">
        <v>89</v>
      </c>
      <c r="L139" s="12" t="s">
        <v>29</v>
      </c>
      <c r="M139" s="12" t="s">
        <v>30</v>
      </c>
      <c r="N139" s="12" t="s">
        <v>89</v>
      </c>
      <c r="O139" s="12"/>
    </row>
    <row r="140" spans="1:15" ht="30" customHeight="1" x14ac:dyDescent="0.2">
      <c r="A140" s="50">
        <v>128</v>
      </c>
      <c r="B140" s="50" t="s">
        <v>296</v>
      </c>
      <c r="C140" s="47" t="s">
        <v>283</v>
      </c>
      <c r="D140" s="43" t="s">
        <v>24</v>
      </c>
      <c r="E140" s="43"/>
      <c r="F140" s="43"/>
      <c r="G140" s="47"/>
      <c r="H140" s="49" t="s">
        <v>304</v>
      </c>
      <c r="I140" s="12" t="s">
        <v>305</v>
      </c>
      <c r="J140" s="12" t="s">
        <v>287</v>
      </c>
      <c r="K140" s="12" t="s">
        <v>320</v>
      </c>
      <c r="L140" s="12" t="s">
        <v>51</v>
      </c>
      <c r="M140" s="12" t="s">
        <v>30</v>
      </c>
      <c r="N140" s="12" t="s">
        <v>253</v>
      </c>
      <c r="O140" s="12"/>
    </row>
    <row r="141" spans="1:15" ht="30" customHeight="1" x14ac:dyDescent="0.2">
      <c r="A141" s="50">
        <v>129</v>
      </c>
      <c r="B141" s="50" t="s">
        <v>296</v>
      </c>
      <c r="C141" s="47" t="s">
        <v>658</v>
      </c>
      <c r="D141" s="43" t="s">
        <v>24</v>
      </c>
      <c r="E141" s="43"/>
      <c r="F141" s="43"/>
      <c r="G141" s="47"/>
      <c r="H141" s="49" t="s">
        <v>659</v>
      </c>
      <c r="I141" s="12" t="s">
        <v>305</v>
      </c>
      <c r="J141" s="12" t="s">
        <v>287</v>
      </c>
      <c r="K141" s="12" t="s">
        <v>320</v>
      </c>
      <c r="L141" s="12" t="s">
        <v>51</v>
      </c>
      <c r="M141" s="12" t="s">
        <v>30</v>
      </c>
      <c r="N141" s="12" t="s">
        <v>253</v>
      </c>
      <c r="O141" s="12"/>
    </row>
    <row r="142" spans="1:15" ht="30" customHeight="1" x14ac:dyDescent="0.2">
      <c r="A142" s="51">
        <v>130</v>
      </c>
      <c r="B142" s="50" t="s">
        <v>296</v>
      </c>
      <c r="C142" s="47" t="s">
        <v>307</v>
      </c>
      <c r="D142" s="43" t="s">
        <v>24</v>
      </c>
      <c r="E142" s="43"/>
      <c r="F142" s="43"/>
      <c r="G142" s="47"/>
      <c r="H142" s="49" t="s">
        <v>308</v>
      </c>
      <c r="I142" s="12" t="s">
        <v>309</v>
      </c>
      <c r="J142" s="12" t="s">
        <v>310</v>
      </c>
      <c r="K142" s="12" t="s">
        <v>311</v>
      </c>
      <c r="L142" s="12" t="s">
        <v>29</v>
      </c>
      <c r="M142" s="12" t="s">
        <v>30</v>
      </c>
      <c r="N142" s="12" t="s">
        <v>89</v>
      </c>
      <c r="O142" s="12"/>
    </row>
    <row r="143" spans="1:15" ht="30" customHeight="1" x14ac:dyDescent="0.2">
      <c r="A143" s="50">
        <v>131</v>
      </c>
      <c r="B143" s="50" t="s">
        <v>296</v>
      </c>
      <c r="C143" s="47" t="s">
        <v>312</v>
      </c>
      <c r="D143" s="43" t="s">
        <v>24</v>
      </c>
      <c r="E143" s="43"/>
      <c r="F143" s="43"/>
      <c r="G143" s="47"/>
      <c r="H143" s="49" t="s">
        <v>308</v>
      </c>
      <c r="I143" s="12" t="s">
        <v>309</v>
      </c>
      <c r="J143" s="12" t="s">
        <v>310</v>
      </c>
      <c r="K143" s="12" t="s">
        <v>311</v>
      </c>
      <c r="L143" s="12" t="s">
        <v>29</v>
      </c>
      <c r="M143" s="12" t="s">
        <v>30</v>
      </c>
      <c r="N143" s="12" t="s">
        <v>89</v>
      </c>
      <c r="O143" s="12"/>
    </row>
    <row r="144" spans="1:15" ht="30" customHeight="1" x14ac:dyDescent="0.2">
      <c r="A144" s="50">
        <v>132</v>
      </c>
      <c r="B144" s="50" t="s">
        <v>296</v>
      </c>
      <c r="C144" s="47" t="s">
        <v>313</v>
      </c>
      <c r="D144" s="43" t="s">
        <v>24</v>
      </c>
      <c r="E144" s="43"/>
      <c r="F144" s="43"/>
      <c r="G144" s="47"/>
      <c r="H144" s="49" t="s">
        <v>308</v>
      </c>
      <c r="I144" s="12" t="s">
        <v>309</v>
      </c>
      <c r="J144" s="12" t="s">
        <v>310</v>
      </c>
      <c r="K144" s="12" t="s">
        <v>311</v>
      </c>
      <c r="L144" s="12" t="s">
        <v>29</v>
      </c>
      <c r="M144" s="12" t="s">
        <v>30</v>
      </c>
      <c r="N144" s="12" t="s">
        <v>89</v>
      </c>
      <c r="O144" s="12"/>
    </row>
    <row r="145" spans="1:15" ht="30" customHeight="1" x14ac:dyDescent="0.2">
      <c r="A145" s="51">
        <v>133</v>
      </c>
      <c r="B145" s="50" t="s">
        <v>296</v>
      </c>
      <c r="C145" s="47" t="s">
        <v>181</v>
      </c>
      <c r="D145" s="43" t="s">
        <v>24</v>
      </c>
      <c r="E145" s="43"/>
      <c r="F145" s="43"/>
      <c r="G145" s="47"/>
      <c r="H145" s="49" t="s">
        <v>314</v>
      </c>
      <c r="I145" s="12" t="s">
        <v>315</v>
      </c>
      <c r="J145" s="12" t="s">
        <v>287</v>
      </c>
      <c r="K145" s="12" t="s">
        <v>320</v>
      </c>
      <c r="L145" s="12" t="s">
        <v>51</v>
      </c>
      <c r="M145" s="12" t="s">
        <v>30</v>
      </c>
      <c r="N145" s="12" t="s">
        <v>253</v>
      </c>
      <c r="O145" s="12"/>
    </row>
    <row r="146" spans="1:15" ht="30" customHeight="1" x14ac:dyDescent="0.2">
      <c r="A146" s="50">
        <v>134</v>
      </c>
      <c r="B146" s="50" t="s">
        <v>296</v>
      </c>
      <c r="C146" s="47" t="s">
        <v>660</v>
      </c>
      <c r="D146" s="43" t="s">
        <v>24</v>
      </c>
      <c r="E146" s="43"/>
      <c r="F146" s="43"/>
      <c r="G146" s="47"/>
      <c r="H146" s="49" t="s">
        <v>661</v>
      </c>
      <c r="I146" s="12" t="s">
        <v>315</v>
      </c>
      <c r="J146" s="12" t="s">
        <v>287</v>
      </c>
      <c r="K146" s="12" t="s">
        <v>320</v>
      </c>
      <c r="L146" s="12" t="s">
        <v>51</v>
      </c>
      <c r="M146" s="12" t="s">
        <v>30</v>
      </c>
      <c r="N146" s="12" t="s">
        <v>253</v>
      </c>
      <c r="O146" s="12"/>
    </row>
    <row r="147" spans="1:15" ht="56.25" customHeight="1" x14ac:dyDescent="0.2">
      <c r="A147" s="50">
        <v>135</v>
      </c>
      <c r="B147" s="50" t="s">
        <v>296</v>
      </c>
      <c r="C147" s="47" t="s">
        <v>662</v>
      </c>
      <c r="D147" s="43" t="s">
        <v>24</v>
      </c>
      <c r="E147" s="43"/>
      <c r="F147" s="43"/>
      <c r="G147" s="47"/>
      <c r="H147" s="49" t="s">
        <v>663</v>
      </c>
      <c r="I147" s="12" t="s">
        <v>315</v>
      </c>
      <c r="J147" s="12" t="s">
        <v>287</v>
      </c>
      <c r="K147" s="12" t="s">
        <v>320</v>
      </c>
      <c r="L147" s="12" t="s">
        <v>51</v>
      </c>
      <c r="M147" s="12" t="s">
        <v>30</v>
      </c>
      <c r="N147" s="12" t="s">
        <v>253</v>
      </c>
      <c r="O147" s="12"/>
    </row>
    <row r="148" spans="1:15" ht="52.5" customHeight="1" x14ac:dyDescent="0.2">
      <c r="A148" s="51">
        <v>136</v>
      </c>
      <c r="B148" s="50" t="s">
        <v>296</v>
      </c>
      <c r="C148" s="47" t="s">
        <v>664</v>
      </c>
      <c r="D148" s="43" t="s">
        <v>24</v>
      </c>
      <c r="E148" s="43"/>
      <c r="F148" s="43"/>
      <c r="G148" s="47"/>
      <c r="H148" s="49" t="s">
        <v>663</v>
      </c>
      <c r="I148" s="12" t="s">
        <v>315</v>
      </c>
      <c r="J148" s="12" t="s">
        <v>287</v>
      </c>
      <c r="K148" s="12" t="s">
        <v>320</v>
      </c>
      <c r="L148" s="12" t="s">
        <v>51</v>
      </c>
      <c r="M148" s="12" t="s">
        <v>30</v>
      </c>
      <c r="N148" s="12" t="s">
        <v>253</v>
      </c>
      <c r="O148" s="12"/>
    </row>
    <row r="149" spans="1:15" ht="42" customHeight="1" x14ac:dyDescent="0.2">
      <c r="A149" s="50">
        <v>137</v>
      </c>
      <c r="B149" s="50" t="s">
        <v>296</v>
      </c>
      <c r="C149" s="47" t="s">
        <v>665</v>
      </c>
      <c r="D149" s="43" t="s">
        <v>24</v>
      </c>
      <c r="E149" s="43"/>
      <c r="F149" s="43"/>
      <c r="G149" s="47"/>
      <c r="H149" s="49" t="s">
        <v>663</v>
      </c>
      <c r="I149" s="12" t="s">
        <v>315</v>
      </c>
      <c r="J149" s="12" t="s">
        <v>287</v>
      </c>
      <c r="K149" s="12" t="s">
        <v>320</v>
      </c>
      <c r="L149" s="12" t="s">
        <v>51</v>
      </c>
      <c r="M149" s="12" t="s">
        <v>30</v>
      </c>
      <c r="N149" s="12" t="s">
        <v>253</v>
      </c>
      <c r="O149" s="12"/>
    </row>
    <row r="150" spans="1:15" ht="47.25" customHeight="1" x14ac:dyDescent="0.2">
      <c r="A150" s="50">
        <v>138</v>
      </c>
      <c r="B150" s="50" t="s">
        <v>296</v>
      </c>
      <c r="C150" s="47" t="s">
        <v>666</v>
      </c>
      <c r="D150" s="43" t="s">
        <v>24</v>
      </c>
      <c r="E150" s="43"/>
      <c r="F150" s="43"/>
      <c r="G150" s="47"/>
      <c r="H150" s="49" t="s">
        <v>663</v>
      </c>
      <c r="I150" s="12" t="s">
        <v>315</v>
      </c>
      <c r="J150" s="12" t="s">
        <v>287</v>
      </c>
      <c r="K150" s="12" t="s">
        <v>320</v>
      </c>
      <c r="L150" s="12" t="s">
        <v>51</v>
      </c>
      <c r="M150" s="12" t="s">
        <v>30</v>
      </c>
      <c r="N150" s="12" t="s">
        <v>253</v>
      </c>
      <c r="O150" s="12"/>
    </row>
    <row r="151" spans="1:15" ht="47.25" customHeight="1" x14ac:dyDescent="0.2">
      <c r="A151" s="51">
        <v>139</v>
      </c>
      <c r="B151" s="50" t="s">
        <v>296</v>
      </c>
      <c r="C151" s="47" t="s">
        <v>667</v>
      </c>
      <c r="D151" s="43" t="s">
        <v>24</v>
      </c>
      <c r="E151" s="43"/>
      <c r="F151" s="43"/>
      <c r="G151" s="47"/>
      <c r="H151" s="49" t="s">
        <v>668</v>
      </c>
      <c r="I151" s="12" t="s">
        <v>315</v>
      </c>
      <c r="J151" s="12" t="s">
        <v>287</v>
      </c>
      <c r="K151" s="12" t="s">
        <v>320</v>
      </c>
      <c r="L151" s="12" t="s">
        <v>51</v>
      </c>
      <c r="M151" s="12" t="s">
        <v>30</v>
      </c>
      <c r="N151" s="12" t="s">
        <v>253</v>
      </c>
      <c r="O151" s="12"/>
    </row>
    <row r="152" spans="1:15" ht="41.25" customHeight="1" x14ac:dyDescent="0.2">
      <c r="A152" s="50">
        <v>140</v>
      </c>
      <c r="B152" s="50" t="s">
        <v>669</v>
      </c>
      <c r="C152" s="47" t="s">
        <v>103</v>
      </c>
      <c r="D152" s="43" t="s">
        <v>33</v>
      </c>
      <c r="E152" s="43"/>
      <c r="F152" s="43"/>
      <c r="G152" s="47"/>
      <c r="H152" s="64" t="s">
        <v>316</v>
      </c>
      <c r="I152" s="27" t="s">
        <v>264</v>
      </c>
      <c r="J152" s="46" t="s">
        <v>265</v>
      </c>
      <c r="K152" s="46" t="s">
        <v>106</v>
      </c>
      <c r="L152" s="12" t="s">
        <v>51</v>
      </c>
      <c r="M152" s="12" t="s">
        <v>30</v>
      </c>
      <c r="N152" s="46" t="s">
        <v>89</v>
      </c>
      <c r="O152" s="12"/>
    </row>
    <row r="153" spans="1:15" ht="30" customHeight="1" x14ac:dyDescent="0.2">
      <c r="A153" s="50">
        <v>141</v>
      </c>
      <c r="B153" s="50" t="s">
        <v>669</v>
      </c>
      <c r="C153" s="47" t="s">
        <v>193</v>
      </c>
      <c r="D153" s="43" t="s">
        <v>24</v>
      </c>
      <c r="E153" s="43"/>
      <c r="F153" s="43"/>
      <c r="G153" s="47"/>
      <c r="H153" s="49" t="s">
        <v>317</v>
      </c>
      <c r="I153" s="30" t="s">
        <v>183</v>
      </c>
      <c r="J153" s="14" t="s">
        <v>184</v>
      </c>
      <c r="K153" s="12" t="s">
        <v>185</v>
      </c>
      <c r="L153" s="12" t="s">
        <v>51</v>
      </c>
      <c r="M153" s="12" t="s">
        <v>30</v>
      </c>
      <c r="N153" s="12" t="s">
        <v>89</v>
      </c>
      <c r="O153" s="12"/>
    </row>
    <row r="154" spans="1:15" ht="30" customHeight="1" x14ac:dyDescent="0.2">
      <c r="A154" s="51">
        <v>142</v>
      </c>
      <c r="B154" s="50" t="s">
        <v>669</v>
      </c>
      <c r="C154" s="47" t="s">
        <v>181</v>
      </c>
      <c r="D154" s="43" t="s">
        <v>24</v>
      </c>
      <c r="E154" s="43"/>
      <c r="F154" s="43"/>
      <c r="G154" s="47"/>
      <c r="H154" s="49" t="s">
        <v>182</v>
      </c>
      <c r="I154" s="30" t="s">
        <v>183</v>
      </c>
      <c r="J154" s="14" t="s">
        <v>184</v>
      </c>
      <c r="K154" s="12" t="s">
        <v>185</v>
      </c>
      <c r="L154" s="12" t="s">
        <v>51</v>
      </c>
      <c r="M154" s="12" t="s">
        <v>30</v>
      </c>
      <c r="N154" s="12" t="s">
        <v>89</v>
      </c>
      <c r="O154" s="12"/>
    </row>
    <row r="155" spans="1:15" ht="38.25" customHeight="1" x14ac:dyDescent="0.2">
      <c r="A155" s="50">
        <v>143</v>
      </c>
      <c r="B155" s="50" t="s">
        <v>669</v>
      </c>
      <c r="C155" s="47" t="s">
        <v>318</v>
      </c>
      <c r="D155" s="43" t="s">
        <v>24</v>
      </c>
      <c r="E155" s="43"/>
      <c r="F155" s="43"/>
      <c r="G155" s="47"/>
      <c r="H155" s="48" t="s">
        <v>319</v>
      </c>
      <c r="I155" s="30" t="s">
        <v>315</v>
      </c>
      <c r="J155" s="12" t="s">
        <v>287</v>
      </c>
      <c r="K155" s="12" t="s">
        <v>320</v>
      </c>
      <c r="L155" s="12" t="s">
        <v>51</v>
      </c>
      <c r="M155" s="12" t="s">
        <v>30</v>
      </c>
      <c r="N155" s="12" t="s">
        <v>253</v>
      </c>
      <c r="O155" s="12"/>
    </row>
    <row r="156" spans="1:15" ht="30" customHeight="1" x14ac:dyDescent="0.2">
      <c r="A156" s="50">
        <v>144</v>
      </c>
      <c r="B156" s="50" t="s">
        <v>669</v>
      </c>
      <c r="C156" s="47" t="s">
        <v>321</v>
      </c>
      <c r="D156" s="43" t="s">
        <v>24</v>
      </c>
      <c r="E156" s="43"/>
      <c r="F156" s="43"/>
      <c r="G156" s="47"/>
      <c r="H156" s="48" t="s">
        <v>322</v>
      </c>
      <c r="I156" s="30" t="s">
        <v>315</v>
      </c>
      <c r="J156" s="12" t="s">
        <v>287</v>
      </c>
      <c r="K156" s="12" t="s">
        <v>320</v>
      </c>
      <c r="L156" s="12" t="s">
        <v>51</v>
      </c>
      <c r="M156" s="12" t="s">
        <v>30</v>
      </c>
      <c r="N156" s="12" t="s">
        <v>253</v>
      </c>
      <c r="O156" s="12"/>
    </row>
    <row r="157" spans="1:15" ht="30" customHeight="1" x14ac:dyDescent="0.2">
      <c r="A157" s="51">
        <v>145</v>
      </c>
      <c r="B157" s="50" t="s">
        <v>669</v>
      </c>
      <c r="C157" s="47" t="s">
        <v>323</v>
      </c>
      <c r="D157" s="43" t="s">
        <v>24</v>
      </c>
      <c r="E157" s="43"/>
      <c r="F157" s="43"/>
      <c r="G157" s="47"/>
      <c r="H157" s="48" t="s">
        <v>324</v>
      </c>
      <c r="I157" s="30" t="s">
        <v>315</v>
      </c>
      <c r="J157" s="12" t="s">
        <v>287</v>
      </c>
      <c r="K157" s="12" t="s">
        <v>320</v>
      </c>
      <c r="L157" s="12" t="s">
        <v>51</v>
      </c>
      <c r="M157" s="12" t="s">
        <v>30</v>
      </c>
      <c r="N157" s="12" t="s">
        <v>253</v>
      </c>
      <c r="O157" s="12"/>
    </row>
    <row r="158" spans="1:15" ht="45" customHeight="1" x14ac:dyDescent="0.2">
      <c r="A158" s="50">
        <v>146</v>
      </c>
      <c r="B158" s="50" t="s">
        <v>669</v>
      </c>
      <c r="C158" s="47" t="s">
        <v>325</v>
      </c>
      <c r="D158" s="43" t="s">
        <v>24</v>
      </c>
      <c r="E158" s="43"/>
      <c r="F158" s="43"/>
      <c r="G158" s="47"/>
      <c r="H158" s="48" t="s">
        <v>326</v>
      </c>
      <c r="I158" s="30" t="s">
        <v>315</v>
      </c>
      <c r="J158" s="12" t="s">
        <v>287</v>
      </c>
      <c r="K158" s="12" t="s">
        <v>320</v>
      </c>
      <c r="L158" s="12" t="s">
        <v>51</v>
      </c>
      <c r="M158" s="12" t="s">
        <v>30</v>
      </c>
      <c r="N158" s="12" t="s">
        <v>253</v>
      </c>
      <c r="O158" s="12"/>
    </row>
    <row r="159" spans="1:15" ht="30" customHeight="1" x14ac:dyDescent="0.2">
      <c r="A159" s="50">
        <v>147</v>
      </c>
      <c r="B159" s="50" t="s">
        <v>669</v>
      </c>
      <c r="C159" s="47" t="s">
        <v>201</v>
      </c>
      <c r="D159" s="43" t="s">
        <v>33</v>
      </c>
      <c r="E159" s="43"/>
      <c r="F159" s="43"/>
      <c r="G159" s="47"/>
      <c r="H159" s="49" t="s">
        <v>327</v>
      </c>
      <c r="I159" s="30" t="s">
        <v>328</v>
      </c>
      <c r="J159" s="14" t="s">
        <v>329</v>
      </c>
      <c r="K159" s="12" t="s">
        <v>185</v>
      </c>
      <c r="L159" s="12" t="s">
        <v>51</v>
      </c>
      <c r="M159" s="12" t="s">
        <v>30</v>
      </c>
      <c r="N159" s="12" t="s">
        <v>89</v>
      </c>
      <c r="O159" s="12"/>
    </row>
    <row r="160" spans="1:15" ht="30" customHeight="1" x14ac:dyDescent="0.2">
      <c r="A160" s="51">
        <v>148</v>
      </c>
      <c r="B160" s="50" t="s">
        <v>669</v>
      </c>
      <c r="C160" s="47" t="s">
        <v>205</v>
      </c>
      <c r="D160" s="43" t="s">
        <v>33</v>
      </c>
      <c r="E160" s="43"/>
      <c r="F160" s="43"/>
      <c r="G160" s="47"/>
      <c r="H160" s="49" t="s">
        <v>330</v>
      </c>
      <c r="I160" s="30" t="s">
        <v>328</v>
      </c>
      <c r="J160" s="14" t="s">
        <v>329</v>
      </c>
      <c r="K160" s="12" t="s">
        <v>185</v>
      </c>
      <c r="L160" s="12" t="s">
        <v>51</v>
      </c>
      <c r="M160" s="12" t="s">
        <v>30</v>
      </c>
      <c r="N160" s="12" t="s">
        <v>89</v>
      </c>
      <c r="O160" s="12"/>
    </row>
    <row r="161" spans="1:15" ht="30" customHeight="1" x14ac:dyDescent="0.2">
      <c r="A161" s="50">
        <v>149</v>
      </c>
      <c r="B161" s="50" t="s">
        <v>669</v>
      </c>
      <c r="C161" s="47" t="s">
        <v>643</v>
      </c>
      <c r="D161" s="43" t="s">
        <v>33</v>
      </c>
      <c r="E161" s="43"/>
      <c r="F161" s="43"/>
      <c r="G161" s="47"/>
      <c r="H161" s="49" t="s">
        <v>331</v>
      </c>
      <c r="I161" s="30" t="s">
        <v>328</v>
      </c>
      <c r="J161" s="14" t="s">
        <v>329</v>
      </c>
      <c r="K161" s="12" t="s">
        <v>185</v>
      </c>
      <c r="L161" s="12" t="s">
        <v>51</v>
      </c>
      <c r="M161" s="12" t="s">
        <v>30</v>
      </c>
      <c r="N161" s="12" t="s">
        <v>89</v>
      </c>
      <c r="O161" s="12"/>
    </row>
    <row r="162" spans="1:15" ht="30" customHeight="1" x14ac:dyDescent="0.2">
      <c r="A162" s="50">
        <v>150</v>
      </c>
      <c r="B162" s="50" t="s">
        <v>669</v>
      </c>
      <c r="C162" s="47" t="s">
        <v>656</v>
      </c>
      <c r="D162" s="43" t="s">
        <v>33</v>
      </c>
      <c r="E162" s="43"/>
      <c r="F162" s="43"/>
      <c r="G162" s="47"/>
      <c r="H162" s="3" t="s">
        <v>332</v>
      </c>
      <c r="I162" s="30" t="s">
        <v>315</v>
      </c>
      <c r="J162" s="12" t="s">
        <v>287</v>
      </c>
      <c r="K162" s="12" t="s">
        <v>89</v>
      </c>
      <c r="L162" s="12" t="s">
        <v>29</v>
      </c>
      <c r="M162" s="12" t="s">
        <v>30</v>
      </c>
      <c r="N162" s="12" t="s">
        <v>89</v>
      </c>
      <c r="O162" s="12"/>
    </row>
    <row r="163" spans="1:15" ht="30" customHeight="1" x14ac:dyDescent="0.2">
      <c r="A163" s="51">
        <v>151</v>
      </c>
      <c r="B163" s="50" t="s">
        <v>669</v>
      </c>
      <c r="C163" s="47" t="s">
        <v>190</v>
      </c>
      <c r="D163" s="43" t="s">
        <v>33</v>
      </c>
      <c r="E163" s="43"/>
      <c r="F163" s="43"/>
      <c r="G163" s="47"/>
      <c r="H163" s="48" t="s">
        <v>191</v>
      </c>
      <c r="I163" s="30" t="s">
        <v>266</v>
      </c>
      <c r="J163" s="12" t="s">
        <v>192</v>
      </c>
      <c r="K163" s="12" t="s">
        <v>111</v>
      </c>
      <c r="L163" s="12" t="s">
        <v>29</v>
      </c>
      <c r="M163" s="12" t="s">
        <v>30</v>
      </c>
      <c r="N163" s="12" t="s">
        <v>89</v>
      </c>
      <c r="O163" s="12"/>
    </row>
    <row r="164" spans="1:15" ht="59.25" customHeight="1" x14ac:dyDescent="0.2">
      <c r="A164" s="50">
        <v>152</v>
      </c>
      <c r="B164" s="50" t="s">
        <v>669</v>
      </c>
      <c r="C164" s="47" t="s">
        <v>589</v>
      </c>
      <c r="D164" s="43" t="s">
        <v>24</v>
      </c>
      <c r="E164" s="43"/>
      <c r="F164" s="43"/>
      <c r="G164" s="47"/>
      <c r="H164" s="49" t="s">
        <v>333</v>
      </c>
      <c r="I164" s="30" t="s">
        <v>315</v>
      </c>
      <c r="J164" s="12" t="s">
        <v>287</v>
      </c>
      <c r="K164" s="12" t="s">
        <v>334</v>
      </c>
      <c r="L164" s="12" t="s">
        <v>51</v>
      </c>
      <c r="M164" s="12" t="s">
        <v>30</v>
      </c>
      <c r="N164" s="12" t="s">
        <v>253</v>
      </c>
      <c r="O164" s="12"/>
    </row>
    <row r="165" spans="1:15" ht="81" customHeight="1" x14ac:dyDescent="0.2">
      <c r="A165" s="50">
        <v>153</v>
      </c>
      <c r="B165" s="50" t="s">
        <v>669</v>
      </c>
      <c r="C165" s="47" t="s">
        <v>335</v>
      </c>
      <c r="D165" s="43" t="s">
        <v>24</v>
      </c>
      <c r="E165" s="43"/>
      <c r="F165" s="43"/>
      <c r="G165" s="47"/>
      <c r="H165" s="49" t="s">
        <v>336</v>
      </c>
      <c r="I165" s="30" t="s">
        <v>315</v>
      </c>
      <c r="J165" s="12" t="s">
        <v>287</v>
      </c>
      <c r="K165" s="12" t="s">
        <v>334</v>
      </c>
      <c r="L165" s="12" t="s">
        <v>51</v>
      </c>
      <c r="M165" s="12" t="s">
        <v>30</v>
      </c>
      <c r="N165" s="12" t="s">
        <v>253</v>
      </c>
      <c r="O165" s="12"/>
    </row>
    <row r="166" spans="1:15" ht="45.75" customHeight="1" x14ac:dyDescent="0.2">
      <c r="A166" s="51">
        <v>154</v>
      </c>
      <c r="B166" s="50" t="s">
        <v>669</v>
      </c>
      <c r="C166" s="47" t="s">
        <v>337</v>
      </c>
      <c r="D166" s="43" t="s">
        <v>24</v>
      </c>
      <c r="E166" s="43"/>
      <c r="F166" s="43"/>
      <c r="G166" s="47"/>
      <c r="H166" s="49" t="s">
        <v>338</v>
      </c>
      <c r="I166" s="30" t="s">
        <v>315</v>
      </c>
      <c r="J166" s="12" t="s">
        <v>287</v>
      </c>
      <c r="K166" s="12" t="s">
        <v>334</v>
      </c>
      <c r="L166" s="12" t="s">
        <v>51</v>
      </c>
      <c r="M166" s="12" t="s">
        <v>30</v>
      </c>
      <c r="N166" s="12" t="s">
        <v>253</v>
      </c>
      <c r="O166" s="12"/>
    </row>
    <row r="167" spans="1:15" ht="54" customHeight="1" x14ac:dyDescent="0.2">
      <c r="A167" s="50">
        <v>155</v>
      </c>
      <c r="B167" s="50" t="s">
        <v>669</v>
      </c>
      <c r="C167" s="47" t="s">
        <v>339</v>
      </c>
      <c r="D167" s="43" t="s">
        <v>24</v>
      </c>
      <c r="E167" s="43"/>
      <c r="F167" s="43"/>
      <c r="G167" s="47"/>
      <c r="H167" s="49" t="s">
        <v>338</v>
      </c>
      <c r="I167" s="30" t="s">
        <v>315</v>
      </c>
      <c r="J167" s="12" t="s">
        <v>287</v>
      </c>
      <c r="K167" s="12" t="s">
        <v>334</v>
      </c>
      <c r="L167" s="12" t="s">
        <v>51</v>
      </c>
      <c r="M167" s="12" t="s">
        <v>30</v>
      </c>
      <c r="N167" s="12" t="s">
        <v>253</v>
      </c>
      <c r="O167" s="12"/>
    </row>
    <row r="168" spans="1:15" ht="39.75" customHeight="1" x14ac:dyDescent="0.2">
      <c r="A168" s="50">
        <v>156</v>
      </c>
      <c r="B168" s="50" t="s">
        <v>669</v>
      </c>
      <c r="C168" s="47" t="s">
        <v>340</v>
      </c>
      <c r="D168" s="43" t="s">
        <v>24</v>
      </c>
      <c r="E168" s="43"/>
      <c r="F168" s="43"/>
      <c r="G168" s="47"/>
      <c r="H168" s="49" t="s">
        <v>341</v>
      </c>
      <c r="I168" s="30" t="s">
        <v>315</v>
      </c>
      <c r="J168" s="12" t="s">
        <v>287</v>
      </c>
      <c r="K168" s="12" t="s">
        <v>334</v>
      </c>
      <c r="L168" s="12" t="s">
        <v>51</v>
      </c>
      <c r="M168" s="12" t="s">
        <v>30</v>
      </c>
      <c r="N168" s="12" t="s">
        <v>253</v>
      </c>
      <c r="O168" s="12"/>
    </row>
    <row r="169" spans="1:15" ht="47.25" customHeight="1" x14ac:dyDescent="0.2">
      <c r="A169" s="51">
        <v>157</v>
      </c>
      <c r="B169" s="50" t="s">
        <v>669</v>
      </c>
      <c r="C169" s="47" t="s">
        <v>342</v>
      </c>
      <c r="D169" s="43" t="s">
        <v>24</v>
      </c>
      <c r="E169" s="43"/>
      <c r="F169" s="43"/>
      <c r="G169" s="47"/>
      <c r="H169" s="49" t="s">
        <v>343</v>
      </c>
      <c r="I169" s="30" t="s">
        <v>315</v>
      </c>
      <c r="J169" s="12" t="s">
        <v>287</v>
      </c>
      <c r="K169" s="12" t="s">
        <v>334</v>
      </c>
      <c r="L169" s="12" t="s">
        <v>51</v>
      </c>
      <c r="M169" s="12" t="s">
        <v>30</v>
      </c>
      <c r="N169" s="12" t="s">
        <v>253</v>
      </c>
      <c r="O169" s="12"/>
    </row>
    <row r="170" spans="1:15" ht="30" customHeight="1" x14ac:dyDescent="0.2">
      <c r="A170" s="50">
        <v>158</v>
      </c>
      <c r="B170" s="50" t="s">
        <v>669</v>
      </c>
      <c r="C170" s="47" t="s">
        <v>344</v>
      </c>
      <c r="D170" s="43" t="s">
        <v>24</v>
      </c>
      <c r="E170" s="43"/>
      <c r="F170" s="43"/>
      <c r="G170" s="47"/>
      <c r="H170" s="49" t="s">
        <v>341</v>
      </c>
      <c r="I170" s="30" t="s">
        <v>315</v>
      </c>
      <c r="J170" s="12" t="s">
        <v>287</v>
      </c>
      <c r="K170" s="12" t="s">
        <v>334</v>
      </c>
      <c r="L170" s="12" t="s">
        <v>51</v>
      </c>
      <c r="M170" s="12" t="s">
        <v>30</v>
      </c>
      <c r="N170" s="12" t="s">
        <v>253</v>
      </c>
      <c r="O170" s="12"/>
    </row>
    <row r="171" spans="1:15" ht="39.75" customHeight="1" x14ac:dyDescent="0.2">
      <c r="A171" s="50">
        <v>159</v>
      </c>
      <c r="B171" s="50" t="s">
        <v>669</v>
      </c>
      <c r="C171" s="47" t="s">
        <v>670</v>
      </c>
      <c r="D171" s="43" t="s">
        <v>24</v>
      </c>
      <c r="E171" s="43"/>
      <c r="F171" s="43"/>
      <c r="G171" s="47"/>
      <c r="H171" s="49" t="s">
        <v>343</v>
      </c>
      <c r="I171" s="30" t="s">
        <v>315</v>
      </c>
      <c r="J171" s="12" t="s">
        <v>287</v>
      </c>
      <c r="K171" s="12" t="s">
        <v>334</v>
      </c>
      <c r="L171" s="12" t="s">
        <v>51</v>
      </c>
      <c r="M171" s="12" t="s">
        <v>30</v>
      </c>
      <c r="N171" s="12" t="s">
        <v>253</v>
      </c>
      <c r="O171" s="12"/>
    </row>
    <row r="172" spans="1:15" ht="36.75" customHeight="1" x14ac:dyDescent="0.2">
      <c r="A172" s="51">
        <v>160</v>
      </c>
      <c r="B172" s="50" t="s">
        <v>669</v>
      </c>
      <c r="C172" s="47" t="s">
        <v>345</v>
      </c>
      <c r="D172" s="43" t="s">
        <v>24</v>
      </c>
      <c r="E172" s="43"/>
      <c r="F172" s="43"/>
      <c r="G172" s="47"/>
      <c r="H172" s="49" t="s">
        <v>341</v>
      </c>
      <c r="I172" s="30" t="s">
        <v>315</v>
      </c>
      <c r="J172" s="12" t="s">
        <v>287</v>
      </c>
      <c r="K172" s="12" t="s">
        <v>334</v>
      </c>
      <c r="L172" s="12" t="s">
        <v>51</v>
      </c>
      <c r="M172" s="12" t="s">
        <v>30</v>
      </c>
      <c r="N172" s="12" t="s">
        <v>253</v>
      </c>
      <c r="O172" s="12"/>
    </row>
    <row r="173" spans="1:15" ht="45" customHeight="1" x14ac:dyDescent="0.2">
      <c r="A173" s="50">
        <v>161</v>
      </c>
      <c r="B173" s="50" t="s">
        <v>669</v>
      </c>
      <c r="C173" s="47" t="s">
        <v>346</v>
      </c>
      <c r="D173" s="43" t="s">
        <v>24</v>
      </c>
      <c r="E173" s="43"/>
      <c r="F173" s="43"/>
      <c r="G173" s="47"/>
      <c r="H173" s="49" t="s">
        <v>341</v>
      </c>
      <c r="I173" s="30" t="s">
        <v>315</v>
      </c>
      <c r="J173" s="12" t="s">
        <v>287</v>
      </c>
      <c r="K173" s="12" t="s">
        <v>334</v>
      </c>
      <c r="L173" s="12" t="s">
        <v>51</v>
      </c>
      <c r="M173" s="12" t="s">
        <v>30</v>
      </c>
      <c r="N173" s="12" t="s">
        <v>253</v>
      </c>
      <c r="O173" s="12"/>
    </row>
    <row r="174" spans="1:15" ht="54" customHeight="1" x14ac:dyDescent="0.2">
      <c r="A174" s="50">
        <v>162</v>
      </c>
      <c r="B174" s="50" t="s">
        <v>669</v>
      </c>
      <c r="C174" s="47" t="s">
        <v>347</v>
      </c>
      <c r="D174" s="43" t="s">
        <v>24</v>
      </c>
      <c r="E174" s="43"/>
      <c r="F174" s="43"/>
      <c r="G174" s="47"/>
      <c r="H174" s="49" t="s">
        <v>341</v>
      </c>
      <c r="I174" s="30" t="s">
        <v>315</v>
      </c>
      <c r="J174" s="12" t="s">
        <v>287</v>
      </c>
      <c r="K174" s="12" t="s">
        <v>334</v>
      </c>
      <c r="L174" s="12" t="s">
        <v>51</v>
      </c>
      <c r="M174" s="12" t="s">
        <v>348</v>
      </c>
      <c r="N174" s="12" t="s">
        <v>253</v>
      </c>
      <c r="O174" s="12"/>
    </row>
    <row r="175" spans="1:15" ht="42.75" customHeight="1" x14ac:dyDescent="0.2">
      <c r="A175" s="51">
        <v>163</v>
      </c>
      <c r="B175" s="50" t="s">
        <v>669</v>
      </c>
      <c r="C175" s="47" t="s">
        <v>355</v>
      </c>
      <c r="D175" s="43" t="s">
        <v>24</v>
      </c>
      <c r="E175" s="43"/>
      <c r="F175" s="43"/>
      <c r="G175" s="47"/>
      <c r="H175" s="49" t="s">
        <v>356</v>
      </c>
      <c r="I175" s="30" t="s">
        <v>315</v>
      </c>
      <c r="J175" s="12" t="s">
        <v>287</v>
      </c>
      <c r="K175" s="12" t="s">
        <v>334</v>
      </c>
      <c r="L175" s="12" t="s">
        <v>51</v>
      </c>
      <c r="M175" s="12" t="s">
        <v>30</v>
      </c>
      <c r="N175" s="12" t="s">
        <v>253</v>
      </c>
      <c r="O175" s="12"/>
    </row>
    <row r="176" spans="1:15" ht="54.75" customHeight="1" x14ac:dyDescent="0.2">
      <c r="A176" s="50">
        <v>164</v>
      </c>
      <c r="B176" s="50" t="s">
        <v>669</v>
      </c>
      <c r="C176" s="47" t="s">
        <v>357</v>
      </c>
      <c r="D176" s="43" t="s">
        <v>24</v>
      </c>
      <c r="E176" s="43"/>
      <c r="F176" s="43"/>
      <c r="G176" s="47"/>
      <c r="H176" s="49" t="s">
        <v>356</v>
      </c>
      <c r="I176" s="30" t="s">
        <v>315</v>
      </c>
      <c r="J176" s="12" t="s">
        <v>287</v>
      </c>
      <c r="K176" s="12" t="s">
        <v>334</v>
      </c>
      <c r="L176" s="12" t="s">
        <v>51</v>
      </c>
      <c r="M176" s="12" t="s">
        <v>671</v>
      </c>
      <c r="N176" s="12" t="s">
        <v>253</v>
      </c>
      <c r="O176" s="12"/>
    </row>
    <row r="177" spans="1:15" ht="34.5" customHeight="1" x14ac:dyDescent="0.2">
      <c r="A177" s="50">
        <v>165</v>
      </c>
      <c r="B177" s="50" t="s">
        <v>669</v>
      </c>
      <c r="C177" s="47" t="s">
        <v>349</v>
      </c>
      <c r="D177" s="43" t="s">
        <v>24</v>
      </c>
      <c r="E177" s="43"/>
      <c r="F177" s="43"/>
      <c r="G177" s="47"/>
      <c r="H177" s="49" t="s">
        <v>350</v>
      </c>
      <c r="I177" s="30" t="s">
        <v>315</v>
      </c>
      <c r="J177" s="14" t="s">
        <v>351</v>
      </c>
      <c r="K177" s="12" t="s">
        <v>185</v>
      </c>
      <c r="L177" s="12" t="s">
        <v>51</v>
      </c>
      <c r="M177" s="12" t="s">
        <v>30</v>
      </c>
      <c r="N177" s="12" t="s">
        <v>89</v>
      </c>
      <c r="O177" s="12"/>
    </row>
    <row r="178" spans="1:15" ht="42.75" customHeight="1" x14ac:dyDescent="0.2">
      <c r="A178" s="51">
        <v>166</v>
      </c>
      <c r="B178" s="50" t="s">
        <v>669</v>
      </c>
      <c r="C178" s="47" t="s">
        <v>352</v>
      </c>
      <c r="D178" s="43" t="s">
        <v>33</v>
      </c>
      <c r="E178" s="43"/>
      <c r="F178" s="43"/>
      <c r="G178" s="47"/>
      <c r="H178" s="49" t="s">
        <v>353</v>
      </c>
      <c r="I178" s="30" t="s">
        <v>315</v>
      </c>
      <c r="J178" s="12" t="s">
        <v>287</v>
      </c>
      <c r="K178" s="12" t="s">
        <v>89</v>
      </c>
      <c r="L178" s="12" t="s">
        <v>29</v>
      </c>
      <c r="M178" s="12" t="s">
        <v>30</v>
      </c>
      <c r="N178" s="12" t="s">
        <v>89</v>
      </c>
      <c r="O178" s="12"/>
    </row>
    <row r="179" spans="1:15" ht="30" customHeight="1" x14ac:dyDescent="0.2">
      <c r="A179" s="50">
        <v>167</v>
      </c>
      <c r="B179" s="50" t="s">
        <v>669</v>
      </c>
      <c r="C179" s="47" t="s">
        <v>672</v>
      </c>
      <c r="D179" s="43" t="s">
        <v>24</v>
      </c>
      <c r="E179" s="43"/>
      <c r="F179" s="43"/>
      <c r="G179" s="47"/>
      <c r="H179" s="49" t="s">
        <v>673</v>
      </c>
      <c r="I179" s="30" t="s">
        <v>674</v>
      </c>
      <c r="J179" s="14" t="s">
        <v>351</v>
      </c>
      <c r="K179" s="12" t="s">
        <v>185</v>
      </c>
      <c r="L179" s="12" t="s">
        <v>51</v>
      </c>
      <c r="M179" s="12" t="s">
        <v>30</v>
      </c>
      <c r="N179" s="12" t="s">
        <v>89</v>
      </c>
      <c r="O179" s="12"/>
    </row>
    <row r="180" spans="1:15" ht="30" customHeight="1" x14ac:dyDescent="0.2">
      <c r="A180" s="50">
        <v>168</v>
      </c>
      <c r="B180" s="50" t="s">
        <v>669</v>
      </c>
      <c r="C180" s="47" t="s">
        <v>675</v>
      </c>
      <c r="D180" s="43" t="s">
        <v>24</v>
      </c>
      <c r="E180" s="43"/>
      <c r="F180" s="43"/>
      <c r="G180" s="47"/>
      <c r="H180" s="49" t="s">
        <v>354</v>
      </c>
      <c r="I180" s="30" t="s">
        <v>315</v>
      </c>
      <c r="J180" s="14" t="s">
        <v>351</v>
      </c>
      <c r="K180" s="12" t="s">
        <v>185</v>
      </c>
      <c r="L180" s="12" t="s">
        <v>51</v>
      </c>
      <c r="M180" s="12" t="s">
        <v>30</v>
      </c>
      <c r="N180" s="12" t="s">
        <v>253</v>
      </c>
      <c r="O180" s="12"/>
    </row>
    <row r="181" spans="1:15" ht="30" customHeight="1" x14ac:dyDescent="0.2">
      <c r="A181" s="50">
        <v>169</v>
      </c>
      <c r="B181" s="50" t="s">
        <v>676</v>
      </c>
      <c r="C181" s="62" t="s">
        <v>32</v>
      </c>
      <c r="D181" s="43" t="s">
        <v>33</v>
      </c>
      <c r="E181" s="44"/>
      <c r="F181" s="44"/>
      <c r="G181" s="45"/>
      <c r="H181" s="62" t="s">
        <v>677</v>
      </c>
      <c r="I181" s="12" t="s">
        <v>678</v>
      </c>
      <c r="J181" s="12" t="s">
        <v>679</v>
      </c>
      <c r="K181" s="12" t="s">
        <v>680</v>
      </c>
      <c r="L181" s="12" t="s">
        <v>29</v>
      </c>
      <c r="M181" s="12" t="s">
        <v>681</v>
      </c>
      <c r="N181" s="12" t="s">
        <v>682</v>
      </c>
      <c r="O181" s="46"/>
    </row>
    <row r="182" spans="1:15" ht="30" customHeight="1" x14ac:dyDescent="0.2">
      <c r="A182" s="50">
        <v>170</v>
      </c>
      <c r="B182" s="50" t="s">
        <v>676</v>
      </c>
      <c r="C182" s="43" t="s">
        <v>190</v>
      </c>
      <c r="D182" s="43" t="s">
        <v>33</v>
      </c>
      <c r="E182" s="43"/>
      <c r="F182" s="43"/>
      <c r="G182" s="47"/>
      <c r="H182" s="61" t="s">
        <v>191</v>
      </c>
      <c r="I182" s="12" t="s">
        <v>109</v>
      </c>
      <c r="J182" s="12" t="s">
        <v>192</v>
      </c>
      <c r="K182" s="12" t="s">
        <v>111</v>
      </c>
      <c r="L182" s="12" t="s">
        <v>29</v>
      </c>
      <c r="M182" s="12" t="s">
        <v>559</v>
      </c>
      <c r="N182" s="12" t="s">
        <v>683</v>
      </c>
      <c r="O182" s="12"/>
    </row>
    <row r="183" spans="1:15" ht="30" customHeight="1" x14ac:dyDescent="0.2">
      <c r="A183" s="50">
        <v>171</v>
      </c>
      <c r="B183" s="50" t="s">
        <v>676</v>
      </c>
      <c r="C183" s="47" t="s">
        <v>23</v>
      </c>
      <c r="D183" s="43" t="s">
        <v>24</v>
      </c>
      <c r="E183" s="43"/>
      <c r="F183" s="43"/>
      <c r="G183" s="47"/>
      <c r="H183" s="61" t="s">
        <v>684</v>
      </c>
      <c r="I183" s="12" t="s">
        <v>678</v>
      </c>
      <c r="J183" s="12" t="s">
        <v>679</v>
      </c>
      <c r="K183" s="12" t="s">
        <v>320</v>
      </c>
      <c r="L183" s="12" t="s">
        <v>29</v>
      </c>
      <c r="M183" s="12" t="s">
        <v>681</v>
      </c>
      <c r="N183" s="12" t="s">
        <v>253</v>
      </c>
      <c r="O183" s="12"/>
    </row>
    <row r="184" spans="1:15" ht="30" customHeight="1" x14ac:dyDescent="0.2">
      <c r="A184" s="50">
        <v>172</v>
      </c>
      <c r="B184" s="50" t="s">
        <v>676</v>
      </c>
      <c r="C184" s="43" t="s">
        <v>685</v>
      </c>
      <c r="D184" s="43" t="s">
        <v>24</v>
      </c>
      <c r="E184" s="43"/>
      <c r="F184" s="43"/>
      <c r="G184" s="47"/>
      <c r="H184" s="61" t="s">
        <v>686</v>
      </c>
      <c r="I184" s="12" t="s">
        <v>678</v>
      </c>
      <c r="J184" s="12" t="s">
        <v>679</v>
      </c>
      <c r="K184" s="12" t="s">
        <v>320</v>
      </c>
      <c r="L184" s="12" t="s">
        <v>51</v>
      </c>
      <c r="M184" s="12" t="s">
        <v>687</v>
      </c>
      <c r="N184" s="12" t="s">
        <v>253</v>
      </c>
      <c r="O184" s="12"/>
    </row>
    <row r="185" spans="1:15" ht="30" customHeight="1" x14ac:dyDescent="0.2">
      <c r="A185" s="50">
        <v>173</v>
      </c>
      <c r="B185" s="50" t="s">
        <v>688</v>
      </c>
      <c r="C185" s="62" t="s">
        <v>404</v>
      </c>
      <c r="D185" s="43" t="s">
        <v>33</v>
      </c>
      <c r="E185" s="44"/>
      <c r="F185" s="44"/>
      <c r="G185" s="45"/>
      <c r="H185" s="64" t="s">
        <v>405</v>
      </c>
      <c r="I185" s="46" t="s">
        <v>406</v>
      </c>
      <c r="J185" s="46" t="s">
        <v>407</v>
      </c>
      <c r="K185" s="46" t="s">
        <v>408</v>
      </c>
      <c r="L185" s="12" t="s">
        <v>29</v>
      </c>
      <c r="M185" s="12" t="s">
        <v>30</v>
      </c>
      <c r="N185" s="46" t="s">
        <v>89</v>
      </c>
      <c r="O185" s="46"/>
    </row>
    <row r="186" spans="1:15" ht="30" customHeight="1" x14ac:dyDescent="0.2">
      <c r="A186" s="50">
        <v>174</v>
      </c>
      <c r="B186" s="50" t="s">
        <v>688</v>
      </c>
      <c r="C186" s="47" t="s">
        <v>190</v>
      </c>
      <c r="D186" s="43" t="s">
        <v>33</v>
      </c>
      <c r="E186" s="43"/>
      <c r="F186" s="43"/>
      <c r="G186" s="47"/>
      <c r="H186" s="48" t="s">
        <v>191</v>
      </c>
      <c r="I186" s="12" t="s">
        <v>266</v>
      </c>
      <c r="J186" s="12" t="s">
        <v>192</v>
      </c>
      <c r="K186" s="12" t="s">
        <v>111</v>
      </c>
      <c r="L186" s="12" t="s">
        <v>29</v>
      </c>
      <c r="M186" s="12" t="s">
        <v>30</v>
      </c>
      <c r="N186" s="12" t="s">
        <v>89</v>
      </c>
      <c r="O186" s="12"/>
    </row>
    <row r="187" spans="1:15" ht="30" customHeight="1" x14ac:dyDescent="0.2">
      <c r="A187" s="50">
        <v>175</v>
      </c>
      <c r="B187" s="50" t="s">
        <v>688</v>
      </c>
      <c r="C187" s="47" t="s">
        <v>428</v>
      </c>
      <c r="D187" s="43" t="s">
        <v>33</v>
      </c>
      <c r="E187" s="43"/>
      <c r="F187" s="43"/>
      <c r="G187" s="47"/>
      <c r="H187" s="33" t="s">
        <v>429</v>
      </c>
      <c r="I187" s="12" t="s">
        <v>430</v>
      </c>
      <c r="J187" s="12" t="s">
        <v>431</v>
      </c>
      <c r="K187" s="12" t="s">
        <v>432</v>
      </c>
      <c r="L187" s="12" t="s">
        <v>29</v>
      </c>
      <c r="M187" s="12" t="s">
        <v>30</v>
      </c>
      <c r="N187" s="12" t="s">
        <v>428</v>
      </c>
      <c r="O187" s="12"/>
    </row>
    <row r="188" spans="1:15" ht="30" customHeight="1" x14ac:dyDescent="0.2">
      <c r="A188" s="50">
        <v>176</v>
      </c>
      <c r="B188" s="50" t="s">
        <v>688</v>
      </c>
      <c r="C188" s="47" t="s">
        <v>416</v>
      </c>
      <c r="D188" s="43" t="s">
        <v>24</v>
      </c>
      <c r="E188" s="43"/>
      <c r="F188" s="43"/>
      <c r="G188" s="47"/>
      <c r="H188" s="48" t="s">
        <v>417</v>
      </c>
      <c r="I188" s="12" t="s">
        <v>418</v>
      </c>
      <c r="J188" s="12" t="s">
        <v>419</v>
      </c>
      <c r="K188" s="12" t="s">
        <v>420</v>
      </c>
      <c r="L188" s="12" t="s">
        <v>56</v>
      </c>
      <c r="M188" s="12" t="s">
        <v>414</v>
      </c>
      <c r="N188" s="12" t="s">
        <v>421</v>
      </c>
      <c r="O188" s="12"/>
    </row>
    <row r="189" spans="1:15" ht="30" customHeight="1" x14ac:dyDescent="0.2">
      <c r="A189" s="50">
        <v>177</v>
      </c>
      <c r="B189" s="50" t="s">
        <v>688</v>
      </c>
      <c r="C189" s="47" t="s">
        <v>422</v>
      </c>
      <c r="D189" s="43" t="s">
        <v>24</v>
      </c>
      <c r="E189" s="43"/>
      <c r="F189" s="43"/>
      <c r="G189" s="47"/>
      <c r="H189" s="49" t="s">
        <v>423</v>
      </c>
      <c r="I189" s="12" t="s">
        <v>424</v>
      </c>
      <c r="J189" s="12" t="s">
        <v>425</v>
      </c>
      <c r="K189" s="12" t="s">
        <v>426</v>
      </c>
      <c r="L189" s="12" t="s">
        <v>29</v>
      </c>
      <c r="M189" s="12" t="s">
        <v>414</v>
      </c>
      <c r="N189" s="12" t="s">
        <v>427</v>
      </c>
      <c r="O189" s="12"/>
    </row>
    <row r="190" spans="1:15" ht="30" customHeight="1" x14ac:dyDescent="0.2">
      <c r="A190" s="50">
        <v>178</v>
      </c>
      <c r="B190" s="50" t="s">
        <v>688</v>
      </c>
      <c r="C190" s="47" t="s">
        <v>409</v>
      </c>
      <c r="D190" s="43" t="s">
        <v>33</v>
      </c>
      <c r="E190" s="43"/>
      <c r="F190" s="43"/>
      <c r="G190" s="47"/>
      <c r="H190" s="49" t="s">
        <v>410</v>
      </c>
      <c r="I190" s="12" t="s">
        <v>411</v>
      </c>
      <c r="J190" s="12" t="s">
        <v>412</v>
      </c>
      <c r="K190" s="12" t="s">
        <v>413</v>
      </c>
      <c r="L190" s="12" t="s">
        <v>29</v>
      </c>
      <c r="M190" s="12" t="s">
        <v>414</v>
      </c>
      <c r="N190" s="12" t="s">
        <v>415</v>
      </c>
      <c r="O190" s="12"/>
    </row>
    <row r="191" spans="1:15" ht="30" customHeight="1" x14ac:dyDescent="0.2">
      <c r="A191" s="50">
        <v>179</v>
      </c>
      <c r="B191" s="50" t="s">
        <v>433</v>
      </c>
      <c r="C191" s="47" t="s">
        <v>103</v>
      </c>
      <c r="D191" s="43" t="s">
        <v>33</v>
      </c>
      <c r="E191" s="43"/>
      <c r="F191" s="43"/>
      <c r="G191" s="47"/>
      <c r="H191" s="64" t="s">
        <v>316</v>
      </c>
      <c r="I191" s="27" t="s">
        <v>264</v>
      </c>
      <c r="J191" s="46" t="s">
        <v>265</v>
      </c>
      <c r="K191" s="46" t="s">
        <v>434</v>
      </c>
      <c r="L191" s="12" t="s">
        <v>51</v>
      </c>
      <c r="M191" s="12" t="s">
        <v>30</v>
      </c>
      <c r="N191" s="46" t="s">
        <v>89</v>
      </c>
      <c r="O191" s="46"/>
    </row>
    <row r="192" spans="1:15" ht="30" customHeight="1" x14ac:dyDescent="0.2">
      <c r="A192" s="50">
        <v>180</v>
      </c>
      <c r="B192" s="50" t="s">
        <v>433</v>
      </c>
      <c r="C192" s="47" t="s">
        <v>190</v>
      </c>
      <c r="D192" s="43" t="s">
        <v>33</v>
      </c>
      <c r="E192" s="43"/>
      <c r="F192" s="43"/>
      <c r="G192" s="47"/>
      <c r="H192" s="48" t="s">
        <v>191</v>
      </c>
      <c r="I192" s="12" t="s">
        <v>266</v>
      </c>
      <c r="J192" s="12" t="s">
        <v>192</v>
      </c>
      <c r="K192" s="12" t="s">
        <v>111</v>
      </c>
      <c r="L192" s="12" t="s">
        <v>29</v>
      </c>
      <c r="M192" s="12" t="s">
        <v>30</v>
      </c>
      <c r="N192" s="12" t="s">
        <v>89</v>
      </c>
      <c r="O192" s="12"/>
    </row>
    <row r="193" spans="1:15" ht="30" customHeight="1" x14ac:dyDescent="0.2">
      <c r="A193" s="50">
        <v>181</v>
      </c>
      <c r="B193" s="50" t="s">
        <v>433</v>
      </c>
      <c r="C193" s="47" t="s">
        <v>689</v>
      </c>
      <c r="D193" s="43" t="s">
        <v>24</v>
      </c>
      <c r="E193" s="43"/>
      <c r="F193" s="43"/>
      <c r="G193" s="47"/>
      <c r="H193" s="48" t="s">
        <v>435</v>
      </c>
      <c r="I193" s="12" t="s">
        <v>436</v>
      </c>
      <c r="J193" s="12" t="s">
        <v>437</v>
      </c>
      <c r="K193" s="12" t="s">
        <v>438</v>
      </c>
      <c r="L193" s="12" t="s">
        <v>21</v>
      </c>
      <c r="M193" s="12" t="s">
        <v>690</v>
      </c>
      <c r="N193" s="12" t="s">
        <v>439</v>
      </c>
      <c r="O193" s="12"/>
    </row>
    <row r="194" spans="1:15" ht="30" customHeight="1" x14ac:dyDescent="0.2">
      <c r="A194" s="50">
        <v>182</v>
      </c>
      <c r="B194" s="50" t="s">
        <v>433</v>
      </c>
      <c r="C194" s="47" t="s">
        <v>84</v>
      </c>
      <c r="D194" s="43" t="s">
        <v>33</v>
      </c>
      <c r="E194" s="43"/>
      <c r="F194" s="43"/>
      <c r="G194" s="47"/>
      <c r="H194" s="48" t="s">
        <v>440</v>
      </c>
      <c r="I194" s="12" t="s">
        <v>441</v>
      </c>
      <c r="J194" s="12" t="s">
        <v>442</v>
      </c>
      <c r="K194" s="12" t="s">
        <v>443</v>
      </c>
      <c r="L194" s="12" t="s">
        <v>56</v>
      </c>
      <c r="M194" s="12" t="s">
        <v>690</v>
      </c>
      <c r="N194" s="12" t="s">
        <v>444</v>
      </c>
      <c r="O194" s="12"/>
    </row>
    <row r="195" spans="1:15" ht="30" customHeight="1" x14ac:dyDescent="0.2">
      <c r="A195" s="50">
        <v>183</v>
      </c>
      <c r="B195" s="50" t="s">
        <v>433</v>
      </c>
      <c r="C195" s="47" t="s">
        <v>445</v>
      </c>
      <c r="D195" s="43" t="s">
        <v>24</v>
      </c>
      <c r="E195" s="43"/>
      <c r="F195" s="43"/>
      <c r="G195" s="47"/>
      <c r="H195" s="49" t="s">
        <v>446</v>
      </c>
      <c r="I195" s="12" t="s">
        <v>447</v>
      </c>
      <c r="J195" s="12" t="s">
        <v>448</v>
      </c>
      <c r="K195" s="12" t="s">
        <v>449</v>
      </c>
      <c r="L195" s="12" t="s">
        <v>56</v>
      </c>
      <c r="M195" s="12" t="s">
        <v>690</v>
      </c>
      <c r="N195" s="12" t="s">
        <v>450</v>
      </c>
      <c r="O195" s="12"/>
    </row>
    <row r="196" spans="1:15" ht="30" customHeight="1" x14ac:dyDescent="0.2">
      <c r="A196" s="50">
        <v>184</v>
      </c>
      <c r="B196" s="50" t="s">
        <v>433</v>
      </c>
      <c r="C196" s="47" t="s">
        <v>451</v>
      </c>
      <c r="D196" s="43" t="s">
        <v>24</v>
      </c>
      <c r="E196" s="43"/>
      <c r="F196" s="43"/>
      <c r="G196" s="47"/>
      <c r="H196" s="49" t="s">
        <v>452</v>
      </c>
      <c r="I196" s="12" t="s">
        <v>453</v>
      </c>
      <c r="J196" s="12" t="s">
        <v>454</v>
      </c>
      <c r="K196" s="12" t="s">
        <v>455</v>
      </c>
      <c r="L196" s="12" t="s">
        <v>56</v>
      </c>
      <c r="M196" s="12" t="s">
        <v>690</v>
      </c>
      <c r="N196" s="12" t="s">
        <v>456</v>
      </c>
      <c r="O196" s="12"/>
    </row>
    <row r="197" spans="1:15" ht="30" customHeight="1" x14ac:dyDescent="0.2">
      <c r="A197" s="50">
        <v>185</v>
      </c>
      <c r="B197" s="50" t="s">
        <v>433</v>
      </c>
      <c r="C197" s="47" t="s">
        <v>457</v>
      </c>
      <c r="D197" s="43" t="s">
        <v>24</v>
      </c>
      <c r="E197" s="43"/>
      <c r="F197" s="43"/>
      <c r="G197" s="47"/>
      <c r="H197" s="49" t="s">
        <v>458</v>
      </c>
      <c r="I197" s="12" t="s">
        <v>453</v>
      </c>
      <c r="J197" s="12" t="s">
        <v>459</v>
      </c>
      <c r="K197" s="12" t="s">
        <v>455</v>
      </c>
      <c r="L197" s="12" t="s">
        <v>56</v>
      </c>
      <c r="M197" s="12" t="s">
        <v>460</v>
      </c>
      <c r="N197" s="12" t="s">
        <v>456</v>
      </c>
      <c r="O197" s="12"/>
    </row>
    <row r="198" spans="1:15" ht="30" customHeight="1" x14ac:dyDescent="0.2">
      <c r="A198" s="50">
        <v>186</v>
      </c>
      <c r="B198" s="50" t="s">
        <v>433</v>
      </c>
      <c r="C198" s="47" t="s">
        <v>691</v>
      </c>
      <c r="D198" s="43" t="s">
        <v>33</v>
      </c>
      <c r="E198" s="43"/>
      <c r="F198" s="43"/>
      <c r="G198" s="47"/>
      <c r="H198" s="49" t="s">
        <v>461</v>
      </c>
      <c r="I198" s="12" t="s">
        <v>462</v>
      </c>
      <c r="J198" s="12" t="s">
        <v>459</v>
      </c>
      <c r="K198" s="12" t="s">
        <v>463</v>
      </c>
      <c r="L198" s="12" t="s">
        <v>56</v>
      </c>
      <c r="M198" s="12" t="s">
        <v>690</v>
      </c>
      <c r="N198" s="12" t="s">
        <v>464</v>
      </c>
      <c r="O198" s="12"/>
    </row>
    <row r="199" spans="1:15" ht="30" customHeight="1" x14ac:dyDescent="0.2">
      <c r="A199" s="50">
        <v>187</v>
      </c>
      <c r="B199" s="50" t="s">
        <v>433</v>
      </c>
      <c r="C199" s="47" t="s">
        <v>349</v>
      </c>
      <c r="D199" s="43" t="s">
        <v>24</v>
      </c>
      <c r="E199" s="43"/>
      <c r="F199" s="43"/>
      <c r="G199" s="47"/>
      <c r="H199" s="49" t="s">
        <v>464</v>
      </c>
      <c r="I199" s="12" t="s">
        <v>465</v>
      </c>
      <c r="J199" s="12" t="s">
        <v>466</v>
      </c>
      <c r="K199" s="12" t="s">
        <v>467</v>
      </c>
      <c r="L199" s="12" t="s">
        <v>56</v>
      </c>
      <c r="M199" s="12" t="s">
        <v>690</v>
      </c>
      <c r="N199" s="12" t="s">
        <v>464</v>
      </c>
      <c r="O199" s="12"/>
    </row>
    <row r="200" spans="1:15" ht="30" customHeight="1" x14ac:dyDescent="0.2">
      <c r="A200" s="50">
        <v>188</v>
      </c>
      <c r="B200" s="50" t="s">
        <v>433</v>
      </c>
      <c r="C200" s="47" t="s">
        <v>469</v>
      </c>
      <c r="D200" s="43" t="s">
        <v>24</v>
      </c>
      <c r="E200" s="43"/>
      <c r="F200" s="43"/>
      <c r="G200" s="47"/>
      <c r="H200" s="49" t="s">
        <v>464</v>
      </c>
      <c r="I200" s="12" t="s">
        <v>465</v>
      </c>
      <c r="J200" s="12" t="s">
        <v>466</v>
      </c>
      <c r="K200" s="12" t="s">
        <v>467</v>
      </c>
      <c r="L200" s="12" t="s">
        <v>56</v>
      </c>
      <c r="M200" s="12" t="s">
        <v>690</v>
      </c>
      <c r="N200" s="12" t="s">
        <v>464</v>
      </c>
      <c r="O200" s="12"/>
    </row>
    <row r="201" spans="1:15" ht="30" customHeight="1" x14ac:dyDescent="0.2">
      <c r="A201" s="50">
        <v>189</v>
      </c>
      <c r="B201" s="50" t="s">
        <v>433</v>
      </c>
      <c r="C201" s="47" t="s">
        <v>470</v>
      </c>
      <c r="D201" s="43" t="s">
        <v>24</v>
      </c>
      <c r="E201" s="43"/>
      <c r="F201" s="43"/>
      <c r="G201" s="47"/>
      <c r="H201" s="49" t="s">
        <v>471</v>
      </c>
      <c r="I201" s="12" t="s">
        <v>472</v>
      </c>
      <c r="J201" s="12" t="s">
        <v>473</v>
      </c>
      <c r="K201" s="12" t="s">
        <v>474</v>
      </c>
      <c r="L201" s="12" t="s">
        <v>21</v>
      </c>
      <c r="M201" s="12" t="s">
        <v>690</v>
      </c>
      <c r="N201" s="12" t="s">
        <v>475</v>
      </c>
      <c r="O201" s="12"/>
    </row>
    <row r="202" spans="1:15" ht="30" customHeight="1" x14ac:dyDescent="0.2">
      <c r="A202" s="50">
        <v>190</v>
      </c>
      <c r="B202" s="50" t="s">
        <v>433</v>
      </c>
      <c r="C202" s="47" t="s">
        <v>476</v>
      </c>
      <c r="D202" s="43" t="s">
        <v>24</v>
      </c>
      <c r="E202" s="43"/>
      <c r="F202" s="43"/>
      <c r="G202" s="47"/>
      <c r="H202" s="49" t="s">
        <v>464</v>
      </c>
      <c r="I202" s="12" t="s">
        <v>465</v>
      </c>
      <c r="J202" s="12" t="s">
        <v>466</v>
      </c>
      <c r="K202" s="12" t="s">
        <v>467</v>
      </c>
      <c r="L202" s="12" t="s">
        <v>56</v>
      </c>
      <c r="M202" s="12" t="s">
        <v>690</v>
      </c>
      <c r="N202" s="12" t="s">
        <v>464</v>
      </c>
      <c r="O202" s="12"/>
    </row>
    <row r="203" spans="1:15" ht="30" customHeight="1" x14ac:dyDescent="0.2">
      <c r="A203" s="50">
        <v>191</v>
      </c>
      <c r="B203" s="50" t="s">
        <v>433</v>
      </c>
      <c r="C203" s="47" t="s">
        <v>589</v>
      </c>
      <c r="D203" s="43" t="s">
        <v>24</v>
      </c>
      <c r="E203" s="43"/>
      <c r="F203" s="43"/>
      <c r="G203" s="47"/>
      <c r="H203" s="49" t="s">
        <v>464</v>
      </c>
      <c r="I203" s="12" t="s">
        <v>465</v>
      </c>
      <c r="J203" s="12" t="s">
        <v>466</v>
      </c>
      <c r="K203" s="12" t="s">
        <v>468</v>
      </c>
      <c r="L203" s="12" t="s">
        <v>56</v>
      </c>
      <c r="M203" s="12" t="s">
        <v>30</v>
      </c>
      <c r="N203" s="12" t="s">
        <v>464</v>
      </c>
      <c r="O203" s="12"/>
    </row>
    <row r="204" spans="1:15" ht="30" customHeight="1" x14ac:dyDescent="0.2">
      <c r="A204" s="50">
        <v>192</v>
      </c>
      <c r="B204" s="50" t="s">
        <v>692</v>
      </c>
      <c r="C204" s="47" t="s">
        <v>103</v>
      </c>
      <c r="D204" s="43" t="s">
        <v>33</v>
      </c>
      <c r="E204" s="43"/>
      <c r="F204" s="43"/>
      <c r="G204" s="47"/>
      <c r="H204" s="64" t="s">
        <v>316</v>
      </c>
      <c r="I204" s="27" t="s">
        <v>264</v>
      </c>
      <c r="J204" s="46" t="s">
        <v>265</v>
      </c>
      <c r="K204" s="46" t="s">
        <v>434</v>
      </c>
      <c r="L204" s="12" t="s">
        <v>51</v>
      </c>
      <c r="M204" s="12" t="s">
        <v>30</v>
      </c>
      <c r="N204" s="46" t="s">
        <v>89</v>
      </c>
      <c r="O204" s="46"/>
    </row>
    <row r="205" spans="1:15" ht="30" customHeight="1" x14ac:dyDescent="0.2">
      <c r="A205" s="50">
        <v>193</v>
      </c>
      <c r="B205" s="50" t="s">
        <v>692</v>
      </c>
      <c r="C205" s="47" t="s">
        <v>190</v>
      </c>
      <c r="D205" s="43" t="s">
        <v>33</v>
      </c>
      <c r="E205" s="43"/>
      <c r="F205" s="43"/>
      <c r="G205" s="47"/>
      <c r="H205" s="48" t="s">
        <v>191</v>
      </c>
      <c r="I205" s="12" t="s">
        <v>266</v>
      </c>
      <c r="J205" s="12" t="s">
        <v>192</v>
      </c>
      <c r="K205" s="12" t="s">
        <v>111</v>
      </c>
      <c r="L205" s="12" t="s">
        <v>29</v>
      </c>
      <c r="M205" s="12" t="s">
        <v>30</v>
      </c>
      <c r="N205" s="12" t="s">
        <v>89</v>
      </c>
      <c r="O205" s="12"/>
    </row>
    <row r="206" spans="1:15" ht="30" customHeight="1" x14ac:dyDescent="0.2">
      <c r="A206" s="50">
        <v>194</v>
      </c>
      <c r="B206" s="50" t="s">
        <v>692</v>
      </c>
      <c r="C206" s="47" t="s">
        <v>689</v>
      </c>
      <c r="D206" s="43" t="s">
        <v>24</v>
      </c>
      <c r="E206" s="43"/>
      <c r="F206" s="43"/>
      <c r="G206" s="47"/>
      <c r="H206" s="48" t="s">
        <v>435</v>
      </c>
      <c r="I206" s="12" t="s">
        <v>436</v>
      </c>
      <c r="J206" s="12" t="s">
        <v>437</v>
      </c>
      <c r="K206" s="12" t="s">
        <v>438</v>
      </c>
      <c r="L206" s="12" t="s">
        <v>21</v>
      </c>
      <c r="M206" s="12" t="s">
        <v>30</v>
      </c>
      <c r="N206" s="12" t="s">
        <v>439</v>
      </c>
      <c r="O206" s="12"/>
    </row>
    <row r="207" spans="1:15" ht="30" customHeight="1" x14ac:dyDescent="0.2">
      <c r="A207" s="50">
        <v>195</v>
      </c>
      <c r="B207" s="50" t="s">
        <v>692</v>
      </c>
      <c r="C207" s="47" t="s">
        <v>84</v>
      </c>
      <c r="D207" s="43" t="s">
        <v>33</v>
      </c>
      <c r="E207" s="43"/>
      <c r="F207" s="43"/>
      <c r="G207" s="47"/>
      <c r="H207" s="48" t="s">
        <v>440</v>
      </c>
      <c r="I207" s="12" t="s">
        <v>441</v>
      </c>
      <c r="J207" s="12" t="s">
        <v>442</v>
      </c>
      <c r="K207" s="12" t="s">
        <v>443</v>
      </c>
      <c r="L207" s="12" t="s">
        <v>56</v>
      </c>
      <c r="M207" s="12" t="s">
        <v>30</v>
      </c>
      <c r="N207" s="12" t="s">
        <v>444</v>
      </c>
      <c r="O207" s="12"/>
    </row>
    <row r="208" spans="1:15" ht="30" customHeight="1" x14ac:dyDescent="0.2">
      <c r="A208" s="50">
        <v>196</v>
      </c>
      <c r="B208" s="50" t="s">
        <v>692</v>
      </c>
      <c r="C208" s="47" t="s">
        <v>445</v>
      </c>
      <c r="D208" s="43" t="s">
        <v>24</v>
      </c>
      <c r="E208" s="43"/>
      <c r="F208" s="43"/>
      <c r="G208" s="47"/>
      <c r="H208" s="49" t="s">
        <v>446</v>
      </c>
      <c r="I208" s="12" t="s">
        <v>447</v>
      </c>
      <c r="J208" s="12" t="s">
        <v>448</v>
      </c>
      <c r="K208" s="12" t="s">
        <v>449</v>
      </c>
      <c r="L208" s="12" t="s">
        <v>56</v>
      </c>
      <c r="M208" s="12" t="s">
        <v>30</v>
      </c>
      <c r="N208" s="12" t="s">
        <v>450</v>
      </c>
      <c r="O208" s="12"/>
    </row>
    <row r="209" spans="1:15" ht="30" customHeight="1" x14ac:dyDescent="0.2">
      <c r="A209" s="50">
        <v>197</v>
      </c>
      <c r="B209" s="50" t="s">
        <v>692</v>
      </c>
      <c r="C209" s="47" t="s">
        <v>451</v>
      </c>
      <c r="D209" s="43" t="s">
        <v>24</v>
      </c>
      <c r="E209" s="43"/>
      <c r="F209" s="43"/>
      <c r="G209" s="47"/>
      <c r="H209" s="49" t="s">
        <v>452</v>
      </c>
      <c r="I209" s="12" t="s">
        <v>453</v>
      </c>
      <c r="J209" s="12" t="s">
        <v>454</v>
      </c>
      <c r="K209" s="12" t="s">
        <v>455</v>
      </c>
      <c r="L209" s="12" t="s">
        <v>56</v>
      </c>
      <c r="M209" s="12" t="s">
        <v>30</v>
      </c>
      <c r="N209" s="12" t="s">
        <v>456</v>
      </c>
      <c r="O209" s="12"/>
    </row>
    <row r="210" spans="1:15" ht="30" customHeight="1" x14ac:dyDescent="0.2">
      <c r="A210" s="50">
        <v>198</v>
      </c>
      <c r="B210" s="50" t="s">
        <v>692</v>
      </c>
      <c r="C210" s="47" t="s">
        <v>457</v>
      </c>
      <c r="D210" s="43" t="s">
        <v>24</v>
      </c>
      <c r="E210" s="43"/>
      <c r="F210" s="43"/>
      <c r="G210" s="47"/>
      <c r="H210" s="49" t="s">
        <v>458</v>
      </c>
      <c r="I210" s="12" t="s">
        <v>453</v>
      </c>
      <c r="J210" s="12" t="s">
        <v>459</v>
      </c>
      <c r="K210" s="12" t="s">
        <v>455</v>
      </c>
      <c r="L210" s="12" t="s">
        <v>56</v>
      </c>
      <c r="M210" s="12" t="s">
        <v>30</v>
      </c>
      <c r="N210" s="12" t="s">
        <v>456</v>
      </c>
      <c r="O210" s="12"/>
    </row>
    <row r="211" spans="1:15" ht="30" customHeight="1" x14ac:dyDescent="0.2">
      <c r="A211" s="50">
        <v>199</v>
      </c>
      <c r="B211" s="50" t="s">
        <v>692</v>
      </c>
      <c r="C211" s="47" t="s">
        <v>691</v>
      </c>
      <c r="D211" s="43" t="s">
        <v>33</v>
      </c>
      <c r="E211" s="43"/>
      <c r="F211" s="43"/>
      <c r="G211" s="47"/>
      <c r="H211" s="49" t="s">
        <v>461</v>
      </c>
      <c r="I211" s="12" t="s">
        <v>462</v>
      </c>
      <c r="J211" s="12" t="s">
        <v>459</v>
      </c>
      <c r="K211" s="12" t="s">
        <v>463</v>
      </c>
      <c r="L211" s="12" t="s">
        <v>56</v>
      </c>
      <c r="M211" s="12" t="s">
        <v>30</v>
      </c>
      <c r="N211" s="12" t="s">
        <v>464</v>
      </c>
      <c r="O211" s="12"/>
    </row>
    <row r="212" spans="1:15" ht="30" customHeight="1" x14ac:dyDescent="0.2">
      <c r="A212" s="50">
        <v>200</v>
      </c>
      <c r="B212" s="50" t="s">
        <v>692</v>
      </c>
      <c r="C212" s="47" t="s">
        <v>349</v>
      </c>
      <c r="D212" s="43" t="s">
        <v>24</v>
      </c>
      <c r="E212" s="43"/>
      <c r="F212" s="43"/>
      <c r="G212" s="47"/>
      <c r="H212" s="49" t="s">
        <v>464</v>
      </c>
      <c r="I212" s="12" t="s">
        <v>465</v>
      </c>
      <c r="J212" s="12" t="s">
        <v>466</v>
      </c>
      <c r="K212" s="12" t="s">
        <v>467</v>
      </c>
      <c r="L212" s="12" t="s">
        <v>56</v>
      </c>
      <c r="M212" s="12" t="s">
        <v>30</v>
      </c>
      <c r="N212" s="12" t="s">
        <v>464</v>
      </c>
      <c r="O212" s="12"/>
    </row>
    <row r="213" spans="1:15" ht="30" customHeight="1" x14ac:dyDescent="0.2">
      <c r="A213" s="50">
        <v>201</v>
      </c>
      <c r="B213" s="50" t="s">
        <v>692</v>
      </c>
      <c r="C213" s="47" t="s">
        <v>469</v>
      </c>
      <c r="D213" s="43" t="s">
        <v>24</v>
      </c>
      <c r="E213" s="43"/>
      <c r="F213" s="43"/>
      <c r="G213" s="47"/>
      <c r="H213" s="49" t="s">
        <v>464</v>
      </c>
      <c r="I213" s="12" t="s">
        <v>465</v>
      </c>
      <c r="J213" s="12" t="s">
        <v>466</v>
      </c>
      <c r="K213" s="12" t="s">
        <v>467</v>
      </c>
      <c r="L213" s="12" t="s">
        <v>56</v>
      </c>
      <c r="M213" s="12" t="s">
        <v>30</v>
      </c>
      <c r="N213" s="12" t="s">
        <v>464</v>
      </c>
      <c r="O213" s="12"/>
    </row>
    <row r="214" spans="1:15" ht="43.5" customHeight="1" x14ac:dyDescent="0.2">
      <c r="A214" s="50">
        <v>202</v>
      </c>
      <c r="B214" s="50" t="s">
        <v>692</v>
      </c>
      <c r="C214" s="47" t="s">
        <v>470</v>
      </c>
      <c r="D214" s="43" t="s">
        <v>24</v>
      </c>
      <c r="E214" s="43"/>
      <c r="F214" s="43"/>
      <c r="G214" s="47"/>
      <c r="H214" s="49" t="s">
        <v>471</v>
      </c>
      <c r="I214" s="12" t="s">
        <v>472</v>
      </c>
      <c r="J214" s="12" t="s">
        <v>473</v>
      </c>
      <c r="K214" s="12" t="s">
        <v>474</v>
      </c>
      <c r="L214" s="12" t="s">
        <v>21</v>
      </c>
      <c r="M214" s="12" t="s">
        <v>30</v>
      </c>
      <c r="N214" s="12" t="s">
        <v>475</v>
      </c>
      <c r="O214" s="12"/>
    </row>
    <row r="215" spans="1:15" ht="30" customHeight="1" x14ac:dyDescent="0.2">
      <c r="A215" s="50">
        <v>203</v>
      </c>
      <c r="B215" s="50" t="s">
        <v>692</v>
      </c>
      <c r="C215" s="47" t="s">
        <v>476</v>
      </c>
      <c r="D215" s="43" t="s">
        <v>24</v>
      </c>
      <c r="E215" s="43"/>
      <c r="F215" s="43"/>
      <c r="G215" s="47"/>
      <c r="H215" s="49" t="s">
        <v>464</v>
      </c>
      <c r="I215" s="12" t="s">
        <v>465</v>
      </c>
      <c r="J215" s="12" t="s">
        <v>466</v>
      </c>
      <c r="K215" s="12" t="s">
        <v>467</v>
      </c>
      <c r="L215" s="12" t="s">
        <v>56</v>
      </c>
      <c r="M215" s="12" t="s">
        <v>30</v>
      </c>
      <c r="N215" s="12" t="s">
        <v>464</v>
      </c>
      <c r="O215" s="12"/>
    </row>
    <row r="216" spans="1:15" ht="30" customHeight="1" x14ac:dyDescent="0.2">
      <c r="A216" s="50">
        <v>204</v>
      </c>
      <c r="B216" s="50" t="s">
        <v>692</v>
      </c>
      <c r="C216" s="47" t="s">
        <v>589</v>
      </c>
      <c r="D216" s="43" t="s">
        <v>24</v>
      </c>
      <c r="E216" s="43"/>
      <c r="F216" s="43"/>
      <c r="G216" s="47"/>
      <c r="H216" s="49" t="s">
        <v>464</v>
      </c>
      <c r="I216" s="12" t="s">
        <v>465</v>
      </c>
      <c r="J216" s="12" t="s">
        <v>466</v>
      </c>
      <c r="K216" s="12" t="s">
        <v>468</v>
      </c>
      <c r="L216" s="12" t="s">
        <v>56</v>
      </c>
      <c r="M216" s="12" t="s">
        <v>30</v>
      </c>
      <c r="N216" s="12" t="s">
        <v>464</v>
      </c>
      <c r="O216" s="12"/>
    </row>
    <row r="217" spans="1:15" ht="40.5" customHeight="1" x14ac:dyDescent="0.2">
      <c r="A217" s="50">
        <v>205</v>
      </c>
      <c r="B217" s="50" t="s">
        <v>693</v>
      </c>
      <c r="C217" s="47" t="s">
        <v>103</v>
      </c>
      <c r="D217" s="43" t="s">
        <v>33</v>
      </c>
      <c r="E217" s="43"/>
      <c r="F217" s="43"/>
      <c r="G217" s="47"/>
      <c r="H217" s="64" t="s">
        <v>316</v>
      </c>
      <c r="I217" s="27" t="s">
        <v>264</v>
      </c>
      <c r="J217" s="46" t="s">
        <v>265</v>
      </c>
      <c r="K217" s="46" t="s">
        <v>434</v>
      </c>
      <c r="L217" s="12" t="s">
        <v>51</v>
      </c>
      <c r="M217" s="12" t="s">
        <v>30</v>
      </c>
      <c r="N217" s="46" t="s">
        <v>89</v>
      </c>
      <c r="O217" s="46"/>
    </row>
    <row r="218" spans="1:15" ht="30" customHeight="1" x14ac:dyDescent="0.2">
      <c r="A218" s="50">
        <v>206</v>
      </c>
      <c r="B218" s="50" t="s">
        <v>693</v>
      </c>
      <c r="C218" s="47" t="s">
        <v>190</v>
      </c>
      <c r="D218" s="43" t="s">
        <v>33</v>
      </c>
      <c r="E218" s="43"/>
      <c r="F218" s="43"/>
      <c r="G218" s="47"/>
      <c r="H218" s="48" t="s">
        <v>191</v>
      </c>
      <c r="I218" s="12" t="s">
        <v>266</v>
      </c>
      <c r="J218" s="12" t="s">
        <v>192</v>
      </c>
      <c r="K218" s="12" t="s">
        <v>111</v>
      </c>
      <c r="L218" s="12" t="s">
        <v>29</v>
      </c>
      <c r="M218" s="12" t="s">
        <v>30</v>
      </c>
      <c r="N218" s="12" t="s">
        <v>89</v>
      </c>
      <c r="O218" s="12"/>
    </row>
    <row r="219" spans="1:15" ht="30" customHeight="1" x14ac:dyDescent="0.2">
      <c r="A219" s="50">
        <v>207</v>
      </c>
      <c r="B219" s="50" t="s">
        <v>693</v>
      </c>
      <c r="C219" s="47" t="s">
        <v>32</v>
      </c>
      <c r="D219" s="43" t="s">
        <v>33</v>
      </c>
      <c r="E219" s="43"/>
      <c r="F219" s="43"/>
      <c r="G219" s="47"/>
      <c r="H219" s="48" t="s">
        <v>496</v>
      </c>
      <c r="I219" s="12" t="s">
        <v>497</v>
      </c>
      <c r="J219" s="12" t="s">
        <v>498</v>
      </c>
      <c r="K219" s="12" t="s">
        <v>499</v>
      </c>
      <c r="L219" s="12" t="s">
        <v>29</v>
      </c>
      <c r="M219" s="12" t="s">
        <v>30</v>
      </c>
      <c r="N219" s="12" t="s">
        <v>89</v>
      </c>
      <c r="O219" s="12"/>
    </row>
    <row r="220" spans="1:15" ht="30" customHeight="1" x14ac:dyDescent="0.2">
      <c r="A220" s="50">
        <v>208</v>
      </c>
      <c r="B220" s="50" t="s">
        <v>693</v>
      </c>
      <c r="C220" s="47" t="s">
        <v>500</v>
      </c>
      <c r="D220" s="43" t="s">
        <v>24</v>
      </c>
      <c r="E220" s="43"/>
      <c r="F220" s="43"/>
      <c r="G220" s="47"/>
      <c r="H220" s="48" t="s">
        <v>501</v>
      </c>
      <c r="I220" s="12" t="s">
        <v>502</v>
      </c>
      <c r="J220" s="12" t="s">
        <v>503</v>
      </c>
      <c r="K220" s="12" t="s">
        <v>504</v>
      </c>
      <c r="L220" s="12" t="s">
        <v>29</v>
      </c>
      <c r="M220" s="12" t="s">
        <v>30</v>
      </c>
      <c r="N220" s="12" t="s">
        <v>89</v>
      </c>
      <c r="O220" s="12"/>
    </row>
    <row r="221" spans="1:15" ht="30" customHeight="1" x14ac:dyDescent="0.2">
      <c r="A221" s="50">
        <v>209</v>
      </c>
      <c r="B221" s="50" t="s">
        <v>693</v>
      </c>
      <c r="C221" s="47" t="s">
        <v>349</v>
      </c>
      <c r="D221" s="43" t="s">
        <v>24</v>
      </c>
      <c r="E221" s="43"/>
      <c r="F221" s="43"/>
      <c r="G221" s="47"/>
      <c r="H221" s="49" t="s">
        <v>505</v>
      </c>
      <c r="I221" s="12" t="s">
        <v>506</v>
      </c>
      <c r="J221" s="12" t="s">
        <v>329</v>
      </c>
      <c r="K221" s="12" t="s">
        <v>507</v>
      </c>
      <c r="L221" s="12" t="s">
        <v>51</v>
      </c>
      <c r="M221" s="12" t="s">
        <v>30</v>
      </c>
      <c r="N221" s="12" t="s">
        <v>89</v>
      </c>
      <c r="O221" s="12"/>
    </row>
    <row r="222" spans="1:15" ht="30" customHeight="1" x14ac:dyDescent="0.2">
      <c r="A222" s="50">
        <v>210</v>
      </c>
      <c r="B222" s="50" t="s">
        <v>693</v>
      </c>
      <c r="C222" s="47" t="s">
        <v>508</v>
      </c>
      <c r="D222" s="43" t="s">
        <v>24</v>
      </c>
      <c r="E222" s="43"/>
      <c r="F222" s="43"/>
      <c r="G222" s="47"/>
      <c r="H222" s="49" t="s">
        <v>509</v>
      </c>
      <c r="I222" s="12" t="s">
        <v>506</v>
      </c>
      <c r="J222" s="12" t="s">
        <v>329</v>
      </c>
      <c r="K222" s="12" t="s">
        <v>507</v>
      </c>
      <c r="L222" s="12" t="s">
        <v>51</v>
      </c>
      <c r="M222" s="12" t="s">
        <v>30</v>
      </c>
      <c r="N222" s="12" t="s">
        <v>89</v>
      </c>
      <c r="O222" s="12"/>
    </row>
    <row r="223" spans="1:15" ht="30" customHeight="1" x14ac:dyDescent="0.2">
      <c r="A223" s="50">
        <v>211</v>
      </c>
      <c r="B223" s="50" t="s">
        <v>694</v>
      </c>
      <c r="C223" s="47" t="s">
        <v>103</v>
      </c>
      <c r="D223" s="43" t="s">
        <v>33</v>
      </c>
      <c r="E223" s="43"/>
      <c r="F223" s="43"/>
      <c r="G223" s="47"/>
      <c r="H223" s="64" t="s">
        <v>316</v>
      </c>
      <c r="I223" s="27" t="s">
        <v>264</v>
      </c>
      <c r="J223" s="46" t="s">
        <v>265</v>
      </c>
      <c r="K223" s="46" t="s">
        <v>434</v>
      </c>
      <c r="L223" s="12" t="s">
        <v>51</v>
      </c>
      <c r="M223" s="12" t="s">
        <v>695</v>
      </c>
      <c r="N223" s="46" t="s">
        <v>89</v>
      </c>
      <c r="O223" s="46"/>
    </row>
    <row r="224" spans="1:15" ht="30" customHeight="1" x14ac:dyDescent="0.2">
      <c r="A224" s="50">
        <v>212</v>
      </c>
      <c r="B224" s="50" t="s">
        <v>694</v>
      </c>
      <c r="C224" s="47" t="s">
        <v>32</v>
      </c>
      <c r="D224" s="43" t="s">
        <v>33</v>
      </c>
      <c r="E224" s="43"/>
      <c r="F224" s="43"/>
      <c r="G224" s="47"/>
      <c r="H224" s="48" t="s">
        <v>479</v>
      </c>
      <c r="I224" s="12" t="s">
        <v>477</v>
      </c>
      <c r="J224" s="12" t="s">
        <v>478</v>
      </c>
      <c r="K224" s="12" t="s">
        <v>480</v>
      </c>
      <c r="L224" s="12" t="s">
        <v>29</v>
      </c>
      <c r="M224" s="12" t="s">
        <v>695</v>
      </c>
      <c r="N224" s="12" t="s">
        <v>89</v>
      </c>
      <c r="O224" s="12"/>
    </row>
    <row r="225" spans="1:15" ht="30" customHeight="1" x14ac:dyDescent="0.2">
      <c r="A225" s="50">
        <v>213</v>
      </c>
      <c r="B225" s="50" t="s">
        <v>694</v>
      </c>
      <c r="C225" s="47" t="s">
        <v>589</v>
      </c>
      <c r="D225" s="43" t="s">
        <v>24</v>
      </c>
      <c r="E225" s="43"/>
      <c r="F225" s="43"/>
      <c r="G225" s="47"/>
      <c r="H225" s="48" t="s">
        <v>481</v>
      </c>
      <c r="I225" s="12" t="s">
        <v>477</v>
      </c>
      <c r="J225" s="12" t="s">
        <v>478</v>
      </c>
      <c r="K225" s="12" t="s">
        <v>480</v>
      </c>
      <c r="L225" s="12" t="s">
        <v>51</v>
      </c>
      <c r="M225" s="12" t="s">
        <v>695</v>
      </c>
      <c r="N225" s="12" t="s">
        <v>89</v>
      </c>
      <c r="O225" s="12"/>
    </row>
    <row r="226" spans="1:15" ht="30" customHeight="1" x14ac:dyDescent="0.2">
      <c r="A226" s="50">
        <v>214</v>
      </c>
      <c r="B226" s="50" t="s">
        <v>694</v>
      </c>
      <c r="C226" s="47" t="s">
        <v>482</v>
      </c>
      <c r="D226" s="43" t="s">
        <v>24</v>
      </c>
      <c r="E226" s="43"/>
      <c r="F226" s="43"/>
      <c r="G226" s="47"/>
      <c r="H226" s="49" t="s">
        <v>483</v>
      </c>
      <c r="I226" s="12" t="s">
        <v>477</v>
      </c>
      <c r="J226" s="12" t="s">
        <v>478</v>
      </c>
      <c r="K226" s="12" t="s">
        <v>480</v>
      </c>
      <c r="L226" s="12" t="s">
        <v>51</v>
      </c>
      <c r="M226" s="12" t="s">
        <v>695</v>
      </c>
      <c r="N226" s="12" t="s">
        <v>89</v>
      </c>
      <c r="O226" s="12"/>
    </row>
    <row r="227" spans="1:15" ht="30" customHeight="1" x14ac:dyDescent="0.2">
      <c r="A227" s="50">
        <v>215</v>
      </c>
      <c r="B227" s="50" t="s">
        <v>694</v>
      </c>
      <c r="C227" s="47" t="s">
        <v>696</v>
      </c>
      <c r="D227" s="43" t="s">
        <v>24</v>
      </c>
      <c r="E227" s="43"/>
      <c r="F227" s="43"/>
      <c r="G227" s="47"/>
      <c r="H227" s="49" t="s">
        <v>484</v>
      </c>
      <c r="I227" s="12" t="s">
        <v>477</v>
      </c>
      <c r="J227" s="12" t="s">
        <v>478</v>
      </c>
      <c r="K227" s="12" t="s">
        <v>480</v>
      </c>
      <c r="L227" s="12" t="s">
        <v>51</v>
      </c>
      <c r="M227" s="12" t="s">
        <v>695</v>
      </c>
      <c r="N227" s="12" t="s">
        <v>89</v>
      </c>
      <c r="O227" s="12"/>
    </row>
    <row r="228" spans="1:15" ht="30" customHeight="1" x14ac:dyDescent="0.2">
      <c r="A228" s="50">
        <v>216</v>
      </c>
      <c r="B228" s="50" t="s">
        <v>694</v>
      </c>
      <c r="C228" s="47" t="s">
        <v>485</v>
      </c>
      <c r="D228" s="43" t="s">
        <v>33</v>
      </c>
      <c r="E228" s="43"/>
      <c r="F228" s="43"/>
      <c r="G228" s="47"/>
      <c r="H228" s="49" t="s">
        <v>484</v>
      </c>
      <c r="I228" s="12" t="s">
        <v>477</v>
      </c>
      <c r="J228" s="12" t="s">
        <v>478</v>
      </c>
      <c r="K228" s="12" t="s">
        <v>480</v>
      </c>
      <c r="L228" s="12" t="s">
        <v>51</v>
      </c>
      <c r="M228" s="12" t="s">
        <v>695</v>
      </c>
      <c r="N228" s="12" t="s">
        <v>89</v>
      </c>
      <c r="O228" s="12"/>
    </row>
    <row r="229" spans="1:15" ht="30" customHeight="1" x14ac:dyDescent="0.2">
      <c r="A229" s="50">
        <v>217</v>
      </c>
      <c r="B229" s="50" t="s">
        <v>694</v>
      </c>
      <c r="C229" s="47" t="s">
        <v>486</v>
      </c>
      <c r="D229" s="43" t="s">
        <v>24</v>
      </c>
      <c r="E229" s="43"/>
      <c r="F229" s="43"/>
      <c r="G229" s="47"/>
      <c r="H229" s="49" t="s">
        <v>483</v>
      </c>
      <c r="I229" s="12" t="s">
        <v>477</v>
      </c>
      <c r="J229" s="12" t="s">
        <v>478</v>
      </c>
      <c r="K229" s="12" t="s">
        <v>480</v>
      </c>
      <c r="L229" s="12" t="s">
        <v>51</v>
      </c>
      <c r="M229" s="12" t="s">
        <v>695</v>
      </c>
      <c r="N229" s="12" t="s">
        <v>89</v>
      </c>
      <c r="O229" s="12"/>
    </row>
    <row r="230" spans="1:15" ht="30" customHeight="1" x14ac:dyDescent="0.2">
      <c r="A230" s="50">
        <v>218</v>
      </c>
      <c r="B230" s="50" t="s">
        <v>694</v>
      </c>
      <c r="C230" s="47" t="s">
        <v>697</v>
      </c>
      <c r="D230" s="43" t="s">
        <v>33</v>
      </c>
      <c r="E230" s="43"/>
      <c r="F230" s="43"/>
      <c r="G230" s="47"/>
      <c r="H230" s="49" t="s">
        <v>484</v>
      </c>
      <c r="I230" s="12" t="s">
        <v>477</v>
      </c>
      <c r="J230" s="12" t="s">
        <v>478</v>
      </c>
      <c r="K230" s="12" t="s">
        <v>480</v>
      </c>
      <c r="L230" s="12" t="s">
        <v>29</v>
      </c>
      <c r="M230" s="12" t="s">
        <v>695</v>
      </c>
      <c r="N230" s="12" t="s">
        <v>89</v>
      </c>
      <c r="O230" s="12"/>
    </row>
    <row r="231" spans="1:15" ht="30" customHeight="1" x14ac:dyDescent="0.2">
      <c r="A231" s="50">
        <v>219</v>
      </c>
      <c r="B231" s="50" t="s">
        <v>694</v>
      </c>
      <c r="C231" s="47" t="s">
        <v>698</v>
      </c>
      <c r="D231" s="43" t="s">
        <v>33</v>
      </c>
      <c r="E231" s="43"/>
      <c r="F231" s="43"/>
      <c r="G231" s="47"/>
      <c r="H231" s="49" t="s">
        <v>488</v>
      </c>
      <c r="I231" s="12" t="s">
        <v>699</v>
      </c>
      <c r="J231" s="12" t="s">
        <v>489</v>
      </c>
      <c r="K231" s="12" t="s">
        <v>363</v>
      </c>
      <c r="L231" s="12" t="s">
        <v>29</v>
      </c>
      <c r="M231" s="12" t="s">
        <v>695</v>
      </c>
      <c r="N231" s="12" t="s">
        <v>89</v>
      </c>
      <c r="O231" s="12"/>
    </row>
    <row r="232" spans="1:15" ht="30" customHeight="1" x14ac:dyDescent="0.2">
      <c r="A232" s="50">
        <v>220</v>
      </c>
      <c r="B232" s="50" t="s">
        <v>694</v>
      </c>
      <c r="C232" s="47" t="s">
        <v>243</v>
      </c>
      <c r="D232" s="43" t="s">
        <v>33</v>
      </c>
      <c r="E232" s="43"/>
      <c r="F232" s="43"/>
      <c r="G232" s="47"/>
      <c r="H232" s="49" t="s">
        <v>490</v>
      </c>
      <c r="I232" s="12" t="s">
        <v>700</v>
      </c>
      <c r="J232" s="12" t="s">
        <v>491</v>
      </c>
      <c r="K232" s="12" t="s">
        <v>363</v>
      </c>
      <c r="L232" s="12" t="s">
        <v>29</v>
      </c>
      <c r="M232" s="12" t="s">
        <v>695</v>
      </c>
      <c r="N232" s="12" t="s">
        <v>89</v>
      </c>
      <c r="O232" s="12"/>
    </row>
    <row r="233" spans="1:15" ht="30" customHeight="1" thickBot="1" x14ac:dyDescent="0.25">
      <c r="A233" s="50">
        <v>221</v>
      </c>
      <c r="B233" s="50" t="s">
        <v>694</v>
      </c>
      <c r="C233" s="47" t="s">
        <v>492</v>
      </c>
      <c r="D233" s="43" t="s">
        <v>33</v>
      </c>
      <c r="E233" s="43"/>
      <c r="F233" s="43"/>
      <c r="G233" s="47"/>
      <c r="H233" s="49" t="s">
        <v>493</v>
      </c>
      <c r="I233" s="12" t="s">
        <v>701</v>
      </c>
      <c r="J233" s="12" t="s">
        <v>494</v>
      </c>
      <c r="K233" s="12" t="s">
        <v>363</v>
      </c>
      <c r="L233" s="12" t="s">
        <v>29</v>
      </c>
      <c r="M233" s="12" t="s">
        <v>695</v>
      </c>
      <c r="N233" s="12" t="s">
        <v>89</v>
      </c>
      <c r="O233" s="12"/>
    </row>
    <row r="234" spans="1:15" ht="27" customHeight="1" thickBot="1" x14ac:dyDescent="0.25">
      <c r="L234" s="35" t="s">
        <v>520</v>
      </c>
      <c r="M234" s="236" t="s">
        <v>702</v>
      </c>
      <c r="N234" s="237"/>
      <c r="O234" s="238"/>
    </row>
    <row r="235" spans="1:15" ht="77.25" customHeight="1" x14ac:dyDescent="0.2">
      <c r="C235" s="34" t="s">
        <v>703</v>
      </c>
    </row>
    <row r="236" spans="1:15" ht="48" customHeight="1" x14ac:dyDescent="0.2">
      <c r="C236" s="34" t="s">
        <v>704</v>
      </c>
    </row>
    <row r="237" spans="1:15" ht="30" customHeight="1" x14ac:dyDescent="0.2"/>
    <row r="238" spans="1:15" ht="30" customHeight="1" x14ac:dyDescent="0.2"/>
    <row r="239" spans="1:15" ht="30" customHeight="1" x14ac:dyDescent="0.2"/>
    <row r="240" spans="1:15" ht="30" customHeight="1" x14ac:dyDescent="0.2"/>
    <row r="241" spans="12:12" ht="30" customHeight="1" x14ac:dyDescent="0.2"/>
    <row r="242" spans="12:12" ht="30" customHeight="1" x14ac:dyDescent="0.2"/>
    <row r="243" spans="12:12" ht="30" customHeight="1" x14ac:dyDescent="0.2"/>
    <row r="244" spans="12:12" ht="30" customHeight="1" x14ac:dyDescent="0.2"/>
    <row r="245" spans="12:12" ht="30" customHeight="1" x14ac:dyDescent="0.2"/>
    <row r="246" spans="12:12" ht="30" customHeight="1" x14ac:dyDescent="0.2"/>
    <row r="247" spans="12:12" ht="30" customHeight="1" x14ac:dyDescent="0.2"/>
    <row r="248" spans="12:12" ht="30" customHeight="1" x14ac:dyDescent="0.2"/>
    <row r="249" spans="12:12" ht="30" customHeight="1" x14ac:dyDescent="0.2"/>
    <row r="250" spans="12:12" ht="30" customHeight="1" x14ac:dyDescent="0.2"/>
    <row r="251" spans="12:12" ht="30" customHeight="1" x14ac:dyDescent="0.2">
      <c r="L251" s="34" t="s">
        <v>56</v>
      </c>
    </row>
    <row r="252" spans="12:12" ht="30" customHeight="1" x14ac:dyDescent="0.2">
      <c r="L252" s="34" t="s">
        <v>521</v>
      </c>
    </row>
    <row r="253" spans="12:12" ht="30" customHeight="1" x14ac:dyDescent="0.2">
      <c r="L253" s="34" t="s">
        <v>29</v>
      </c>
    </row>
    <row r="254" spans="12:12" ht="30" customHeight="1" x14ac:dyDescent="0.2">
      <c r="L254" s="34" t="s">
        <v>71</v>
      </c>
    </row>
    <row r="255" spans="12:12" ht="30" customHeight="1" x14ac:dyDescent="0.2">
      <c r="L255" s="34" t="s">
        <v>51</v>
      </c>
    </row>
    <row r="256" spans="12:12" ht="30" customHeight="1" x14ac:dyDescent="0.2">
      <c r="L256" s="34" t="s">
        <v>44</v>
      </c>
    </row>
    <row r="257" ht="30" customHeight="1" x14ac:dyDescent="0.2"/>
    <row r="258" ht="30" customHeight="1" x14ac:dyDescent="0.2"/>
    <row r="259" ht="30" customHeight="1" x14ac:dyDescent="0.2"/>
    <row r="260" ht="30" customHeight="1" x14ac:dyDescent="0.2"/>
    <row r="261" ht="30" customHeight="1" x14ac:dyDescent="0.2"/>
    <row r="262" ht="30" customHeight="1" x14ac:dyDescent="0.2"/>
    <row r="263" ht="30" customHeight="1" x14ac:dyDescent="0.2"/>
    <row r="264" ht="30" customHeight="1" x14ac:dyDescent="0.2"/>
    <row r="265" ht="30" customHeight="1" x14ac:dyDescent="0.2"/>
    <row r="266" ht="30" customHeight="1" x14ac:dyDescent="0.2"/>
    <row r="267" ht="30" customHeight="1" x14ac:dyDescent="0.2"/>
    <row r="268" ht="30" customHeight="1" x14ac:dyDescent="0.2"/>
    <row r="269" ht="30" customHeight="1" x14ac:dyDescent="0.2"/>
    <row r="270" ht="30" customHeight="1" x14ac:dyDescent="0.2"/>
    <row r="271" ht="30" customHeight="1" x14ac:dyDescent="0.2"/>
    <row r="272" ht="30" customHeight="1" x14ac:dyDescent="0.2"/>
    <row r="273" ht="30" customHeight="1" x14ac:dyDescent="0.2"/>
    <row r="274" ht="30" customHeight="1" x14ac:dyDescent="0.2"/>
    <row r="275" ht="30" customHeight="1" x14ac:dyDescent="0.2"/>
    <row r="276" ht="30" customHeight="1" x14ac:dyDescent="0.2"/>
    <row r="277" ht="30" customHeight="1" x14ac:dyDescent="0.2"/>
    <row r="278" ht="30" customHeight="1" x14ac:dyDescent="0.2"/>
    <row r="279" ht="30" customHeight="1" x14ac:dyDescent="0.2"/>
    <row r="280" ht="30" customHeight="1" x14ac:dyDescent="0.2"/>
    <row r="281" ht="30" customHeight="1" x14ac:dyDescent="0.2"/>
    <row r="282" ht="30" customHeight="1" x14ac:dyDescent="0.2"/>
    <row r="283" ht="30" customHeight="1" x14ac:dyDescent="0.2"/>
    <row r="284" ht="30" customHeight="1" x14ac:dyDescent="0.2"/>
    <row r="285" ht="30" customHeight="1" x14ac:dyDescent="0.2"/>
    <row r="286" ht="30" customHeight="1" x14ac:dyDescent="0.2"/>
    <row r="287" ht="30" customHeight="1" x14ac:dyDescent="0.2"/>
    <row r="288" ht="30" customHeight="1" x14ac:dyDescent="0.2"/>
    <row r="289" spans="22:22" ht="30" customHeight="1" x14ac:dyDescent="0.2"/>
    <row r="290" spans="22:22" ht="30" customHeight="1" x14ac:dyDescent="0.2"/>
    <row r="291" spans="22:22" ht="30" customHeight="1" x14ac:dyDescent="0.2"/>
    <row r="292" spans="22:22" ht="30" customHeight="1" x14ac:dyDescent="0.2"/>
    <row r="293" spans="22:22" ht="30" customHeight="1" x14ac:dyDescent="0.2"/>
    <row r="294" spans="22:22" ht="30" customHeight="1" x14ac:dyDescent="0.2"/>
    <row r="295" spans="22:22" ht="30" customHeight="1" x14ac:dyDescent="0.2"/>
    <row r="296" spans="22:22" ht="30" customHeight="1" x14ac:dyDescent="0.2"/>
    <row r="297" spans="22:22" ht="30" customHeight="1" x14ac:dyDescent="0.2"/>
    <row r="298" spans="22:22" ht="30" customHeight="1" x14ac:dyDescent="0.2"/>
    <row r="299" spans="22:22" ht="30" customHeight="1" x14ac:dyDescent="0.2"/>
    <row r="300" spans="22:22" ht="30" customHeight="1" x14ac:dyDescent="0.2"/>
    <row r="301" spans="22:22" ht="30" customHeight="1" x14ac:dyDescent="0.2"/>
    <row r="302" spans="22:22" ht="30" customHeight="1" x14ac:dyDescent="0.2">
      <c r="V302" s="20" t="s">
        <v>24</v>
      </c>
    </row>
    <row r="303" spans="22:22" ht="30" customHeight="1" x14ac:dyDescent="0.2">
      <c r="V303" s="20" t="s">
        <v>33</v>
      </c>
    </row>
    <row r="304" spans="22:22" ht="30" customHeight="1" x14ac:dyDescent="0.2"/>
    <row r="305" ht="30" customHeight="1" x14ac:dyDescent="0.2"/>
    <row r="306" ht="30" customHeight="1" x14ac:dyDescent="0.2"/>
    <row r="307" ht="30" customHeight="1" x14ac:dyDescent="0.2"/>
    <row r="308" ht="30" customHeight="1" x14ac:dyDescent="0.2"/>
    <row r="309" ht="30" customHeight="1" x14ac:dyDescent="0.2"/>
    <row r="310" ht="30" customHeight="1" x14ac:dyDescent="0.2"/>
    <row r="311" ht="30" customHeight="1" x14ac:dyDescent="0.2"/>
    <row r="312" ht="30" customHeight="1" x14ac:dyDescent="0.2"/>
    <row r="313" ht="30" customHeight="1" x14ac:dyDescent="0.2"/>
    <row r="314" ht="30" customHeight="1" x14ac:dyDescent="0.2"/>
    <row r="315" ht="30" customHeight="1" x14ac:dyDescent="0.2"/>
    <row r="316" ht="30" customHeight="1" x14ac:dyDescent="0.2"/>
    <row r="317" ht="30" customHeight="1" x14ac:dyDescent="0.2"/>
    <row r="318" ht="30" customHeight="1" x14ac:dyDescent="0.2"/>
    <row r="319" ht="30" customHeight="1" x14ac:dyDescent="0.2"/>
    <row r="501" spans="4:7" ht="38.25" x14ac:dyDescent="0.2">
      <c r="D501" s="20" t="s">
        <v>33</v>
      </c>
      <c r="G501" s="56" t="s">
        <v>568</v>
      </c>
    </row>
    <row r="502" spans="4:7" x14ac:dyDescent="0.2">
      <c r="D502" s="20" t="s">
        <v>24</v>
      </c>
      <c r="G502" s="36" t="s">
        <v>201</v>
      </c>
    </row>
    <row r="503" spans="4:7" ht="38.25" x14ac:dyDescent="0.2">
      <c r="G503" s="56" t="s">
        <v>705</v>
      </c>
    </row>
    <row r="504" spans="4:7" ht="38.25" x14ac:dyDescent="0.2">
      <c r="G504" s="29" t="s">
        <v>706</v>
      </c>
    </row>
    <row r="505" spans="4:7" ht="38.25" x14ac:dyDescent="0.2">
      <c r="G505" s="29" t="s">
        <v>707</v>
      </c>
    </row>
    <row r="506" spans="4:7" ht="51" x14ac:dyDescent="0.2">
      <c r="G506" s="29" t="s">
        <v>708</v>
      </c>
    </row>
    <row r="507" spans="4:7" x14ac:dyDescent="0.2">
      <c r="G507" s="29" t="s">
        <v>629</v>
      </c>
    </row>
    <row r="508" spans="4:7" x14ac:dyDescent="0.2">
      <c r="G508" s="29" t="s">
        <v>709</v>
      </c>
    </row>
    <row r="509" spans="4:7" x14ac:dyDescent="0.2">
      <c r="G509" s="29" t="s">
        <v>616</v>
      </c>
    </row>
    <row r="510" spans="4:7" x14ac:dyDescent="0.2">
      <c r="G510" s="29" t="s">
        <v>710</v>
      </c>
    </row>
    <row r="511" spans="4:7" x14ac:dyDescent="0.2">
      <c r="G511" s="29" t="s">
        <v>217</v>
      </c>
    </row>
    <row r="512" spans="4:7" ht="25.5" x14ac:dyDescent="0.2">
      <c r="G512" s="29" t="s">
        <v>711</v>
      </c>
    </row>
    <row r="513" spans="7:7" x14ac:dyDescent="0.2">
      <c r="G513" s="29" t="s">
        <v>243</v>
      </c>
    </row>
    <row r="514" spans="7:7" x14ac:dyDescent="0.2">
      <c r="G514" s="29" t="s">
        <v>487</v>
      </c>
    </row>
    <row r="515" spans="7:7" ht="25.5" x14ac:dyDescent="0.2">
      <c r="G515" s="29" t="s">
        <v>712</v>
      </c>
    </row>
    <row r="516" spans="7:7" x14ac:dyDescent="0.2">
      <c r="G516" s="29" t="s">
        <v>144</v>
      </c>
    </row>
    <row r="517" spans="7:7" x14ac:dyDescent="0.2">
      <c r="G517" s="29" t="s">
        <v>205</v>
      </c>
    </row>
    <row r="518" spans="7:7" ht="25.5" x14ac:dyDescent="0.2">
      <c r="G518" s="29" t="s">
        <v>713</v>
      </c>
    </row>
    <row r="519" spans="7:7" x14ac:dyDescent="0.2">
      <c r="G519" s="29" t="s">
        <v>714</v>
      </c>
    </row>
    <row r="520" spans="7:7" ht="38.25" x14ac:dyDescent="0.2">
      <c r="G520" s="29" t="s">
        <v>715</v>
      </c>
    </row>
  </sheetData>
  <sheetProtection insertRows="0" deleteRows="0" selectLockedCells="1" sort="0" autoFilter="0"/>
  <autoFilter ref="A8:V236" xr:uid="{00000000-0009-0000-0000-000000000000}"/>
  <mergeCells count="26">
    <mergeCell ref="A48:A49"/>
    <mergeCell ref="B48:B49"/>
    <mergeCell ref="C48:C49"/>
    <mergeCell ref="M234:O234"/>
    <mergeCell ref="A42:A43"/>
    <mergeCell ref="B42:B43"/>
    <mergeCell ref="C42:C43"/>
    <mergeCell ref="A45:A47"/>
    <mergeCell ref="B45:B47"/>
    <mergeCell ref="C45:C47"/>
    <mergeCell ref="O4:O8"/>
    <mergeCell ref="A1:C1"/>
    <mergeCell ref="D1:O1"/>
    <mergeCell ref="A4:A8"/>
    <mergeCell ref="B4:B8"/>
    <mergeCell ref="C4:C8"/>
    <mergeCell ref="D4:D8"/>
    <mergeCell ref="E4:F4"/>
    <mergeCell ref="G4:G8"/>
    <mergeCell ref="H4:H8"/>
    <mergeCell ref="I4:I8"/>
    <mergeCell ref="J4:J8"/>
    <mergeCell ref="K4:K8"/>
    <mergeCell ref="L4:L8"/>
    <mergeCell ref="M4:M8"/>
    <mergeCell ref="N4:N8"/>
  </mergeCells>
  <dataValidations disablePrompts="1" count="36">
    <dataValidation type="list" allowBlank="1" showInputMessage="1" showErrorMessage="1" sqref="D182:F184 D181" xr:uid="{00000000-0002-0000-0000-000000000000}">
      <formula1>$C$302:$C$303</formula1>
    </dataValidation>
    <dataValidation type="list" allowBlank="1" showInputMessage="1" showErrorMessage="1" sqref="D30:F33 D29" xr:uid="{00000000-0002-0000-0000-000001000000}">
      <formula1>$C$308:$C$309</formula1>
    </dataValidation>
    <dataValidation type="list" allowBlank="1" showInputMessage="1" showErrorMessage="1" sqref="L29:L33" xr:uid="{00000000-0002-0000-0000-000002000000}">
      <formula1>$K$54:$K$59</formula1>
    </dataValidation>
    <dataValidation type="list" allowBlank="1" showInputMessage="1" showErrorMessage="1" sqref="L9:L25" xr:uid="{00000000-0002-0000-0000-000003000000}">
      <formula1>$L$107:$L$112</formula1>
    </dataValidation>
    <dataValidation type="list" allowBlank="1" showInputMessage="1" showErrorMessage="1" sqref="L92:L97 L100:L103 L181" xr:uid="{00000000-0002-0000-0000-000004000000}">
      <formula1>$K$51:$K$56</formula1>
    </dataValidation>
    <dataValidation type="list" allowBlank="1" showInputMessage="1" showErrorMessage="1" sqref="D90 E91:F97 D92:D97" xr:uid="{00000000-0002-0000-0000-000005000000}">
      <formula1>$C$307:$C$308</formula1>
    </dataValidation>
    <dataValidation type="list" allowBlank="1" showInputMessage="1" showErrorMessage="1" sqref="L90 L182:L184" xr:uid="{00000000-0002-0000-0000-000006000000}">
      <formula1>$K$58:$K$63</formula1>
    </dataValidation>
    <dataValidation type="list" allowBlank="1" showInputMessage="1" showErrorMessage="1" sqref="D91 D100:F103" xr:uid="{00000000-0002-0000-0000-000007000000}">
      <formula1>$C$306:$C$307</formula1>
    </dataValidation>
    <dataValidation type="list" allowBlank="1" showInputMessage="1" showErrorMessage="1" sqref="L42:L49" xr:uid="{00000000-0002-0000-0000-000008000000}">
      <formula1>$K$52:$K$57</formula1>
    </dataValidation>
    <dataValidation type="list" allowBlank="1" showInputMessage="1" showErrorMessage="1" sqref="D10 D11:F25 D9:F9" xr:uid="{00000000-0002-0000-0000-000009000000}">
      <formula1>$D$361:$D$362</formula1>
    </dataValidation>
    <dataValidation type="list" allowBlank="1" showInputMessage="1" showErrorMessage="1" sqref="E7:F7 D235:G237" xr:uid="{00000000-0002-0000-0000-00000A000000}">
      <formula1>Type</formula1>
    </dataValidation>
    <dataValidation type="list" allowBlank="1" showInputMessage="1" showErrorMessage="1" sqref="E5:F6" xr:uid="{00000000-0002-0000-0000-00000B000000}">
      <formula1>$V$302:$V$303</formula1>
    </dataValidation>
    <dataValidation type="list" allowBlank="1" showInputMessage="1" showErrorMessage="1" sqref="L8" xr:uid="{00000000-0002-0000-0000-00000C000000}">
      <formula1>$L$251:$L$256</formula1>
    </dataValidation>
    <dataValidation type="list" allowBlank="1" showInputMessage="1" showErrorMessage="1" sqref="D27:F28 D26" xr:uid="{00000000-0002-0000-0000-00000D000000}">
      <formula1>$D$449:$D$450</formula1>
    </dataValidation>
    <dataValidation type="list" allowBlank="1" showInputMessage="1" showErrorMessage="1" sqref="L26:L28" xr:uid="{00000000-0002-0000-0000-00000E000000}">
      <formula1>$L$67:$L$72</formula1>
    </dataValidation>
    <dataValidation type="list" allowBlank="1" showInputMessage="1" showErrorMessage="1" sqref="L35" xr:uid="{00000000-0002-0000-0000-00000F000000}">
      <formula1>$K$70:$K$75</formula1>
    </dataValidation>
    <dataValidation type="list" allowBlank="1" showInputMessage="1" showErrorMessage="1" sqref="L37" xr:uid="{00000000-0002-0000-0000-000010000000}">
      <formula1>$K$251:$K$256</formula1>
    </dataValidation>
    <dataValidation type="list" allowBlank="1" showInputMessage="1" showErrorMessage="1" sqref="D34 D98:F99 D35:F41 E44:F49 D42:D49" xr:uid="{00000000-0002-0000-0000-000011000000}">
      <formula1>$C$449:$C$450</formula1>
    </dataValidation>
    <dataValidation type="list" allowBlank="1" showInputMessage="1" showErrorMessage="1" sqref="L34 L219:L222 L206:L216 L193:L203 L187:L190 L185 L36 L38:L41" xr:uid="{00000000-0002-0000-0000-000012000000}">
      <formula1>$K$67:$K$72</formula1>
    </dataValidation>
    <dataValidation type="list" allowBlank="1" showInputMessage="1" showErrorMessage="1" sqref="L50:L63" xr:uid="{00000000-0002-0000-0000-000013000000}">
      <formula1>$K$75:$K$80</formula1>
    </dataValidation>
    <dataValidation type="list" allowBlank="1" showInputMessage="1" showErrorMessage="1" sqref="D50 D51:F63" xr:uid="{00000000-0002-0000-0000-000014000000}">
      <formula1>$C$457:$C$458</formula1>
    </dataValidation>
    <dataValidation type="list" allowBlank="1" showInputMessage="1" showErrorMessage="1" sqref="L67" xr:uid="{00000000-0002-0000-0000-000015000000}">
      <formula1>$K$248:$K$253</formula1>
    </dataValidation>
    <dataValidation type="list" allowBlank="1" showInputMessage="1" showErrorMessage="1" sqref="L68:L70" xr:uid="{00000000-0002-0000-0000-000016000000}">
      <formula1>$K$82:$K$87</formula1>
    </dataValidation>
    <dataValidation type="list" allowBlank="1" showInputMessage="1" showErrorMessage="1" sqref="E69:F69" xr:uid="{00000000-0002-0000-0000-000017000000}">
      <formula1>$C$464:$C$465</formula1>
    </dataValidation>
    <dataValidation type="list" allowBlank="1" showInputMessage="1" showErrorMessage="1" sqref="L64:L66 L217 L204 L191 L137:L139 L142:L144 L130 L105 L71:L89" xr:uid="{00000000-0002-0000-0000-000018000000}">
      <formula1>$K$74:$K$79</formula1>
    </dataValidation>
    <dataValidation type="list" allowBlank="1" showInputMessage="1" showErrorMessage="1" sqref="D64 D69 D65:F68 D70:F89" xr:uid="{00000000-0002-0000-0000-000019000000}">
      <formula1>$C$456:$C$457</formula1>
    </dataValidation>
    <dataValidation type="list" allowBlank="1" showInputMessage="1" showErrorMessage="1" sqref="L109:L124 L224:L233 L91 L98:L99 L104" xr:uid="{00000000-0002-0000-0000-00001A000000}">
      <formula1>$K$66:$K$71</formula1>
    </dataValidation>
    <dataValidation type="list" allowBlank="1" showInputMessage="1" showErrorMessage="1" sqref="L107:L108 L125" xr:uid="{00000000-0002-0000-0000-00001B000000}">
      <formula1>$K$81:$K$86</formula1>
    </dataValidation>
    <dataValidation type="list" allowBlank="1" showInputMessage="1" showErrorMessage="1" sqref="L106 L223 L218 L205 L192 L186 L131:L136 L140:L141 L145:L151 L128:L129" xr:uid="{00000000-0002-0000-0000-00001C000000}">
      <formula1>$K$73:$K$78</formula1>
    </dataValidation>
    <dataValidation type="list" allowBlank="1" showInputMessage="1" showErrorMessage="1" sqref="L127" xr:uid="{00000000-0002-0000-0000-00001D000000}">
      <formula1>$K$88:$K$93</formula1>
    </dataValidation>
    <dataValidation type="list" allowBlank="1" showInputMessage="1" showErrorMessage="1" sqref="L126" xr:uid="{00000000-0002-0000-0000-00001E000000}">
      <formula1>$K$80:$K$85</formula1>
    </dataValidation>
    <dataValidation type="list" allowBlank="1" showInputMessage="1" showErrorMessage="1" sqref="L162:L163 L178" xr:uid="{00000000-0002-0000-0000-00001F000000}">
      <formula1>$K$90:$K$95</formula1>
    </dataValidation>
    <dataValidation type="list" allowBlank="1" showInputMessage="1" showErrorMessage="1" sqref="L153:L154 L159:L161 L177 L179:L180" xr:uid="{00000000-0002-0000-0000-000020000000}">
      <formula1>$K$76:$K$81</formula1>
    </dataValidation>
    <dataValidation type="list" allowBlank="1" showInputMessage="1" showErrorMessage="1" sqref="L155:L158 L164:L176" xr:uid="{00000000-0002-0000-0000-000021000000}">
      <formula1>$K$83:$K$88</formula1>
    </dataValidation>
    <dataValidation type="list" allowBlank="1" showInputMessage="1" showErrorMessage="1" sqref="L152" xr:uid="{00000000-0002-0000-0000-000022000000}">
      <formula1>$K$91:$K$96</formula1>
    </dataValidation>
    <dataValidation type="list" allowBlank="1" showInputMessage="1" showErrorMessage="1" sqref="D104:F125 D126 D185 D186:F233 D127:F180" xr:uid="{00000000-0002-0000-0000-000023000000}">
      <formula1>#REF!</formula1>
    </dataValidation>
  </dataValidations>
  <pageMargins left="0.7" right="0.7" top="0.75" bottom="0.75" header="0.3" footer="0.3"/>
  <pageSetup orientation="portrait" horizontalDpi="300" verticalDpi="300"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501"/>
  <sheetViews>
    <sheetView showGridLines="0" zoomScale="80" zoomScaleNormal="80" workbookViewId="0">
      <pane xSplit="1" ySplit="8" topLeftCell="B9" activePane="bottomRight" state="frozen"/>
      <selection pane="topRight" activeCell="B1" sqref="B1"/>
      <selection pane="bottomLeft" activeCell="A9" sqref="A9"/>
      <selection pane="bottomRight" activeCell="A9" sqref="A9"/>
    </sheetView>
  </sheetViews>
  <sheetFormatPr baseColWidth="10" defaultColWidth="9.140625" defaultRowHeight="12.75" x14ac:dyDescent="0.2"/>
  <cols>
    <col min="1" max="1" width="7.140625" style="20" customWidth="1"/>
    <col min="2" max="2" width="25.42578125" style="2" customWidth="1"/>
    <col min="3" max="3" width="27.140625" style="16" customWidth="1"/>
    <col min="4" max="4" width="35.42578125" style="1" customWidth="1"/>
    <col min="5" max="5" width="12.42578125" style="3" customWidth="1"/>
    <col min="6" max="6" width="39.42578125" style="71" customWidth="1"/>
    <col min="7" max="7" width="40.42578125" style="71" customWidth="1"/>
    <col min="8" max="8" width="28.42578125" style="85" customWidth="1"/>
    <col min="9" max="9" width="33.140625" style="71" customWidth="1"/>
    <col min="10" max="10" width="17" style="3" customWidth="1"/>
    <col min="11" max="11" width="33.140625" style="20" customWidth="1"/>
    <col min="12" max="12" width="16.42578125" style="71" customWidth="1"/>
    <col min="13" max="16384" width="9.140625" style="20"/>
  </cols>
  <sheetData>
    <row r="1" spans="1:12" ht="41.1" customHeight="1" thickBot="1" x14ac:dyDescent="0.25">
      <c r="A1" s="219"/>
      <c r="B1" s="220"/>
      <c r="C1" s="220"/>
      <c r="D1" s="221"/>
      <c r="E1" s="268" t="s">
        <v>923</v>
      </c>
      <c r="F1" s="268"/>
      <c r="G1" s="268"/>
      <c r="H1" s="268"/>
      <c r="I1" s="268"/>
      <c r="J1" s="268"/>
      <c r="K1" s="268"/>
      <c r="L1" s="268"/>
    </row>
    <row r="2" spans="1:12" ht="32.25" customHeight="1" x14ac:dyDescent="0.2">
      <c r="E2" s="2"/>
      <c r="F2" s="1"/>
      <c r="G2" s="1"/>
      <c r="H2" s="1"/>
      <c r="I2" s="1"/>
      <c r="J2" s="2"/>
      <c r="K2" s="65"/>
      <c r="L2" s="1"/>
    </row>
    <row r="3" spans="1:12" ht="14.25" customHeight="1" x14ac:dyDescent="0.2">
      <c r="E3" s="2"/>
      <c r="F3" s="1"/>
      <c r="G3" s="1"/>
      <c r="H3" s="1"/>
      <c r="I3" s="1"/>
      <c r="J3" s="2"/>
      <c r="K3" s="65"/>
      <c r="L3" s="1"/>
    </row>
    <row r="4" spans="1:12" s="4" customFormat="1" ht="19.5" customHeight="1" x14ac:dyDescent="0.25">
      <c r="A4" s="269" t="s">
        <v>1</v>
      </c>
      <c r="B4" s="225" t="s">
        <v>2</v>
      </c>
      <c r="C4" s="225" t="s">
        <v>3</v>
      </c>
      <c r="D4" s="224" t="s">
        <v>4</v>
      </c>
      <c r="E4" s="224" t="s">
        <v>5</v>
      </c>
      <c r="F4" s="216" t="s">
        <v>6</v>
      </c>
      <c r="G4" s="224" t="s">
        <v>7</v>
      </c>
      <c r="H4" s="224" t="s">
        <v>8</v>
      </c>
      <c r="I4" s="224" t="s">
        <v>9</v>
      </c>
      <c r="J4" s="224" t="s">
        <v>10</v>
      </c>
      <c r="K4" s="224" t="s">
        <v>11</v>
      </c>
      <c r="L4" s="224" t="s">
        <v>12</v>
      </c>
    </row>
    <row r="5" spans="1:12" s="91" customFormat="1" ht="3.75" customHeight="1" x14ac:dyDescent="0.2">
      <c r="A5" s="269"/>
      <c r="B5" s="226"/>
      <c r="C5" s="226"/>
      <c r="D5" s="224"/>
      <c r="E5" s="224"/>
      <c r="F5" s="217"/>
      <c r="G5" s="224" t="s">
        <v>13</v>
      </c>
      <c r="H5" s="224" t="s">
        <v>14</v>
      </c>
      <c r="I5" s="224" t="s">
        <v>15</v>
      </c>
      <c r="J5" s="224"/>
      <c r="K5" s="224" t="s">
        <v>16</v>
      </c>
      <c r="L5" s="224"/>
    </row>
    <row r="6" spans="1:12" s="91" customFormat="1" ht="12.75" customHeight="1" x14ac:dyDescent="0.2">
      <c r="A6" s="269"/>
      <c r="B6" s="226"/>
      <c r="C6" s="226"/>
      <c r="D6" s="224"/>
      <c r="E6" s="224"/>
      <c r="F6" s="217"/>
      <c r="G6" s="224" t="s">
        <v>17</v>
      </c>
      <c r="H6" s="224" t="s">
        <v>18</v>
      </c>
      <c r="I6" s="224" t="s">
        <v>19</v>
      </c>
      <c r="J6" s="224"/>
      <c r="K6" s="224" t="s">
        <v>20</v>
      </c>
      <c r="L6" s="224"/>
    </row>
    <row r="7" spans="1:12" s="91" customFormat="1" ht="2.25" customHeight="1" x14ac:dyDescent="0.2">
      <c r="A7" s="269"/>
      <c r="B7" s="226"/>
      <c r="C7" s="226"/>
      <c r="D7" s="224"/>
      <c r="E7" s="224"/>
      <c r="F7" s="217"/>
      <c r="G7" s="224"/>
      <c r="H7" s="224"/>
      <c r="I7" s="224"/>
      <c r="J7" s="224"/>
      <c r="K7" s="224"/>
      <c r="L7" s="224"/>
    </row>
    <row r="8" spans="1:12" s="3" customFormat="1" ht="14.25" customHeight="1" thickBot="1" x14ac:dyDescent="0.3">
      <c r="A8" s="269"/>
      <c r="B8" s="227"/>
      <c r="C8" s="226"/>
      <c r="D8" s="225"/>
      <c r="E8" s="224"/>
      <c r="F8" s="218"/>
      <c r="G8" s="224"/>
      <c r="H8" s="224"/>
      <c r="I8" s="224"/>
      <c r="J8" s="224" t="s">
        <v>21</v>
      </c>
      <c r="K8" s="224"/>
      <c r="L8" s="224"/>
    </row>
    <row r="9" spans="1:12" s="3" customFormat="1" ht="76.5" x14ac:dyDescent="0.25">
      <c r="A9" s="46">
        <v>1</v>
      </c>
      <c r="B9" s="264" t="s">
        <v>22</v>
      </c>
      <c r="C9" s="249" t="s">
        <v>924</v>
      </c>
      <c r="D9" s="27" t="s">
        <v>23</v>
      </c>
      <c r="E9" s="43" t="s">
        <v>24</v>
      </c>
      <c r="F9" s="55" t="s">
        <v>25</v>
      </c>
      <c r="G9" s="55" t="s">
        <v>26</v>
      </c>
      <c r="H9" s="55" t="s">
        <v>27</v>
      </c>
      <c r="I9" s="30" t="s">
        <v>28</v>
      </c>
      <c r="J9" s="12" t="s">
        <v>29</v>
      </c>
      <c r="K9" s="14" t="s">
        <v>30</v>
      </c>
      <c r="L9" s="30" t="s">
        <v>31</v>
      </c>
    </row>
    <row r="10" spans="1:12" s="3" customFormat="1" ht="204" x14ac:dyDescent="0.25">
      <c r="A10" s="46">
        <f>A9+1</f>
        <v>2</v>
      </c>
      <c r="B10" s="265"/>
      <c r="C10" s="250"/>
      <c r="D10" s="30" t="s">
        <v>32</v>
      </c>
      <c r="E10" s="43" t="s">
        <v>33</v>
      </c>
      <c r="F10" s="38" t="s">
        <v>34</v>
      </c>
      <c r="G10" s="55" t="s">
        <v>35</v>
      </c>
      <c r="H10" s="55" t="s">
        <v>36</v>
      </c>
      <c r="I10" s="27" t="s">
        <v>37</v>
      </c>
      <c r="J10" s="12" t="s">
        <v>29</v>
      </c>
      <c r="K10" s="22" t="s">
        <v>30</v>
      </c>
      <c r="L10" s="27" t="s">
        <v>38</v>
      </c>
    </row>
    <row r="11" spans="1:12" s="3" customFormat="1" ht="127.5" x14ac:dyDescent="0.25">
      <c r="A11" s="46">
        <f t="shared" ref="A11:A74" si="0">A10+1</f>
        <v>3</v>
      </c>
      <c r="B11" s="265"/>
      <c r="C11" s="250"/>
      <c r="D11" s="30" t="s">
        <v>39</v>
      </c>
      <c r="E11" s="43" t="s">
        <v>24</v>
      </c>
      <c r="F11" s="27" t="s">
        <v>40</v>
      </c>
      <c r="G11" s="55" t="s">
        <v>41</v>
      </c>
      <c r="H11" s="30" t="s">
        <v>42</v>
      </c>
      <c r="I11" s="30" t="s">
        <v>43</v>
      </c>
      <c r="J11" s="12" t="s">
        <v>44</v>
      </c>
      <c r="K11" s="14" t="s">
        <v>30</v>
      </c>
      <c r="L11" s="30" t="s">
        <v>45</v>
      </c>
    </row>
    <row r="12" spans="1:12" s="3" customFormat="1" ht="25.5" x14ac:dyDescent="0.25">
      <c r="A12" s="46">
        <f t="shared" si="0"/>
        <v>4</v>
      </c>
      <c r="B12" s="265"/>
      <c r="C12" s="250"/>
      <c r="D12" s="30" t="s">
        <v>46</v>
      </c>
      <c r="E12" s="43" t="s">
        <v>24</v>
      </c>
      <c r="F12" s="27" t="s">
        <v>47</v>
      </c>
      <c r="G12" s="38" t="s">
        <v>48</v>
      </c>
      <c r="H12" s="38" t="s">
        <v>49</v>
      </c>
      <c r="I12" s="30" t="s">
        <v>50</v>
      </c>
      <c r="J12" s="12" t="s">
        <v>29</v>
      </c>
      <c r="K12" s="14" t="s">
        <v>30</v>
      </c>
      <c r="L12" s="30" t="s">
        <v>52</v>
      </c>
    </row>
    <row r="13" spans="1:12" s="3" customFormat="1" ht="38.25" x14ac:dyDescent="0.25">
      <c r="A13" s="46">
        <f t="shared" si="0"/>
        <v>5</v>
      </c>
      <c r="B13" s="265"/>
      <c r="C13" s="250"/>
      <c r="D13" s="30" t="s">
        <v>728</v>
      </c>
      <c r="E13" s="43" t="s">
        <v>33</v>
      </c>
      <c r="F13" s="27" t="s">
        <v>53</v>
      </c>
      <c r="G13" s="55" t="s">
        <v>54</v>
      </c>
      <c r="H13" s="55" t="s">
        <v>55</v>
      </c>
      <c r="I13" s="30" t="s">
        <v>729</v>
      </c>
      <c r="J13" s="12" t="s">
        <v>29</v>
      </c>
      <c r="K13" s="14" t="s">
        <v>30</v>
      </c>
      <c r="L13" s="30" t="s">
        <v>730</v>
      </c>
    </row>
    <row r="14" spans="1:12" s="3" customFormat="1" ht="38.25" x14ac:dyDescent="0.25">
      <c r="A14" s="46">
        <f t="shared" si="0"/>
        <v>6</v>
      </c>
      <c r="B14" s="265"/>
      <c r="C14" s="251"/>
      <c r="D14" s="63" t="s">
        <v>58</v>
      </c>
      <c r="E14" s="43" t="s">
        <v>33</v>
      </c>
      <c r="F14" s="27" t="s">
        <v>59</v>
      </c>
      <c r="G14" s="55" t="s">
        <v>60</v>
      </c>
      <c r="H14" s="55" t="s">
        <v>61</v>
      </c>
      <c r="I14" s="30" t="s">
        <v>50</v>
      </c>
      <c r="J14" s="12" t="s">
        <v>29</v>
      </c>
      <c r="K14" s="14" t="s">
        <v>30</v>
      </c>
      <c r="L14" s="30" t="s">
        <v>50</v>
      </c>
    </row>
    <row r="15" spans="1:12" s="3" customFormat="1" ht="51" x14ac:dyDescent="0.25">
      <c r="A15" s="46">
        <f t="shared" si="0"/>
        <v>7</v>
      </c>
      <c r="B15" s="265"/>
      <c r="C15" s="66" t="s">
        <v>925</v>
      </c>
      <c r="D15" s="30" t="s">
        <v>731</v>
      </c>
      <c r="E15" s="43" t="s">
        <v>24</v>
      </c>
      <c r="F15" s="55" t="s">
        <v>62</v>
      </c>
      <c r="G15" s="30" t="s">
        <v>63</v>
      </c>
      <c r="H15" s="55" t="s">
        <v>64</v>
      </c>
      <c r="I15" s="30" t="s">
        <v>65</v>
      </c>
      <c r="J15" s="12" t="s">
        <v>44</v>
      </c>
      <c r="K15" s="14" t="s">
        <v>66</v>
      </c>
      <c r="L15" s="30" t="s">
        <v>67</v>
      </c>
    </row>
    <row r="16" spans="1:12" s="3" customFormat="1" ht="89.25" x14ac:dyDescent="0.25">
      <c r="A16" s="46">
        <f t="shared" si="0"/>
        <v>8</v>
      </c>
      <c r="B16" s="265"/>
      <c r="C16" s="66" t="s">
        <v>926</v>
      </c>
      <c r="D16" s="27" t="s">
        <v>732</v>
      </c>
      <c r="E16" s="43" t="s">
        <v>24</v>
      </c>
      <c r="F16" s="55" t="s">
        <v>68</v>
      </c>
      <c r="G16" s="55" t="s">
        <v>733</v>
      </c>
      <c r="H16" s="55" t="s">
        <v>69</v>
      </c>
      <c r="I16" s="30" t="s">
        <v>70</v>
      </c>
      <c r="J16" s="12" t="s">
        <v>29</v>
      </c>
      <c r="K16" s="14" t="s">
        <v>30</v>
      </c>
      <c r="L16" s="30" t="s">
        <v>72</v>
      </c>
    </row>
    <row r="17" spans="1:12" s="3" customFormat="1" ht="25.5" x14ac:dyDescent="0.25">
      <c r="A17" s="46">
        <f t="shared" si="0"/>
        <v>9</v>
      </c>
      <c r="B17" s="265"/>
      <c r="C17" s="246" t="s">
        <v>927</v>
      </c>
      <c r="D17" s="30" t="s">
        <v>73</v>
      </c>
      <c r="E17" s="43" t="s">
        <v>24</v>
      </c>
      <c r="F17" s="27" t="s">
        <v>74</v>
      </c>
      <c r="G17" s="27" t="s">
        <v>75</v>
      </c>
      <c r="H17" s="55" t="s">
        <v>76</v>
      </c>
      <c r="I17" s="30" t="s">
        <v>77</v>
      </c>
      <c r="J17" s="12" t="s">
        <v>44</v>
      </c>
      <c r="K17" s="14" t="s">
        <v>30</v>
      </c>
      <c r="L17" s="30" t="s">
        <v>78</v>
      </c>
    </row>
    <row r="18" spans="1:12" s="3" customFormat="1" ht="25.5" x14ac:dyDescent="0.25">
      <c r="A18" s="46">
        <f t="shared" si="0"/>
        <v>10</v>
      </c>
      <c r="B18" s="265"/>
      <c r="C18" s="247"/>
      <c r="D18" s="30" t="s">
        <v>734</v>
      </c>
      <c r="E18" s="43" t="s">
        <v>24</v>
      </c>
      <c r="F18" s="27" t="s">
        <v>79</v>
      </c>
      <c r="G18" s="55" t="s">
        <v>80</v>
      </c>
      <c r="H18" s="55" t="s">
        <v>81</v>
      </c>
      <c r="I18" s="30" t="s">
        <v>82</v>
      </c>
      <c r="J18" s="12" t="s">
        <v>44</v>
      </c>
      <c r="K18" s="14" t="s">
        <v>30</v>
      </c>
      <c r="L18" s="30" t="s">
        <v>83</v>
      </c>
    </row>
    <row r="19" spans="1:12" s="3" customFormat="1" ht="38.25" x14ac:dyDescent="0.25">
      <c r="A19" s="46">
        <f t="shared" si="0"/>
        <v>11</v>
      </c>
      <c r="B19" s="265"/>
      <c r="C19" s="247"/>
      <c r="D19" s="63" t="s">
        <v>84</v>
      </c>
      <c r="E19" s="43" t="s">
        <v>33</v>
      </c>
      <c r="F19" s="27" t="s">
        <v>59</v>
      </c>
      <c r="G19" s="55" t="s">
        <v>60</v>
      </c>
      <c r="H19" s="55" t="s">
        <v>61</v>
      </c>
      <c r="I19" s="30" t="s">
        <v>50</v>
      </c>
      <c r="J19" s="12" t="s">
        <v>29</v>
      </c>
      <c r="K19" s="14" t="s">
        <v>30</v>
      </c>
      <c r="L19" s="30" t="s">
        <v>50</v>
      </c>
    </row>
    <row r="20" spans="1:12" s="3" customFormat="1" ht="38.25" x14ac:dyDescent="0.25">
      <c r="A20" s="46">
        <f t="shared" si="0"/>
        <v>12</v>
      </c>
      <c r="B20" s="265"/>
      <c r="C20" s="247"/>
      <c r="D20" s="30" t="s">
        <v>85</v>
      </c>
      <c r="E20" s="43" t="s">
        <v>33</v>
      </c>
      <c r="F20" s="27" t="s">
        <v>59</v>
      </c>
      <c r="G20" s="55" t="s">
        <v>60</v>
      </c>
      <c r="H20" s="55" t="s">
        <v>61</v>
      </c>
      <c r="I20" s="30" t="s">
        <v>50</v>
      </c>
      <c r="J20" s="12" t="s">
        <v>29</v>
      </c>
      <c r="K20" s="14" t="s">
        <v>30</v>
      </c>
      <c r="L20" s="30" t="s">
        <v>50</v>
      </c>
    </row>
    <row r="21" spans="1:12" s="3" customFormat="1" ht="102" x14ac:dyDescent="0.25">
      <c r="A21" s="46">
        <f t="shared" si="0"/>
        <v>13</v>
      </c>
      <c r="B21" s="265"/>
      <c r="C21" s="247"/>
      <c r="D21" s="39" t="s">
        <v>86</v>
      </c>
      <c r="E21" s="43" t="s">
        <v>24</v>
      </c>
      <c r="F21" s="27" t="s">
        <v>735</v>
      </c>
      <c r="G21" s="30" t="s">
        <v>87</v>
      </c>
      <c r="H21" s="30" t="s">
        <v>736</v>
      </c>
      <c r="I21" s="30" t="s">
        <v>88</v>
      </c>
      <c r="J21" s="12" t="s">
        <v>44</v>
      </c>
      <c r="K21" s="14" t="s">
        <v>30</v>
      </c>
      <c r="L21" s="30" t="s">
        <v>89</v>
      </c>
    </row>
    <row r="22" spans="1:12" s="3" customFormat="1" ht="114" customHeight="1" x14ac:dyDescent="0.25">
      <c r="A22" s="46">
        <f t="shared" si="0"/>
        <v>14</v>
      </c>
      <c r="B22" s="265"/>
      <c r="C22" s="247"/>
      <c r="D22" s="63" t="s">
        <v>737</v>
      </c>
      <c r="E22" s="43" t="s">
        <v>24</v>
      </c>
      <c r="F22" s="27" t="s">
        <v>90</v>
      </c>
      <c r="G22" s="30" t="s">
        <v>91</v>
      </c>
      <c r="H22" s="30" t="s">
        <v>92</v>
      </c>
      <c r="I22" s="30" t="s">
        <v>738</v>
      </c>
      <c r="J22" s="12" t="s">
        <v>29</v>
      </c>
      <c r="K22" s="14" t="s">
        <v>30</v>
      </c>
      <c r="L22" s="30" t="s">
        <v>94</v>
      </c>
    </row>
    <row r="23" spans="1:12" s="3" customFormat="1" ht="135.94999999999999" customHeight="1" x14ac:dyDescent="0.25">
      <c r="A23" s="46">
        <f t="shared" si="0"/>
        <v>15</v>
      </c>
      <c r="B23" s="265"/>
      <c r="C23" s="247"/>
      <c r="D23" s="63" t="s">
        <v>739</v>
      </c>
      <c r="E23" s="43" t="s">
        <v>24</v>
      </c>
      <c r="F23" s="27" t="s">
        <v>740</v>
      </c>
      <c r="G23" s="30" t="s">
        <v>91</v>
      </c>
      <c r="H23" s="30" t="s">
        <v>92</v>
      </c>
      <c r="I23" s="30" t="s">
        <v>738</v>
      </c>
      <c r="J23" s="12" t="s">
        <v>29</v>
      </c>
      <c r="K23" s="14" t="s">
        <v>30</v>
      </c>
      <c r="L23" s="30" t="s">
        <v>94</v>
      </c>
    </row>
    <row r="24" spans="1:12" s="3" customFormat="1" ht="63.75" x14ac:dyDescent="0.25">
      <c r="A24" s="46">
        <f t="shared" si="0"/>
        <v>16</v>
      </c>
      <c r="B24" s="266"/>
      <c r="C24" s="248"/>
      <c r="D24" s="63" t="s">
        <v>741</v>
      </c>
      <c r="E24" s="43" t="s">
        <v>24</v>
      </c>
      <c r="F24" s="27" t="s">
        <v>95</v>
      </c>
      <c r="G24" s="30" t="s">
        <v>96</v>
      </c>
      <c r="H24" s="30" t="s">
        <v>97</v>
      </c>
      <c r="I24" s="30" t="s">
        <v>98</v>
      </c>
      <c r="J24" s="12" t="s">
        <v>44</v>
      </c>
      <c r="K24" s="14" t="s">
        <v>30</v>
      </c>
      <c r="L24" s="30" t="s">
        <v>89</v>
      </c>
    </row>
    <row r="25" spans="1:12" s="3" customFormat="1" ht="93.75" customHeight="1" x14ac:dyDescent="0.25">
      <c r="A25" s="46">
        <f t="shared" si="0"/>
        <v>17</v>
      </c>
      <c r="B25" s="230" t="s">
        <v>928</v>
      </c>
      <c r="C25" s="92" t="s">
        <v>929</v>
      </c>
      <c r="D25" s="63" t="s">
        <v>99</v>
      </c>
      <c r="E25" s="43" t="s">
        <v>33</v>
      </c>
      <c r="F25" s="30" t="s">
        <v>742</v>
      </c>
      <c r="G25" s="30" t="s">
        <v>101</v>
      </c>
      <c r="H25" s="30" t="s">
        <v>102</v>
      </c>
      <c r="I25" s="55" t="s">
        <v>743</v>
      </c>
      <c r="J25" s="12" t="s">
        <v>29</v>
      </c>
      <c r="K25" s="14" t="s">
        <v>744</v>
      </c>
      <c r="L25" s="30" t="s">
        <v>89</v>
      </c>
    </row>
    <row r="26" spans="1:12" s="3" customFormat="1" ht="55.5" customHeight="1" x14ac:dyDescent="0.25">
      <c r="A26" s="46">
        <f t="shared" si="0"/>
        <v>18</v>
      </c>
      <c r="B26" s="243"/>
      <c r="C26" s="257" t="s">
        <v>930</v>
      </c>
      <c r="D26" s="63" t="s">
        <v>103</v>
      </c>
      <c r="E26" s="43" t="s">
        <v>33</v>
      </c>
      <c r="F26" s="30" t="s">
        <v>745</v>
      </c>
      <c r="G26" s="30" t="s">
        <v>746</v>
      </c>
      <c r="H26" s="30" t="s">
        <v>105</v>
      </c>
      <c r="I26" s="30" t="s">
        <v>106</v>
      </c>
      <c r="J26" s="12" t="s">
        <v>29</v>
      </c>
      <c r="K26" s="14" t="s">
        <v>744</v>
      </c>
      <c r="L26" s="30" t="s">
        <v>89</v>
      </c>
    </row>
    <row r="27" spans="1:12" s="3" customFormat="1" ht="43.5" customHeight="1" x14ac:dyDescent="0.25">
      <c r="A27" s="46">
        <f t="shared" si="0"/>
        <v>19</v>
      </c>
      <c r="B27" s="243"/>
      <c r="C27" s="259"/>
      <c r="D27" s="63" t="s">
        <v>107</v>
      </c>
      <c r="E27" s="43" t="s">
        <v>33</v>
      </c>
      <c r="F27" s="30" t="s">
        <v>108</v>
      </c>
      <c r="G27" s="55" t="s">
        <v>266</v>
      </c>
      <c r="H27" s="27" t="s">
        <v>747</v>
      </c>
      <c r="I27" s="30" t="s">
        <v>111</v>
      </c>
      <c r="J27" s="12" t="s">
        <v>29</v>
      </c>
      <c r="K27" s="14" t="s">
        <v>744</v>
      </c>
      <c r="L27" s="30" t="s">
        <v>89</v>
      </c>
    </row>
    <row r="28" spans="1:12" s="3" customFormat="1" ht="43.5" customHeight="1" x14ac:dyDescent="0.25">
      <c r="A28" s="46">
        <f t="shared" si="0"/>
        <v>20</v>
      </c>
      <c r="B28" s="243"/>
      <c r="C28" s="257" t="s">
        <v>931</v>
      </c>
      <c r="D28" s="27" t="s">
        <v>23</v>
      </c>
      <c r="E28" s="43" t="s">
        <v>24</v>
      </c>
      <c r="F28" s="27" t="s">
        <v>112</v>
      </c>
      <c r="G28" s="55" t="s">
        <v>748</v>
      </c>
      <c r="H28" s="55" t="s">
        <v>114</v>
      </c>
      <c r="I28" s="30" t="s">
        <v>28</v>
      </c>
      <c r="J28" s="12" t="s">
        <v>29</v>
      </c>
      <c r="K28" s="14" t="s">
        <v>744</v>
      </c>
      <c r="L28" s="30" t="s">
        <v>31</v>
      </c>
    </row>
    <row r="29" spans="1:12" s="3" customFormat="1" ht="44.25" customHeight="1" x14ac:dyDescent="0.25">
      <c r="A29" s="46">
        <f t="shared" si="0"/>
        <v>21</v>
      </c>
      <c r="B29" s="243"/>
      <c r="C29" s="258"/>
      <c r="D29" s="63" t="s">
        <v>749</v>
      </c>
      <c r="E29" s="43" t="s">
        <v>24</v>
      </c>
      <c r="F29" s="27" t="s">
        <v>117</v>
      </c>
      <c r="G29" s="30" t="s">
        <v>118</v>
      </c>
      <c r="H29" s="30" t="s">
        <v>119</v>
      </c>
      <c r="I29" s="30" t="s">
        <v>120</v>
      </c>
      <c r="J29" s="12" t="s">
        <v>29</v>
      </c>
      <c r="K29" s="14" t="s">
        <v>744</v>
      </c>
      <c r="L29" s="30" t="s">
        <v>89</v>
      </c>
    </row>
    <row r="30" spans="1:12" s="3" customFormat="1" ht="39" customHeight="1" x14ac:dyDescent="0.25">
      <c r="A30" s="46">
        <f t="shared" si="0"/>
        <v>22</v>
      </c>
      <c r="B30" s="243"/>
      <c r="C30" s="258"/>
      <c r="D30" s="63" t="s">
        <v>121</v>
      </c>
      <c r="E30" s="43" t="s">
        <v>24</v>
      </c>
      <c r="F30" s="67" t="s">
        <v>122</v>
      </c>
      <c r="G30" s="30" t="s">
        <v>123</v>
      </c>
      <c r="H30" s="30" t="s">
        <v>124</v>
      </c>
      <c r="I30" s="55" t="s">
        <v>743</v>
      </c>
      <c r="J30" s="12" t="s">
        <v>29</v>
      </c>
      <c r="K30" s="14" t="s">
        <v>744</v>
      </c>
      <c r="L30" s="30" t="s">
        <v>89</v>
      </c>
    </row>
    <row r="31" spans="1:12" s="3" customFormat="1" ht="42.75" customHeight="1" x14ac:dyDescent="0.25">
      <c r="A31" s="46">
        <f t="shared" si="0"/>
        <v>23</v>
      </c>
      <c r="B31" s="243"/>
      <c r="C31" s="258"/>
      <c r="D31" s="63" t="s">
        <v>750</v>
      </c>
      <c r="E31" s="43" t="s">
        <v>24</v>
      </c>
      <c r="F31" s="27" t="s">
        <v>126</v>
      </c>
      <c r="G31" s="30" t="s">
        <v>127</v>
      </c>
      <c r="H31" s="55" t="s">
        <v>128</v>
      </c>
      <c r="I31" s="30" t="s">
        <v>129</v>
      </c>
      <c r="J31" s="12" t="s">
        <v>29</v>
      </c>
      <c r="K31" s="14" t="s">
        <v>744</v>
      </c>
      <c r="L31" s="30" t="s">
        <v>130</v>
      </c>
    </row>
    <row r="32" spans="1:12" s="3" customFormat="1" ht="45" customHeight="1" x14ac:dyDescent="0.25">
      <c r="A32" s="46">
        <f t="shared" si="0"/>
        <v>24</v>
      </c>
      <c r="B32" s="231"/>
      <c r="C32" s="259"/>
      <c r="D32" s="63" t="s">
        <v>751</v>
      </c>
      <c r="E32" s="43" t="s">
        <v>24</v>
      </c>
      <c r="F32" s="27" t="s">
        <v>131</v>
      </c>
      <c r="G32" s="30" t="s">
        <v>132</v>
      </c>
      <c r="H32" s="30" t="s">
        <v>133</v>
      </c>
      <c r="I32" s="30" t="s">
        <v>134</v>
      </c>
      <c r="J32" s="12" t="s">
        <v>29</v>
      </c>
      <c r="K32" s="14" t="s">
        <v>744</v>
      </c>
      <c r="L32" s="30" t="s">
        <v>89</v>
      </c>
    </row>
    <row r="33" spans="1:12" s="3" customFormat="1" ht="96" customHeight="1" x14ac:dyDescent="0.25">
      <c r="A33" s="46">
        <f t="shared" si="0"/>
        <v>25</v>
      </c>
      <c r="B33" s="261" t="s">
        <v>932</v>
      </c>
      <c r="C33" s="252" t="s">
        <v>933</v>
      </c>
      <c r="D33" s="267" t="s">
        <v>103</v>
      </c>
      <c r="E33" s="43" t="s">
        <v>33</v>
      </c>
      <c r="F33" s="24" t="s">
        <v>752</v>
      </c>
      <c r="G33" s="27" t="s">
        <v>135</v>
      </c>
      <c r="H33" s="27" t="s">
        <v>136</v>
      </c>
      <c r="I33" s="67" t="s">
        <v>137</v>
      </c>
      <c r="J33" s="12" t="s">
        <v>29</v>
      </c>
      <c r="K33" s="14" t="s">
        <v>744</v>
      </c>
      <c r="L33" s="27" t="s">
        <v>138</v>
      </c>
    </row>
    <row r="34" spans="1:12" s="3" customFormat="1" ht="51" x14ac:dyDescent="0.25">
      <c r="A34" s="46">
        <f t="shared" si="0"/>
        <v>26</v>
      </c>
      <c r="B34" s="262"/>
      <c r="C34" s="253"/>
      <c r="D34" s="267"/>
      <c r="E34" s="43" t="s">
        <v>33</v>
      </c>
      <c r="F34" s="27" t="s">
        <v>139</v>
      </c>
      <c r="G34" s="30" t="s">
        <v>140</v>
      </c>
      <c r="H34" s="30" t="s">
        <v>141</v>
      </c>
      <c r="I34" s="30" t="s">
        <v>142</v>
      </c>
      <c r="J34" s="12" t="s">
        <v>29</v>
      </c>
      <c r="K34" s="68" t="s">
        <v>753</v>
      </c>
      <c r="L34" s="30" t="s">
        <v>143</v>
      </c>
    </row>
    <row r="35" spans="1:12" s="3" customFormat="1" ht="25.5" x14ac:dyDescent="0.25">
      <c r="A35" s="46">
        <f t="shared" si="0"/>
        <v>27</v>
      </c>
      <c r="B35" s="262"/>
      <c r="C35" s="253"/>
      <c r="D35" s="63" t="s">
        <v>144</v>
      </c>
      <c r="E35" s="43" t="s">
        <v>33</v>
      </c>
      <c r="F35" s="69" t="s">
        <v>145</v>
      </c>
      <c r="G35" s="30" t="s">
        <v>146</v>
      </c>
      <c r="H35" s="30" t="s">
        <v>147</v>
      </c>
      <c r="I35" s="30" t="s">
        <v>148</v>
      </c>
      <c r="J35" s="12" t="s">
        <v>44</v>
      </c>
      <c r="K35" s="68" t="s">
        <v>753</v>
      </c>
      <c r="L35" s="30" t="s">
        <v>149</v>
      </c>
    </row>
    <row r="36" spans="1:12" s="3" customFormat="1" ht="38.25" x14ac:dyDescent="0.25">
      <c r="A36" s="46">
        <f t="shared" si="0"/>
        <v>28</v>
      </c>
      <c r="B36" s="262"/>
      <c r="C36" s="253"/>
      <c r="D36" s="260" t="s">
        <v>23</v>
      </c>
      <c r="E36" s="43" t="s">
        <v>24</v>
      </c>
      <c r="F36" s="27" t="s">
        <v>150</v>
      </c>
      <c r="G36" s="30" t="s">
        <v>151</v>
      </c>
      <c r="H36" s="30" t="s">
        <v>152</v>
      </c>
      <c r="I36" s="30" t="s">
        <v>754</v>
      </c>
      <c r="J36" s="12" t="s">
        <v>44</v>
      </c>
      <c r="K36" s="14" t="s">
        <v>744</v>
      </c>
      <c r="L36" s="30" t="s">
        <v>154</v>
      </c>
    </row>
    <row r="37" spans="1:12" s="3" customFormat="1" ht="51" x14ac:dyDescent="0.25">
      <c r="A37" s="46">
        <f t="shared" si="0"/>
        <v>29</v>
      </c>
      <c r="B37" s="262"/>
      <c r="C37" s="253"/>
      <c r="D37" s="260"/>
      <c r="E37" s="43" t="s">
        <v>24</v>
      </c>
      <c r="F37" s="27" t="s">
        <v>155</v>
      </c>
      <c r="G37" s="30" t="s">
        <v>156</v>
      </c>
      <c r="H37" s="30" t="s">
        <v>157</v>
      </c>
      <c r="I37" s="30" t="s">
        <v>158</v>
      </c>
      <c r="J37" s="12" t="s">
        <v>29</v>
      </c>
      <c r="K37" s="68" t="s">
        <v>753</v>
      </c>
      <c r="L37" s="30" t="s">
        <v>89</v>
      </c>
    </row>
    <row r="38" spans="1:12" s="3" customFormat="1" ht="51" x14ac:dyDescent="0.25">
      <c r="A38" s="46">
        <f t="shared" si="0"/>
        <v>30</v>
      </c>
      <c r="B38" s="262"/>
      <c r="C38" s="253"/>
      <c r="D38" s="260"/>
      <c r="E38" s="43" t="s">
        <v>24</v>
      </c>
      <c r="F38" s="27" t="s">
        <v>159</v>
      </c>
      <c r="G38" s="30" t="s">
        <v>160</v>
      </c>
      <c r="H38" s="30" t="s">
        <v>161</v>
      </c>
      <c r="I38" s="30" t="s">
        <v>162</v>
      </c>
      <c r="J38" s="12" t="s">
        <v>44</v>
      </c>
      <c r="K38" s="68" t="s">
        <v>753</v>
      </c>
      <c r="L38" s="30" t="s">
        <v>163</v>
      </c>
    </row>
    <row r="39" spans="1:12" s="3" customFormat="1" ht="51" x14ac:dyDescent="0.25">
      <c r="A39" s="46">
        <f t="shared" si="0"/>
        <v>31</v>
      </c>
      <c r="B39" s="262"/>
      <c r="C39" s="253"/>
      <c r="D39" s="260" t="s">
        <v>32</v>
      </c>
      <c r="E39" s="70" t="s">
        <v>33</v>
      </c>
      <c r="F39" s="27" t="s">
        <v>164</v>
      </c>
      <c r="G39" s="30" t="s">
        <v>165</v>
      </c>
      <c r="H39" s="30" t="s">
        <v>166</v>
      </c>
      <c r="I39" s="30" t="s">
        <v>167</v>
      </c>
      <c r="J39" s="12" t="s">
        <v>29</v>
      </c>
      <c r="K39" s="14" t="s">
        <v>744</v>
      </c>
      <c r="L39" s="30" t="s">
        <v>89</v>
      </c>
    </row>
    <row r="40" spans="1:12" s="3" customFormat="1" ht="38.25" x14ac:dyDescent="0.25">
      <c r="A40" s="46">
        <f t="shared" si="0"/>
        <v>32</v>
      </c>
      <c r="B40" s="263"/>
      <c r="C40" s="254"/>
      <c r="D40" s="260"/>
      <c r="E40" s="70" t="s">
        <v>33</v>
      </c>
      <c r="F40" s="27" t="s">
        <v>168</v>
      </c>
      <c r="G40" s="30" t="s">
        <v>169</v>
      </c>
      <c r="H40" s="30" t="s">
        <v>170</v>
      </c>
      <c r="I40" s="30" t="s">
        <v>171</v>
      </c>
      <c r="J40" s="12" t="s">
        <v>29</v>
      </c>
      <c r="K40" s="68" t="s">
        <v>753</v>
      </c>
      <c r="L40" s="30" t="s">
        <v>172</v>
      </c>
    </row>
    <row r="41" spans="1:12" s="3" customFormat="1" ht="38.25" x14ac:dyDescent="0.25">
      <c r="A41" s="12">
        <f t="shared" si="0"/>
        <v>33</v>
      </c>
      <c r="B41" s="232" t="s">
        <v>934</v>
      </c>
      <c r="C41" s="252" t="s">
        <v>935</v>
      </c>
      <c r="D41" s="63" t="s">
        <v>173</v>
      </c>
      <c r="E41" s="47" t="s">
        <v>33</v>
      </c>
      <c r="F41" s="30" t="s">
        <v>755</v>
      </c>
      <c r="G41" s="55" t="s">
        <v>175</v>
      </c>
      <c r="H41" s="30" t="s">
        <v>176</v>
      </c>
      <c r="I41" s="30" t="s">
        <v>177</v>
      </c>
      <c r="J41" s="12" t="s">
        <v>29</v>
      </c>
      <c r="K41" s="14" t="s">
        <v>744</v>
      </c>
      <c r="L41" s="30" t="s">
        <v>94</v>
      </c>
    </row>
    <row r="42" spans="1:12" s="3" customFormat="1" ht="76.5" x14ac:dyDescent="0.25">
      <c r="A42" s="12">
        <f t="shared" si="0"/>
        <v>34</v>
      </c>
      <c r="B42" s="244"/>
      <c r="C42" s="253"/>
      <c r="D42" s="30" t="s">
        <v>23</v>
      </c>
      <c r="E42" s="47" t="s">
        <v>24</v>
      </c>
      <c r="F42" s="71" t="s">
        <v>178</v>
      </c>
      <c r="G42" s="30" t="s">
        <v>748</v>
      </c>
      <c r="H42" s="30" t="s">
        <v>114</v>
      </c>
      <c r="I42" s="30" t="s">
        <v>28</v>
      </c>
      <c r="J42" s="12" t="s">
        <v>29</v>
      </c>
      <c r="K42" s="14" t="s">
        <v>744</v>
      </c>
      <c r="L42" s="30" t="s">
        <v>31</v>
      </c>
    </row>
    <row r="43" spans="1:12" s="3" customFormat="1" ht="25.5" x14ac:dyDescent="0.25">
      <c r="A43" s="12">
        <f t="shared" si="0"/>
        <v>35</v>
      </c>
      <c r="B43" s="244"/>
      <c r="C43" s="254"/>
      <c r="D43" s="63" t="s">
        <v>179</v>
      </c>
      <c r="E43" s="47" t="s">
        <v>33</v>
      </c>
      <c r="F43" s="30" t="s">
        <v>180</v>
      </c>
      <c r="G43" s="30" t="s">
        <v>135</v>
      </c>
      <c r="H43" s="30" t="s">
        <v>176</v>
      </c>
      <c r="I43" s="30" t="s">
        <v>177</v>
      </c>
      <c r="J43" s="12" t="s">
        <v>29</v>
      </c>
      <c r="K43" s="14" t="s">
        <v>744</v>
      </c>
      <c r="L43" s="30" t="s">
        <v>94</v>
      </c>
    </row>
    <row r="44" spans="1:12" s="3" customFormat="1" ht="51" x14ac:dyDescent="0.25">
      <c r="A44" s="12">
        <f t="shared" si="0"/>
        <v>36</v>
      </c>
      <c r="B44" s="233"/>
      <c r="C44" s="93" t="s">
        <v>936</v>
      </c>
      <c r="D44" s="63" t="s">
        <v>181</v>
      </c>
      <c r="E44" s="47" t="s">
        <v>24</v>
      </c>
      <c r="F44" s="30" t="s">
        <v>182</v>
      </c>
      <c r="G44" s="30" t="s">
        <v>183</v>
      </c>
      <c r="H44" s="30" t="s">
        <v>184</v>
      </c>
      <c r="I44" s="30" t="s">
        <v>185</v>
      </c>
      <c r="J44" s="12" t="s">
        <v>29</v>
      </c>
      <c r="K44" s="14" t="s">
        <v>744</v>
      </c>
      <c r="L44" s="30" t="s">
        <v>89</v>
      </c>
    </row>
    <row r="45" spans="1:12" s="3" customFormat="1" ht="25.5" x14ac:dyDescent="0.2">
      <c r="A45" s="12">
        <f>A44+1</f>
        <v>37</v>
      </c>
      <c r="B45" s="255" t="s">
        <v>937</v>
      </c>
      <c r="C45" s="257" t="s">
        <v>938</v>
      </c>
      <c r="D45" s="72" t="s">
        <v>756</v>
      </c>
      <c r="E45" s="73" t="s">
        <v>33</v>
      </c>
      <c r="F45" s="73" t="s">
        <v>187</v>
      </c>
      <c r="G45" s="73" t="s">
        <v>188</v>
      </c>
      <c r="H45" s="73" t="s">
        <v>189</v>
      </c>
      <c r="I45" s="73" t="s">
        <v>94</v>
      </c>
      <c r="J45" s="73" t="s">
        <v>29</v>
      </c>
      <c r="K45" s="14" t="s">
        <v>744</v>
      </c>
      <c r="L45" s="73" t="s">
        <v>89</v>
      </c>
    </row>
    <row r="46" spans="1:12" s="3" customFormat="1" ht="25.5" x14ac:dyDescent="0.2">
      <c r="A46" s="12">
        <f t="shared" si="0"/>
        <v>38</v>
      </c>
      <c r="B46" s="256"/>
      <c r="C46" s="258"/>
      <c r="D46" s="74" t="s">
        <v>190</v>
      </c>
      <c r="E46" s="75" t="s">
        <v>33</v>
      </c>
      <c r="F46" s="20" t="s">
        <v>191</v>
      </c>
      <c r="G46" s="74" t="s">
        <v>266</v>
      </c>
      <c r="H46" s="75" t="s">
        <v>192</v>
      </c>
      <c r="I46" s="75" t="s">
        <v>757</v>
      </c>
      <c r="J46" s="75" t="s">
        <v>29</v>
      </c>
      <c r="K46" s="14" t="s">
        <v>744</v>
      </c>
      <c r="L46" s="75" t="s">
        <v>89</v>
      </c>
    </row>
    <row r="47" spans="1:12" s="3" customFormat="1" ht="25.5" x14ac:dyDescent="0.2">
      <c r="A47" s="12">
        <f t="shared" si="0"/>
        <v>39</v>
      </c>
      <c r="B47" s="256"/>
      <c r="C47" s="258"/>
      <c r="D47" s="74" t="s">
        <v>193</v>
      </c>
      <c r="E47" s="75" t="s">
        <v>24</v>
      </c>
      <c r="F47" s="73" t="s">
        <v>194</v>
      </c>
      <c r="G47" s="75" t="s">
        <v>195</v>
      </c>
      <c r="H47" s="75" t="s">
        <v>196</v>
      </c>
      <c r="I47" s="75" t="s">
        <v>197</v>
      </c>
      <c r="J47" s="12" t="s">
        <v>29</v>
      </c>
      <c r="K47" s="14" t="s">
        <v>744</v>
      </c>
      <c r="L47" s="75" t="s">
        <v>89</v>
      </c>
    </row>
    <row r="48" spans="1:12" s="3" customFormat="1" ht="76.5" x14ac:dyDescent="0.25">
      <c r="A48" s="12">
        <f t="shared" si="0"/>
        <v>40</v>
      </c>
      <c r="B48" s="256"/>
      <c r="C48" s="258"/>
      <c r="D48" s="76" t="s">
        <v>23</v>
      </c>
      <c r="E48" s="77" t="s">
        <v>24</v>
      </c>
      <c r="F48" s="77" t="s">
        <v>758</v>
      </c>
      <c r="G48" s="77" t="s">
        <v>759</v>
      </c>
      <c r="H48" s="77" t="s">
        <v>114</v>
      </c>
      <c r="I48" s="77" t="s">
        <v>760</v>
      </c>
      <c r="J48" s="77" t="s">
        <v>29</v>
      </c>
      <c r="K48" s="14" t="s">
        <v>744</v>
      </c>
      <c r="L48" s="77" t="s">
        <v>31</v>
      </c>
    </row>
    <row r="49" spans="1:12" s="3" customFormat="1" ht="25.5" x14ac:dyDescent="0.2">
      <c r="A49" s="12">
        <f t="shared" si="0"/>
        <v>41</v>
      </c>
      <c r="B49" s="256"/>
      <c r="C49" s="258"/>
      <c r="D49" s="74" t="s">
        <v>761</v>
      </c>
      <c r="E49" s="75" t="s">
        <v>33</v>
      </c>
      <c r="F49" s="75" t="s">
        <v>745</v>
      </c>
      <c r="G49" s="75" t="s">
        <v>762</v>
      </c>
      <c r="H49" s="75" t="s">
        <v>136</v>
      </c>
      <c r="I49" s="75" t="s">
        <v>763</v>
      </c>
      <c r="J49" s="75" t="s">
        <v>29</v>
      </c>
      <c r="K49" s="14" t="s">
        <v>744</v>
      </c>
      <c r="L49" s="75" t="s">
        <v>89</v>
      </c>
    </row>
    <row r="50" spans="1:12" s="3" customFormat="1" ht="25.5" x14ac:dyDescent="0.2">
      <c r="A50" s="12">
        <f t="shared" si="0"/>
        <v>42</v>
      </c>
      <c r="B50" s="256"/>
      <c r="C50" s="258"/>
      <c r="D50" s="74" t="s">
        <v>764</v>
      </c>
      <c r="E50" s="75" t="s">
        <v>33</v>
      </c>
      <c r="F50" s="75" t="s">
        <v>765</v>
      </c>
      <c r="G50" s="75" t="s">
        <v>198</v>
      </c>
      <c r="H50" s="75" t="s">
        <v>199</v>
      </c>
      <c r="I50" s="75" t="s">
        <v>200</v>
      </c>
      <c r="J50" s="75" t="s">
        <v>29</v>
      </c>
      <c r="K50" s="14" t="s">
        <v>744</v>
      </c>
      <c r="L50" s="75" t="s">
        <v>89</v>
      </c>
    </row>
    <row r="51" spans="1:12" s="3" customFormat="1" ht="25.5" x14ac:dyDescent="0.2">
      <c r="A51" s="12">
        <f t="shared" si="0"/>
        <v>43</v>
      </c>
      <c r="B51" s="256"/>
      <c r="C51" s="258"/>
      <c r="D51" s="74" t="s">
        <v>201</v>
      </c>
      <c r="E51" s="75" t="s">
        <v>33</v>
      </c>
      <c r="F51" s="75" t="s">
        <v>202</v>
      </c>
      <c r="G51" s="75" t="s">
        <v>766</v>
      </c>
      <c r="H51" s="75" t="s">
        <v>203</v>
      </c>
      <c r="I51" s="75" t="s">
        <v>204</v>
      </c>
      <c r="J51" s="75" t="s">
        <v>29</v>
      </c>
      <c r="K51" s="14" t="s">
        <v>744</v>
      </c>
      <c r="L51" s="75" t="s">
        <v>89</v>
      </c>
    </row>
    <row r="52" spans="1:12" s="3" customFormat="1" ht="25.5" x14ac:dyDescent="0.2">
      <c r="A52" s="12">
        <f t="shared" si="0"/>
        <v>44</v>
      </c>
      <c r="B52" s="256"/>
      <c r="C52" s="258"/>
      <c r="D52" s="74" t="s">
        <v>205</v>
      </c>
      <c r="E52" s="75" t="s">
        <v>33</v>
      </c>
      <c r="F52" s="75" t="s">
        <v>206</v>
      </c>
      <c r="G52" s="75" t="s">
        <v>207</v>
      </c>
      <c r="H52" s="75" t="s">
        <v>208</v>
      </c>
      <c r="I52" s="75" t="s">
        <v>209</v>
      </c>
      <c r="J52" s="75" t="s">
        <v>29</v>
      </c>
      <c r="K52" s="14" t="s">
        <v>744</v>
      </c>
      <c r="L52" s="75" t="s">
        <v>89</v>
      </c>
    </row>
    <row r="53" spans="1:12" s="3" customFormat="1" ht="25.5" x14ac:dyDescent="0.2">
      <c r="A53" s="12">
        <f t="shared" si="0"/>
        <v>45</v>
      </c>
      <c r="B53" s="256"/>
      <c r="C53" s="258"/>
      <c r="D53" s="74" t="s">
        <v>767</v>
      </c>
      <c r="E53" s="75" t="s">
        <v>24</v>
      </c>
      <c r="F53" s="75" t="s">
        <v>210</v>
      </c>
      <c r="G53" s="75" t="s">
        <v>768</v>
      </c>
      <c r="H53" s="75" t="s">
        <v>769</v>
      </c>
      <c r="I53" s="75" t="s">
        <v>211</v>
      </c>
      <c r="J53" s="75" t="s">
        <v>29</v>
      </c>
      <c r="K53" s="14" t="s">
        <v>744</v>
      </c>
      <c r="L53" s="75" t="s">
        <v>89</v>
      </c>
    </row>
    <row r="54" spans="1:12" s="3" customFormat="1" ht="25.5" x14ac:dyDescent="0.2">
      <c r="A54" s="12">
        <f t="shared" si="0"/>
        <v>46</v>
      </c>
      <c r="B54" s="256"/>
      <c r="C54" s="258"/>
      <c r="D54" s="74" t="s">
        <v>770</v>
      </c>
      <c r="E54" s="75" t="s">
        <v>24</v>
      </c>
      <c r="F54" s="75" t="s">
        <v>212</v>
      </c>
      <c r="G54" s="75" t="s">
        <v>768</v>
      </c>
      <c r="H54" s="75" t="s">
        <v>769</v>
      </c>
      <c r="I54" s="75" t="s">
        <v>89</v>
      </c>
      <c r="J54" s="75" t="s">
        <v>29</v>
      </c>
      <c r="K54" s="14" t="s">
        <v>744</v>
      </c>
      <c r="L54" s="75" t="s">
        <v>89</v>
      </c>
    </row>
    <row r="55" spans="1:12" s="3" customFormat="1" ht="25.5" x14ac:dyDescent="0.2">
      <c r="A55" s="12">
        <f t="shared" si="0"/>
        <v>47</v>
      </c>
      <c r="B55" s="256"/>
      <c r="C55" s="258"/>
      <c r="D55" s="74" t="s">
        <v>771</v>
      </c>
      <c r="E55" s="75" t="s">
        <v>24</v>
      </c>
      <c r="F55" s="75" t="s">
        <v>213</v>
      </c>
      <c r="G55" s="75" t="s">
        <v>214</v>
      </c>
      <c r="H55" s="75" t="s">
        <v>769</v>
      </c>
      <c r="I55" s="75" t="s">
        <v>89</v>
      </c>
      <c r="J55" s="75" t="s">
        <v>29</v>
      </c>
      <c r="K55" s="14" t="s">
        <v>744</v>
      </c>
      <c r="L55" s="75" t="s">
        <v>89</v>
      </c>
    </row>
    <row r="56" spans="1:12" s="3" customFormat="1" ht="25.5" x14ac:dyDescent="0.2">
      <c r="A56" s="12">
        <f t="shared" si="0"/>
        <v>48</v>
      </c>
      <c r="B56" s="256"/>
      <c r="C56" s="258"/>
      <c r="D56" s="74" t="s">
        <v>772</v>
      </c>
      <c r="E56" s="75" t="s">
        <v>33</v>
      </c>
      <c r="F56" s="75" t="s">
        <v>773</v>
      </c>
      <c r="G56" s="75" t="s">
        <v>774</v>
      </c>
      <c r="H56" s="75" t="s">
        <v>775</v>
      </c>
      <c r="I56" s="75" t="s">
        <v>89</v>
      </c>
      <c r="J56" s="75" t="s">
        <v>29</v>
      </c>
      <c r="K56" s="14" t="s">
        <v>744</v>
      </c>
      <c r="L56" s="75" t="s">
        <v>89</v>
      </c>
    </row>
    <row r="57" spans="1:12" s="3" customFormat="1" ht="25.5" x14ac:dyDescent="0.2">
      <c r="A57" s="12">
        <f t="shared" si="0"/>
        <v>49</v>
      </c>
      <c r="B57" s="256"/>
      <c r="C57" s="258"/>
      <c r="D57" s="74" t="s">
        <v>217</v>
      </c>
      <c r="E57" s="75" t="s">
        <v>33</v>
      </c>
      <c r="F57" s="75" t="s">
        <v>773</v>
      </c>
      <c r="G57" s="75" t="s">
        <v>774</v>
      </c>
      <c r="H57" s="75" t="s">
        <v>775</v>
      </c>
      <c r="I57" s="75" t="s">
        <v>89</v>
      </c>
      <c r="J57" s="75" t="s">
        <v>29</v>
      </c>
      <c r="K57" s="14" t="s">
        <v>744</v>
      </c>
      <c r="L57" s="75" t="s">
        <v>89</v>
      </c>
    </row>
    <row r="58" spans="1:12" s="3" customFormat="1" ht="25.5" x14ac:dyDescent="0.2">
      <c r="A58" s="12">
        <f t="shared" si="0"/>
        <v>50</v>
      </c>
      <c r="B58" s="256"/>
      <c r="C58" s="258"/>
      <c r="D58" s="74" t="s">
        <v>776</v>
      </c>
      <c r="E58" s="75" t="s">
        <v>24</v>
      </c>
      <c r="F58" s="75" t="s">
        <v>777</v>
      </c>
      <c r="G58" s="75" t="s">
        <v>218</v>
      </c>
      <c r="H58" s="75" t="s">
        <v>778</v>
      </c>
      <c r="I58" s="75" t="s">
        <v>220</v>
      </c>
      <c r="J58" s="75" t="s">
        <v>29</v>
      </c>
      <c r="K58" s="14" t="s">
        <v>744</v>
      </c>
      <c r="L58" s="75" t="s">
        <v>89</v>
      </c>
    </row>
    <row r="59" spans="1:12" s="3" customFormat="1" ht="25.5" x14ac:dyDescent="0.2">
      <c r="A59" s="12">
        <f t="shared" si="0"/>
        <v>51</v>
      </c>
      <c r="B59" s="256"/>
      <c r="C59" s="258"/>
      <c r="D59" s="74" t="s">
        <v>221</v>
      </c>
      <c r="E59" s="75" t="s">
        <v>24</v>
      </c>
      <c r="F59" s="75" t="s">
        <v>777</v>
      </c>
      <c r="G59" s="75" t="s">
        <v>218</v>
      </c>
      <c r="H59" s="75" t="s">
        <v>778</v>
      </c>
      <c r="I59" s="75" t="s">
        <v>220</v>
      </c>
      <c r="J59" s="75" t="s">
        <v>29</v>
      </c>
      <c r="K59" s="14" t="s">
        <v>744</v>
      </c>
      <c r="L59" s="75" t="s">
        <v>89</v>
      </c>
    </row>
    <row r="60" spans="1:12" s="3" customFormat="1" ht="25.5" x14ac:dyDescent="0.2">
      <c r="A60" s="12">
        <f t="shared" si="0"/>
        <v>52</v>
      </c>
      <c r="B60" s="256"/>
      <c r="C60" s="258"/>
      <c r="D60" s="74" t="s">
        <v>222</v>
      </c>
      <c r="E60" s="75" t="s">
        <v>33</v>
      </c>
      <c r="F60" s="75" t="s">
        <v>779</v>
      </c>
      <c r="G60" s="75" t="s">
        <v>218</v>
      </c>
      <c r="H60" s="75" t="s">
        <v>778</v>
      </c>
      <c r="I60" s="75" t="s">
        <v>220</v>
      </c>
      <c r="J60" s="75" t="s">
        <v>29</v>
      </c>
      <c r="K60" s="14" t="s">
        <v>744</v>
      </c>
      <c r="L60" s="75" t="s">
        <v>89</v>
      </c>
    </row>
    <row r="61" spans="1:12" s="3" customFormat="1" ht="38.25" x14ac:dyDescent="0.2">
      <c r="A61" s="12">
        <f t="shared" si="0"/>
        <v>53</v>
      </c>
      <c r="B61" s="256"/>
      <c r="C61" s="258"/>
      <c r="D61" s="74" t="s">
        <v>780</v>
      </c>
      <c r="E61" s="75" t="s">
        <v>33</v>
      </c>
      <c r="F61" s="75" t="s">
        <v>781</v>
      </c>
      <c r="G61" s="75" t="s">
        <v>218</v>
      </c>
      <c r="H61" s="75" t="s">
        <v>782</v>
      </c>
      <c r="I61" s="75" t="s">
        <v>220</v>
      </c>
      <c r="J61" s="75" t="s">
        <v>29</v>
      </c>
      <c r="K61" s="14" t="s">
        <v>744</v>
      </c>
      <c r="L61" s="75" t="s">
        <v>89</v>
      </c>
    </row>
    <row r="62" spans="1:12" s="3" customFormat="1" ht="25.5" x14ac:dyDescent="0.2">
      <c r="A62" s="12">
        <f t="shared" si="0"/>
        <v>54</v>
      </c>
      <c r="B62" s="256"/>
      <c r="C62" s="258"/>
      <c r="D62" s="74" t="s">
        <v>783</v>
      </c>
      <c r="E62" s="75" t="s">
        <v>33</v>
      </c>
      <c r="F62" s="75" t="s">
        <v>779</v>
      </c>
      <c r="G62" s="75" t="s">
        <v>784</v>
      </c>
      <c r="H62" s="75" t="s">
        <v>778</v>
      </c>
      <c r="I62" s="75" t="s">
        <v>220</v>
      </c>
      <c r="J62" s="75" t="s">
        <v>29</v>
      </c>
      <c r="K62" s="14" t="s">
        <v>744</v>
      </c>
      <c r="L62" s="75" t="s">
        <v>89</v>
      </c>
    </row>
    <row r="63" spans="1:12" s="3" customFormat="1" ht="25.5" x14ac:dyDescent="0.2">
      <c r="A63" s="12">
        <f t="shared" si="0"/>
        <v>55</v>
      </c>
      <c r="B63" s="256"/>
      <c r="C63" s="258"/>
      <c r="D63" s="74" t="s">
        <v>226</v>
      </c>
      <c r="E63" s="75" t="s">
        <v>33</v>
      </c>
      <c r="F63" s="75" t="s">
        <v>785</v>
      </c>
      <c r="G63" s="75" t="s">
        <v>227</v>
      </c>
      <c r="H63" s="75" t="s">
        <v>228</v>
      </c>
      <c r="I63" s="75" t="s">
        <v>220</v>
      </c>
      <c r="J63" s="75" t="s">
        <v>29</v>
      </c>
      <c r="K63" s="14" t="s">
        <v>744</v>
      </c>
      <c r="L63" s="75" t="s">
        <v>89</v>
      </c>
    </row>
    <row r="64" spans="1:12" s="3" customFormat="1" ht="25.5" x14ac:dyDescent="0.2">
      <c r="A64" s="12">
        <f t="shared" si="0"/>
        <v>56</v>
      </c>
      <c r="B64" s="256"/>
      <c r="C64" s="258"/>
      <c r="D64" s="74" t="s">
        <v>229</v>
      </c>
      <c r="E64" s="75" t="s">
        <v>33</v>
      </c>
      <c r="F64" s="75" t="s">
        <v>230</v>
      </c>
      <c r="G64" s="75" t="s">
        <v>231</v>
      </c>
      <c r="H64" s="75" t="s">
        <v>232</v>
      </c>
      <c r="I64" s="75" t="s">
        <v>220</v>
      </c>
      <c r="J64" s="75" t="s">
        <v>29</v>
      </c>
      <c r="K64" s="14" t="s">
        <v>744</v>
      </c>
      <c r="L64" s="75" t="s">
        <v>89</v>
      </c>
    </row>
    <row r="65" spans="1:12" s="3" customFormat="1" ht="25.5" x14ac:dyDescent="0.2">
      <c r="A65" s="12">
        <f t="shared" si="0"/>
        <v>57</v>
      </c>
      <c r="B65" s="256"/>
      <c r="C65" s="258"/>
      <c r="D65" s="74" t="s">
        <v>233</v>
      </c>
      <c r="E65" s="75" t="s">
        <v>24</v>
      </c>
      <c r="F65" s="75" t="s">
        <v>230</v>
      </c>
      <c r="G65" s="75" t="s">
        <v>231</v>
      </c>
      <c r="H65" s="75" t="s">
        <v>232</v>
      </c>
      <c r="I65" s="75" t="s">
        <v>220</v>
      </c>
      <c r="J65" s="75" t="s">
        <v>29</v>
      </c>
      <c r="K65" s="14" t="s">
        <v>744</v>
      </c>
      <c r="L65" s="75" t="s">
        <v>89</v>
      </c>
    </row>
    <row r="66" spans="1:12" s="3" customFormat="1" ht="25.5" x14ac:dyDescent="0.2">
      <c r="A66" s="12">
        <f t="shared" si="0"/>
        <v>58</v>
      </c>
      <c r="B66" s="256"/>
      <c r="C66" s="258"/>
      <c r="D66" s="74" t="s">
        <v>234</v>
      </c>
      <c r="E66" s="75" t="s">
        <v>24</v>
      </c>
      <c r="F66" s="75" t="s">
        <v>235</v>
      </c>
      <c r="G66" s="75" t="s">
        <v>236</v>
      </c>
      <c r="H66" s="75" t="s">
        <v>237</v>
      </c>
      <c r="I66" s="75" t="s">
        <v>220</v>
      </c>
      <c r="J66" s="75" t="s">
        <v>29</v>
      </c>
      <c r="K66" s="14" t="s">
        <v>744</v>
      </c>
      <c r="L66" s="75" t="s">
        <v>89</v>
      </c>
    </row>
    <row r="67" spans="1:12" s="3" customFormat="1" ht="25.5" x14ac:dyDescent="0.2">
      <c r="A67" s="12">
        <f t="shared" si="0"/>
        <v>59</v>
      </c>
      <c r="B67" s="256"/>
      <c r="C67" s="258"/>
      <c r="D67" s="74" t="s">
        <v>238</v>
      </c>
      <c r="E67" s="75" t="s">
        <v>24</v>
      </c>
      <c r="F67" s="75" t="s">
        <v>235</v>
      </c>
      <c r="G67" s="75" t="s">
        <v>236</v>
      </c>
      <c r="H67" s="75" t="s">
        <v>237</v>
      </c>
      <c r="I67" s="75" t="s">
        <v>220</v>
      </c>
      <c r="J67" s="75" t="s">
        <v>29</v>
      </c>
      <c r="K67" s="14" t="s">
        <v>744</v>
      </c>
      <c r="L67" s="75" t="s">
        <v>89</v>
      </c>
    </row>
    <row r="68" spans="1:12" s="3" customFormat="1" ht="25.5" x14ac:dyDescent="0.2">
      <c r="A68" s="12">
        <f t="shared" si="0"/>
        <v>60</v>
      </c>
      <c r="B68" s="256"/>
      <c r="C68" s="258"/>
      <c r="D68" s="74" t="s">
        <v>239</v>
      </c>
      <c r="E68" s="75" t="s">
        <v>24</v>
      </c>
      <c r="F68" s="75" t="s">
        <v>240</v>
      </c>
      <c r="G68" s="75" t="s">
        <v>786</v>
      </c>
      <c r="H68" s="75" t="s">
        <v>787</v>
      </c>
      <c r="I68" s="75" t="s">
        <v>220</v>
      </c>
      <c r="J68" s="75" t="s">
        <v>29</v>
      </c>
      <c r="K68" s="14" t="s">
        <v>744</v>
      </c>
      <c r="L68" s="75" t="s">
        <v>89</v>
      </c>
    </row>
    <row r="69" spans="1:12" s="3" customFormat="1" ht="25.5" x14ac:dyDescent="0.2">
      <c r="A69" s="12">
        <f t="shared" si="0"/>
        <v>61</v>
      </c>
      <c r="B69" s="244"/>
      <c r="C69" s="258"/>
      <c r="D69" s="74" t="s">
        <v>242</v>
      </c>
      <c r="E69" s="75" t="s">
        <v>24</v>
      </c>
      <c r="F69" s="75" t="s">
        <v>240</v>
      </c>
      <c r="G69" s="75" t="s">
        <v>786</v>
      </c>
      <c r="H69" s="75" t="s">
        <v>787</v>
      </c>
      <c r="I69" s="75" t="s">
        <v>220</v>
      </c>
      <c r="J69" s="75" t="s">
        <v>29</v>
      </c>
      <c r="K69" s="14" t="s">
        <v>744</v>
      </c>
      <c r="L69" s="75" t="s">
        <v>89</v>
      </c>
    </row>
    <row r="70" spans="1:12" s="3" customFormat="1" ht="25.5" x14ac:dyDescent="0.2">
      <c r="A70" s="12">
        <f t="shared" si="0"/>
        <v>62</v>
      </c>
      <c r="B70" s="244"/>
      <c r="C70" s="259"/>
      <c r="D70" s="74" t="s">
        <v>243</v>
      </c>
      <c r="E70" s="75" t="s">
        <v>33</v>
      </c>
      <c r="F70" s="75" t="s">
        <v>244</v>
      </c>
      <c r="G70" s="75" t="s">
        <v>245</v>
      </c>
      <c r="H70" s="75" t="s">
        <v>788</v>
      </c>
      <c r="I70" s="75" t="s">
        <v>220</v>
      </c>
      <c r="J70" s="75" t="s">
        <v>29</v>
      </c>
      <c r="K70" s="14" t="s">
        <v>744</v>
      </c>
      <c r="L70" s="75" t="s">
        <v>89</v>
      </c>
    </row>
    <row r="71" spans="1:12" s="3" customFormat="1" ht="47.25" customHeight="1" x14ac:dyDescent="0.25">
      <c r="A71" s="12">
        <f t="shared" si="0"/>
        <v>63</v>
      </c>
      <c r="B71" s="244"/>
      <c r="C71" s="257" t="s">
        <v>939</v>
      </c>
      <c r="D71" s="63" t="s">
        <v>144</v>
      </c>
      <c r="E71" s="47" t="s">
        <v>33</v>
      </c>
      <c r="F71" s="30" t="s">
        <v>191</v>
      </c>
      <c r="G71" s="30" t="s">
        <v>266</v>
      </c>
      <c r="H71" s="30" t="s">
        <v>192</v>
      </c>
      <c r="I71" s="30" t="s">
        <v>111</v>
      </c>
      <c r="J71" s="12" t="s">
        <v>29</v>
      </c>
      <c r="K71" s="14" t="s">
        <v>744</v>
      </c>
      <c r="L71" s="30" t="s">
        <v>89</v>
      </c>
    </row>
    <row r="72" spans="1:12" s="3" customFormat="1" ht="94.5" customHeight="1" x14ac:dyDescent="0.25">
      <c r="A72" s="12">
        <f t="shared" si="0"/>
        <v>64</v>
      </c>
      <c r="B72" s="244"/>
      <c r="C72" s="258"/>
      <c r="D72" s="30" t="s">
        <v>789</v>
      </c>
      <c r="E72" s="47" t="s">
        <v>33</v>
      </c>
      <c r="F72" s="71" t="s">
        <v>248</v>
      </c>
      <c r="G72" s="30" t="s">
        <v>249</v>
      </c>
      <c r="H72" s="30" t="s">
        <v>199</v>
      </c>
      <c r="I72" s="30" t="s">
        <v>200</v>
      </c>
      <c r="J72" s="78" t="s">
        <v>29</v>
      </c>
      <c r="K72" s="14" t="s">
        <v>744</v>
      </c>
      <c r="L72" s="30" t="s">
        <v>89</v>
      </c>
    </row>
    <row r="73" spans="1:12" s="3" customFormat="1" ht="170.25" customHeight="1" x14ac:dyDescent="0.25">
      <c r="A73" s="12">
        <f t="shared" si="0"/>
        <v>65</v>
      </c>
      <c r="B73" s="244"/>
      <c r="C73" s="258"/>
      <c r="D73" s="30" t="s">
        <v>250</v>
      </c>
      <c r="E73" s="47" t="s">
        <v>24</v>
      </c>
      <c r="F73" s="30" t="s">
        <v>790</v>
      </c>
      <c r="G73" s="30" t="s">
        <v>251</v>
      </c>
      <c r="H73" s="55" t="s">
        <v>252</v>
      </c>
      <c r="I73" s="30" t="s">
        <v>791</v>
      </c>
      <c r="J73" s="78" t="s">
        <v>29</v>
      </c>
      <c r="K73" s="14" t="s">
        <v>744</v>
      </c>
      <c r="L73" s="30" t="s">
        <v>253</v>
      </c>
    </row>
    <row r="74" spans="1:12" s="3" customFormat="1" ht="165.75" x14ac:dyDescent="0.25">
      <c r="A74" s="12">
        <f t="shared" si="0"/>
        <v>66</v>
      </c>
      <c r="B74" s="244"/>
      <c r="C74" s="258"/>
      <c r="D74" s="30" t="s">
        <v>254</v>
      </c>
      <c r="E74" s="47" t="s">
        <v>24</v>
      </c>
      <c r="F74" s="30" t="s">
        <v>792</v>
      </c>
      <c r="G74" s="30" t="s">
        <v>251</v>
      </c>
      <c r="H74" s="55" t="s">
        <v>252</v>
      </c>
      <c r="I74" s="30" t="s">
        <v>791</v>
      </c>
      <c r="J74" s="78" t="s">
        <v>29</v>
      </c>
      <c r="K74" s="14" t="s">
        <v>744</v>
      </c>
      <c r="L74" s="30" t="s">
        <v>253</v>
      </c>
    </row>
    <row r="75" spans="1:12" s="3" customFormat="1" ht="153" x14ac:dyDescent="0.25">
      <c r="A75" s="12">
        <f t="shared" ref="A75:A138" si="1">A74+1</f>
        <v>67</v>
      </c>
      <c r="B75" s="244"/>
      <c r="C75" s="258"/>
      <c r="D75" s="30" t="s">
        <v>239</v>
      </c>
      <c r="E75" s="47" t="s">
        <v>24</v>
      </c>
      <c r="F75" s="30" t="s">
        <v>793</v>
      </c>
      <c r="G75" s="30" t="s">
        <v>251</v>
      </c>
      <c r="H75" s="55" t="s">
        <v>252</v>
      </c>
      <c r="I75" s="30" t="s">
        <v>791</v>
      </c>
      <c r="J75" s="78" t="s">
        <v>29</v>
      </c>
      <c r="K75" s="14" t="s">
        <v>744</v>
      </c>
      <c r="L75" s="30" t="s">
        <v>253</v>
      </c>
    </row>
    <row r="76" spans="1:12" s="3" customFormat="1" ht="102" x14ac:dyDescent="0.25">
      <c r="A76" s="12">
        <f t="shared" si="1"/>
        <v>68</v>
      </c>
      <c r="B76" s="244"/>
      <c r="C76" s="258"/>
      <c r="D76" s="30" t="s">
        <v>23</v>
      </c>
      <c r="E76" s="47" t="s">
        <v>24</v>
      </c>
      <c r="F76" s="30" t="s">
        <v>794</v>
      </c>
      <c r="G76" s="30" t="s">
        <v>251</v>
      </c>
      <c r="H76" s="55" t="s">
        <v>252</v>
      </c>
      <c r="I76" s="30" t="s">
        <v>791</v>
      </c>
      <c r="J76" s="78" t="s">
        <v>29</v>
      </c>
      <c r="K76" s="14" t="s">
        <v>744</v>
      </c>
      <c r="L76" s="30" t="s">
        <v>253</v>
      </c>
    </row>
    <row r="77" spans="1:12" s="3" customFormat="1" ht="89.25" x14ac:dyDescent="0.25">
      <c r="A77" s="12">
        <f t="shared" si="1"/>
        <v>69</v>
      </c>
      <c r="B77" s="244"/>
      <c r="C77" s="258"/>
      <c r="D77" s="30" t="s">
        <v>229</v>
      </c>
      <c r="E77" s="47" t="s">
        <v>33</v>
      </c>
      <c r="F77" s="30" t="s">
        <v>255</v>
      </c>
      <c r="G77" s="30" t="s">
        <v>251</v>
      </c>
      <c r="H77" s="30" t="s">
        <v>256</v>
      </c>
      <c r="I77" s="30" t="s">
        <v>89</v>
      </c>
      <c r="J77" s="12" t="s">
        <v>29</v>
      </c>
      <c r="K77" s="14" t="s">
        <v>744</v>
      </c>
      <c r="L77" s="30" t="s">
        <v>89</v>
      </c>
    </row>
    <row r="78" spans="1:12" s="3" customFormat="1" ht="51" x14ac:dyDescent="0.25">
      <c r="A78" s="12">
        <f t="shared" si="1"/>
        <v>70</v>
      </c>
      <c r="B78" s="244"/>
      <c r="C78" s="258"/>
      <c r="D78" s="63" t="s">
        <v>795</v>
      </c>
      <c r="E78" s="47" t="s">
        <v>24</v>
      </c>
      <c r="F78" s="30" t="s">
        <v>257</v>
      </c>
      <c r="G78" s="30" t="s">
        <v>251</v>
      </c>
      <c r="H78" s="30" t="s">
        <v>256</v>
      </c>
      <c r="I78" s="30" t="s">
        <v>89</v>
      </c>
      <c r="J78" s="12" t="s">
        <v>29</v>
      </c>
      <c r="K78" s="14" t="s">
        <v>744</v>
      </c>
      <c r="L78" s="30" t="s">
        <v>89</v>
      </c>
    </row>
    <row r="79" spans="1:12" ht="76.5" x14ac:dyDescent="0.2">
      <c r="A79" s="12">
        <f t="shared" si="1"/>
        <v>71</v>
      </c>
      <c r="B79" s="244"/>
      <c r="C79" s="259"/>
      <c r="D79" s="63" t="s">
        <v>226</v>
      </c>
      <c r="E79" s="47" t="s">
        <v>33</v>
      </c>
      <c r="F79" s="30" t="s">
        <v>796</v>
      </c>
      <c r="G79" s="30" t="s">
        <v>797</v>
      </c>
      <c r="H79" s="30" t="s">
        <v>256</v>
      </c>
      <c r="I79" s="30" t="s">
        <v>89</v>
      </c>
      <c r="J79" s="12" t="s">
        <v>29</v>
      </c>
      <c r="K79" s="14" t="s">
        <v>744</v>
      </c>
      <c r="L79" s="30" t="s">
        <v>89</v>
      </c>
    </row>
    <row r="80" spans="1:12" ht="76.5" x14ac:dyDescent="0.2">
      <c r="A80" s="12">
        <f t="shared" si="1"/>
        <v>72</v>
      </c>
      <c r="B80" s="244"/>
      <c r="C80" s="232" t="s">
        <v>940</v>
      </c>
      <c r="D80" s="30" t="s">
        <v>250</v>
      </c>
      <c r="E80" s="43" t="s">
        <v>24</v>
      </c>
      <c r="F80" s="27" t="s">
        <v>798</v>
      </c>
      <c r="G80" s="30" t="s">
        <v>251</v>
      </c>
      <c r="H80" s="55" t="s">
        <v>252</v>
      </c>
      <c r="I80" s="30" t="s">
        <v>799</v>
      </c>
      <c r="J80" s="78" t="s">
        <v>29</v>
      </c>
      <c r="K80" s="14" t="s">
        <v>744</v>
      </c>
      <c r="L80" s="30" t="s">
        <v>253</v>
      </c>
    </row>
    <row r="81" spans="1:12" ht="76.5" x14ac:dyDescent="0.2">
      <c r="A81" s="12">
        <f t="shared" si="1"/>
        <v>73</v>
      </c>
      <c r="B81" s="244"/>
      <c r="C81" s="244"/>
      <c r="D81" s="30" t="s">
        <v>254</v>
      </c>
      <c r="E81" s="43" t="s">
        <v>24</v>
      </c>
      <c r="F81" s="27" t="s">
        <v>800</v>
      </c>
      <c r="G81" s="30" t="s">
        <v>801</v>
      </c>
      <c r="H81" s="55" t="s">
        <v>252</v>
      </c>
      <c r="I81" s="30" t="s">
        <v>799</v>
      </c>
      <c r="J81" s="78" t="s">
        <v>29</v>
      </c>
      <c r="K81" s="14" t="s">
        <v>744</v>
      </c>
      <c r="L81" s="30" t="s">
        <v>253</v>
      </c>
    </row>
    <row r="82" spans="1:12" ht="76.5" x14ac:dyDescent="0.2">
      <c r="A82" s="12">
        <f t="shared" si="1"/>
        <v>74</v>
      </c>
      <c r="B82" s="244"/>
      <c r="C82" s="244"/>
      <c r="D82" s="30" t="s">
        <v>239</v>
      </c>
      <c r="E82" s="43" t="s">
        <v>24</v>
      </c>
      <c r="F82" s="27" t="s">
        <v>802</v>
      </c>
      <c r="G82" s="30" t="s">
        <v>801</v>
      </c>
      <c r="H82" s="55" t="s">
        <v>252</v>
      </c>
      <c r="I82" s="30" t="s">
        <v>799</v>
      </c>
      <c r="J82" s="78" t="s">
        <v>29</v>
      </c>
      <c r="K82" s="14" t="s">
        <v>744</v>
      </c>
      <c r="L82" s="30" t="s">
        <v>253</v>
      </c>
    </row>
    <row r="83" spans="1:12" ht="76.5" x14ac:dyDescent="0.2">
      <c r="A83" s="12">
        <f t="shared" si="1"/>
        <v>75</v>
      </c>
      <c r="B83" s="244"/>
      <c r="C83" s="244"/>
      <c r="D83" s="79" t="s">
        <v>23</v>
      </c>
      <c r="E83" s="43" t="s">
        <v>24</v>
      </c>
      <c r="F83" s="27" t="s">
        <v>803</v>
      </c>
      <c r="G83" s="30" t="s">
        <v>801</v>
      </c>
      <c r="H83" s="55" t="s">
        <v>252</v>
      </c>
      <c r="I83" s="30" t="s">
        <v>799</v>
      </c>
      <c r="J83" s="78" t="s">
        <v>29</v>
      </c>
      <c r="K83" s="14" t="s">
        <v>744</v>
      </c>
      <c r="L83" s="30" t="s">
        <v>253</v>
      </c>
    </row>
    <row r="84" spans="1:12" ht="76.5" x14ac:dyDescent="0.2">
      <c r="A84" s="12">
        <f t="shared" si="1"/>
        <v>76</v>
      </c>
      <c r="B84" s="244"/>
      <c r="C84" s="244"/>
      <c r="D84" s="30" t="s">
        <v>804</v>
      </c>
      <c r="E84" s="43" t="s">
        <v>24</v>
      </c>
      <c r="F84" s="27" t="s">
        <v>805</v>
      </c>
      <c r="G84" s="30" t="s">
        <v>801</v>
      </c>
      <c r="H84" s="55" t="s">
        <v>274</v>
      </c>
      <c r="I84" s="30" t="s">
        <v>806</v>
      </c>
      <c r="J84" s="78" t="s">
        <v>29</v>
      </c>
      <c r="K84" s="14" t="s">
        <v>744</v>
      </c>
      <c r="L84" s="30" t="s">
        <v>253</v>
      </c>
    </row>
    <row r="85" spans="1:12" ht="76.5" x14ac:dyDescent="0.2">
      <c r="A85" s="12">
        <f t="shared" si="1"/>
        <v>77</v>
      </c>
      <c r="B85" s="244"/>
      <c r="C85" s="244"/>
      <c r="D85" s="30" t="s">
        <v>804</v>
      </c>
      <c r="E85" s="43" t="s">
        <v>24</v>
      </c>
      <c r="F85" s="27" t="s">
        <v>400</v>
      </c>
      <c r="G85" s="30" t="s">
        <v>801</v>
      </c>
      <c r="H85" s="55" t="s">
        <v>252</v>
      </c>
      <c r="I85" s="30" t="s">
        <v>799</v>
      </c>
      <c r="J85" s="78" t="s">
        <v>29</v>
      </c>
      <c r="K85" s="14" t="s">
        <v>744</v>
      </c>
      <c r="L85" s="30" t="s">
        <v>253</v>
      </c>
    </row>
    <row r="86" spans="1:12" ht="76.5" x14ac:dyDescent="0.2">
      <c r="A86" s="12">
        <f t="shared" si="1"/>
        <v>78</v>
      </c>
      <c r="B86" s="244"/>
      <c r="C86" s="244"/>
      <c r="D86" s="30" t="s">
        <v>401</v>
      </c>
      <c r="E86" s="43" t="s">
        <v>24</v>
      </c>
      <c r="F86" s="27" t="s">
        <v>400</v>
      </c>
      <c r="G86" s="30" t="s">
        <v>801</v>
      </c>
      <c r="H86" s="55" t="s">
        <v>252</v>
      </c>
      <c r="I86" s="30" t="s">
        <v>799</v>
      </c>
      <c r="J86" s="78" t="s">
        <v>29</v>
      </c>
      <c r="K86" s="14" t="s">
        <v>744</v>
      </c>
      <c r="L86" s="30" t="s">
        <v>253</v>
      </c>
    </row>
    <row r="87" spans="1:12" ht="76.5" x14ac:dyDescent="0.2">
      <c r="A87" s="12">
        <f t="shared" si="1"/>
        <v>79</v>
      </c>
      <c r="B87" s="244"/>
      <c r="C87" s="233"/>
      <c r="D87" s="30" t="s">
        <v>402</v>
      </c>
      <c r="E87" s="43" t="s">
        <v>24</v>
      </c>
      <c r="F87" s="27" t="s">
        <v>403</v>
      </c>
      <c r="G87" s="30" t="s">
        <v>801</v>
      </c>
      <c r="H87" s="55" t="s">
        <v>252</v>
      </c>
      <c r="I87" s="30" t="s">
        <v>799</v>
      </c>
      <c r="J87" s="78" t="s">
        <v>29</v>
      </c>
      <c r="K87" s="14" t="s">
        <v>744</v>
      </c>
      <c r="L87" s="30" t="s">
        <v>253</v>
      </c>
    </row>
    <row r="88" spans="1:12" ht="51" x14ac:dyDescent="0.2">
      <c r="A88" s="12">
        <f t="shared" si="1"/>
        <v>80</v>
      </c>
      <c r="B88" s="244"/>
      <c r="C88" s="257" t="s">
        <v>941</v>
      </c>
      <c r="D88" s="74" t="s">
        <v>756</v>
      </c>
      <c r="E88" s="75" t="s">
        <v>33</v>
      </c>
      <c r="F88" s="73" t="s">
        <v>807</v>
      </c>
      <c r="G88" s="75" t="s">
        <v>808</v>
      </c>
      <c r="H88" s="75" t="s">
        <v>809</v>
      </c>
      <c r="I88" s="75" t="s">
        <v>942</v>
      </c>
      <c r="J88" s="73" t="s">
        <v>29</v>
      </c>
      <c r="K88" s="14" t="s">
        <v>744</v>
      </c>
      <c r="L88" s="75" t="s">
        <v>89</v>
      </c>
    </row>
    <row r="89" spans="1:12" ht="25.5" x14ac:dyDescent="0.2">
      <c r="A89" s="12">
        <f t="shared" si="1"/>
        <v>81</v>
      </c>
      <c r="B89" s="244"/>
      <c r="C89" s="258"/>
      <c r="D89" s="74" t="s">
        <v>144</v>
      </c>
      <c r="E89" s="75" t="s">
        <v>33</v>
      </c>
      <c r="F89" s="20" t="s">
        <v>191</v>
      </c>
      <c r="G89" s="74" t="s">
        <v>266</v>
      </c>
      <c r="H89" s="75" t="s">
        <v>192</v>
      </c>
      <c r="I89" s="75" t="s">
        <v>757</v>
      </c>
      <c r="J89" s="75" t="s">
        <v>29</v>
      </c>
      <c r="K89" s="14" t="s">
        <v>744</v>
      </c>
      <c r="L89" s="75" t="s">
        <v>89</v>
      </c>
    </row>
    <row r="90" spans="1:12" ht="25.5" x14ac:dyDescent="0.2">
      <c r="A90" s="12">
        <f t="shared" si="1"/>
        <v>82</v>
      </c>
      <c r="B90" s="244"/>
      <c r="C90" s="258"/>
      <c r="D90" s="74" t="s">
        <v>201</v>
      </c>
      <c r="E90" s="75" t="s">
        <v>33</v>
      </c>
      <c r="F90" s="73" t="s">
        <v>267</v>
      </c>
      <c r="G90" s="75" t="s">
        <v>766</v>
      </c>
      <c r="H90" s="75" t="s">
        <v>268</v>
      </c>
      <c r="I90" s="75" t="s">
        <v>204</v>
      </c>
      <c r="J90" s="75" t="s">
        <v>29</v>
      </c>
      <c r="K90" s="14" t="s">
        <v>744</v>
      </c>
      <c r="L90" s="75" t="s">
        <v>89</v>
      </c>
    </row>
    <row r="91" spans="1:12" ht="25.5" x14ac:dyDescent="0.2">
      <c r="A91" s="12">
        <f t="shared" si="1"/>
        <v>83</v>
      </c>
      <c r="B91" s="244"/>
      <c r="C91" s="258"/>
      <c r="D91" s="74" t="s">
        <v>764</v>
      </c>
      <c r="E91" s="75" t="s">
        <v>33</v>
      </c>
      <c r="F91" s="75" t="s">
        <v>269</v>
      </c>
      <c r="G91" s="75" t="s">
        <v>270</v>
      </c>
      <c r="H91" s="75" t="s">
        <v>199</v>
      </c>
      <c r="I91" s="75" t="s">
        <v>200</v>
      </c>
      <c r="J91" s="75" t="s">
        <v>29</v>
      </c>
      <c r="K91" s="14" t="s">
        <v>744</v>
      </c>
      <c r="L91" s="75" t="s">
        <v>89</v>
      </c>
    </row>
    <row r="92" spans="1:12" ht="38.25" x14ac:dyDescent="0.2">
      <c r="A92" s="12">
        <f t="shared" si="1"/>
        <v>84</v>
      </c>
      <c r="B92" s="244"/>
      <c r="C92" s="258"/>
      <c r="D92" s="74" t="s">
        <v>810</v>
      </c>
      <c r="E92" s="75" t="s">
        <v>33</v>
      </c>
      <c r="F92" s="75" t="s">
        <v>811</v>
      </c>
      <c r="G92" s="75" t="s">
        <v>271</v>
      </c>
      <c r="H92" s="75" t="s">
        <v>812</v>
      </c>
      <c r="I92" s="75" t="s">
        <v>813</v>
      </c>
      <c r="J92" s="75" t="s">
        <v>29</v>
      </c>
      <c r="K92" s="14" t="s">
        <v>744</v>
      </c>
      <c r="L92" s="75" t="s">
        <v>89</v>
      </c>
    </row>
    <row r="93" spans="1:12" s="16" customFormat="1" ht="102" x14ac:dyDescent="0.25">
      <c r="A93" s="12">
        <f t="shared" si="1"/>
        <v>85</v>
      </c>
      <c r="B93" s="244"/>
      <c r="C93" s="258"/>
      <c r="D93" s="76" t="s">
        <v>272</v>
      </c>
      <c r="E93" s="77" t="s">
        <v>24</v>
      </c>
      <c r="F93" s="77" t="s">
        <v>273</v>
      </c>
      <c r="G93" s="77" t="s">
        <v>759</v>
      </c>
      <c r="H93" s="77" t="s">
        <v>274</v>
      </c>
      <c r="I93" s="77" t="s">
        <v>814</v>
      </c>
      <c r="J93" s="78" t="s">
        <v>29</v>
      </c>
      <c r="K93" s="14" t="s">
        <v>744</v>
      </c>
      <c r="L93" s="77" t="s">
        <v>253</v>
      </c>
    </row>
    <row r="94" spans="1:12" ht="25.5" x14ac:dyDescent="0.2">
      <c r="A94" s="12">
        <f t="shared" si="1"/>
        <v>86</v>
      </c>
      <c r="B94" s="244"/>
      <c r="C94" s="258"/>
      <c r="D94" s="74" t="s">
        <v>205</v>
      </c>
      <c r="E94" s="75" t="s">
        <v>33</v>
      </c>
      <c r="F94" s="75" t="s">
        <v>275</v>
      </c>
      <c r="G94" s="75" t="s">
        <v>276</v>
      </c>
      <c r="H94" s="75" t="s">
        <v>208</v>
      </c>
      <c r="I94" s="75" t="s">
        <v>220</v>
      </c>
      <c r="J94" s="75" t="s">
        <v>29</v>
      </c>
      <c r="K94" s="14" t="s">
        <v>744</v>
      </c>
      <c r="L94" s="75" t="s">
        <v>89</v>
      </c>
    </row>
    <row r="95" spans="1:12" ht="25.5" x14ac:dyDescent="0.2">
      <c r="A95" s="12">
        <f t="shared" si="1"/>
        <v>87</v>
      </c>
      <c r="B95" s="244"/>
      <c r="C95" s="258"/>
      <c r="D95" s="74" t="s">
        <v>193</v>
      </c>
      <c r="E95" s="75" t="s">
        <v>24</v>
      </c>
      <c r="F95" s="75" t="s">
        <v>815</v>
      </c>
      <c r="G95" s="75" t="s">
        <v>183</v>
      </c>
      <c r="H95" s="75" t="s">
        <v>184</v>
      </c>
      <c r="I95" s="75" t="s">
        <v>185</v>
      </c>
      <c r="J95" s="12" t="s">
        <v>29</v>
      </c>
      <c r="K95" s="14" t="s">
        <v>744</v>
      </c>
      <c r="L95" s="75" t="s">
        <v>89</v>
      </c>
    </row>
    <row r="96" spans="1:12" ht="25.5" x14ac:dyDescent="0.2">
      <c r="A96" s="12">
        <f t="shared" si="1"/>
        <v>88</v>
      </c>
      <c r="B96" s="244"/>
      <c r="C96" s="258"/>
      <c r="D96" s="74" t="s">
        <v>772</v>
      </c>
      <c r="E96" s="75" t="s">
        <v>33</v>
      </c>
      <c r="F96" s="75" t="s">
        <v>816</v>
      </c>
      <c r="G96" s="75" t="s">
        <v>278</v>
      </c>
      <c r="H96" s="75" t="s">
        <v>279</v>
      </c>
      <c r="I96" s="75" t="s">
        <v>89</v>
      </c>
      <c r="J96" s="75" t="s">
        <v>29</v>
      </c>
      <c r="K96" s="14" t="s">
        <v>744</v>
      </c>
      <c r="L96" s="75" t="s">
        <v>89</v>
      </c>
    </row>
    <row r="97" spans="1:12" ht="25.5" x14ac:dyDescent="0.2">
      <c r="A97" s="12">
        <f t="shared" si="1"/>
        <v>89</v>
      </c>
      <c r="B97" s="244"/>
      <c r="C97" s="258"/>
      <c r="D97" s="74" t="s">
        <v>817</v>
      </c>
      <c r="E97" s="75" t="s">
        <v>24</v>
      </c>
      <c r="F97" s="75" t="s">
        <v>818</v>
      </c>
      <c r="G97" s="75" t="s">
        <v>280</v>
      </c>
      <c r="H97" s="75" t="s">
        <v>281</v>
      </c>
      <c r="I97" s="75" t="s">
        <v>89</v>
      </c>
      <c r="J97" s="75" t="s">
        <v>29</v>
      </c>
      <c r="K97" s="14" t="s">
        <v>744</v>
      </c>
      <c r="L97" s="75" t="s">
        <v>89</v>
      </c>
    </row>
    <row r="98" spans="1:12" ht="38.25" x14ac:dyDescent="0.2">
      <c r="A98" s="12">
        <f t="shared" si="1"/>
        <v>90</v>
      </c>
      <c r="B98" s="244"/>
      <c r="C98" s="258"/>
      <c r="D98" s="74" t="s">
        <v>819</v>
      </c>
      <c r="E98" s="75" t="s">
        <v>24</v>
      </c>
      <c r="F98" s="75" t="s">
        <v>820</v>
      </c>
      <c r="G98" s="75" t="s">
        <v>280</v>
      </c>
      <c r="H98" s="75" t="s">
        <v>281</v>
      </c>
      <c r="I98" s="75" t="s">
        <v>89</v>
      </c>
      <c r="J98" s="75" t="s">
        <v>29</v>
      </c>
      <c r="K98" s="75" t="s">
        <v>744</v>
      </c>
      <c r="L98" s="75" t="s">
        <v>89</v>
      </c>
    </row>
    <row r="99" spans="1:12" ht="76.5" x14ac:dyDescent="0.2">
      <c r="A99" s="12">
        <f t="shared" si="1"/>
        <v>91</v>
      </c>
      <c r="B99" s="244"/>
      <c r="C99" s="258"/>
      <c r="D99" s="74" t="s">
        <v>283</v>
      </c>
      <c r="E99" s="75" t="s">
        <v>24</v>
      </c>
      <c r="F99" s="75" t="s">
        <v>821</v>
      </c>
      <c r="G99" s="75" t="s">
        <v>284</v>
      </c>
      <c r="H99" s="75" t="s">
        <v>822</v>
      </c>
      <c r="I99" s="75" t="s">
        <v>89</v>
      </c>
      <c r="J99" s="75" t="s">
        <v>29</v>
      </c>
      <c r="K99" s="75" t="s">
        <v>744</v>
      </c>
      <c r="L99" s="75" t="s">
        <v>89</v>
      </c>
    </row>
    <row r="100" spans="1:12" ht="51" x14ac:dyDescent="0.2">
      <c r="A100" s="12">
        <f t="shared" si="1"/>
        <v>92</v>
      </c>
      <c r="B100" s="244"/>
      <c r="C100" s="258"/>
      <c r="D100" s="74" t="s">
        <v>285</v>
      </c>
      <c r="E100" s="75" t="s">
        <v>24</v>
      </c>
      <c r="F100" s="75" t="s">
        <v>823</v>
      </c>
      <c r="G100" s="75" t="s">
        <v>284</v>
      </c>
      <c r="H100" s="75" t="s">
        <v>822</v>
      </c>
      <c r="I100" s="75" t="s">
        <v>89</v>
      </c>
      <c r="J100" s="75" t="s">
        <v>29</v>
      </c>
      <c r="K100" s="75" t="s">
        <v>744</v>
      </c>
      <c r="L100" s="75" t="s">
        <v>89</v>
      </c>
    </row>
    <row r="101" spans="1:12" ht="127.5" x14ac:dyDescent="0.2">
      <c r="A101" s="12">
        <f t="shared" si="1"/>
        <v>93</v>
      </c>
      <c r="B101" s="244"/>
      <c r="C101" s="258"/>
      <c r="D101" s="74" t="s">
        <v>286</v>
      </c>
      <c r="E101" s="75" t="s">
        <v>24</v>
      </c>
      <c r="F101" s="75" t="s">
        <v>824</v>
      </c>
      <c r="G101" s="75" t="s">
        <v>825</v>
      </c>
      <c r="H101" s="75" t="s">
        <v>287</v>
      </c>
      <c r="I101" s="75" t="s">
        <v>826</v>
      </c>
      <c r="J101" s="78" t="s">
        <v>29</v>
      </c>
      <c r="K101" s="14" t="s">
        <v>744</v>
      </c>
      <c r="L101" s="75" t="s">
        <v>253</v>
      </c>
    </row>
    <row r="102" spans="1:12" ht="127.5" x14ac:dyDescent="0.2">
      <c r="A102" s="12">
        <f t="shared" si="1"/>
        <v>94</v>
      </c>
      <c r="B102" s="244"/>
      <c r="C102" s="258"/>
      <c r="D102" s="74" t="s">
        <v>229</v>
      </c>
      <c r="E102" s="75" t="s">
        <v>33</v>
      </c>
      <c r="F102" s="75" t="s">
        <v>827</v>
      </c>
      <c r="G102" s="75" t="s">
        <v>825</v>
      </c>
      <c r="H102" s="75" t="s">
        <v>287</v>
      </c>
      <c r="I102" s="75" t="s">
        <v>826</v>
      </c>
      <c r="J102" s="78" t="s">
        <v>29</v>
      </c>
      <c r="K102" s="14" t="s">
        <v>744</v>
      </c>
      <c r="L102" s="75" t="s">
        <v>253</v>
      </c>
    </row>
    <row r="103" spans="1:12" ht="38.25" x14ac:dyDescent="0.2">
      <c r="A103" s="12">
        <f t="shared" si="1"/>
        <v>95</v>
      </c>
      <c r="B103" s="244"/>
      <c r="C103" s="258"/>
      <c r="D103" s="74" t="s">
        <v>288</v>
      </c>
      <c r="E103" s="75" t="s">
        <v>24</v>
      </c>
      <c r="F103" s="75" t="s">
        <v>289</v>
      </c>
      <c r="G103" s="75" t="s">
        <v>290</v>
      </c>
      <c r="H103" s="75" t="s">
        <v>287</v>
      </c>
      <c r="I103" s="75" t="s">
        <v>826</v>
      </c>
      <c r="J103" s="78" t="s">
        <v>29</v>
      </c>
      <c r="K103" s="14" t="s">
        <v>744</v>
      </c>
      <c r="L103" s="75" t="s">
        <v>253</v>
      </c>
    </row>
    <row r="104" spans="1:12" ht="38.25" x14ac:dyDescent="0.2">
      <c r="A104" s="12">
        <f t="shared" si="1"/>
        <v>96</v>
      </c>
      <c r="B104" s="244"/>
      <c r="C104" s="258"/>
      <c r="D104" s="74" t="s">
        <v>780</v>
      </c>
      <c r="E104" s="75" t="s">
        <v>33</v>
      </c>
      <c r="F104" s="75" t="s">
        <v>291</v>
      </c>
      <c r="G104" s="75" t="s">
        <v>828</v>
      </c>
      <c r="H104" s="75" t="s">
        <v>287</v>
      </c>
      <c r="I104" s="75" t="s">
        <v>89</v>
      </c>
      <c r="J104" s="75" t="s">
        <v>29</v>
      </c>
      <c r="K104" s="75" t="s">
        <v>744</v>
      </c>
      <c r="L104" s="75" t="s">
        <v>89</v>
      </c>
    </row>
    <row r="105" spans="1:12" ht="25.5" x14ac:dyDescent="0.2">
      <c r="A105" s="12">
        <f t="shared" si="1"/>
        <v>97</v>
      </c>
      <c r="B105" s="244"/>
      <c r="C105" s="258"/>
      <c r="D105" s="74" t="s">
        <v>226</v>
      </c>
      <c r="E105" s="75" t="s">
        <v>33</v>
      </c>
      <c r="F105" s="75" t="s">
        <v>829</v>
      </c>
      <c r="G105" s="75" t="s">
        <v>293</v>
      </c>
      <c r="H105" s="75" t="s">
        <v>294</v>
      </c>
      <c r="I105" s="75" t="s">
        <v>830</v>
      </c>
      <c r="J105" s="78" t="s">
        <v>29</v>
      </c>
      <c r="K105" s="14" t="s">
        <v>744</v>
      </c>
      <c r="L105" s="75" t="s">
        <v>89</v>
      </c>
    </row>
    <row r="106" spans="1:12" ht="25.5" x14ac:dyDescent="0.2">
      <c r="A106" s="12">
        <f>A105+1</f>
        <v>98</v>
      </c>
      <c r="B106" s="244"/>
      <c r="C106" s="257" t="s">
        <v>943</v>
      </c>
      <c r="D106" s="72" t="s">
        <v>756</v>
      </c>
      <c r="E106" s="73" t="s">
        <v>33</v>
      </c>
      <c r="F106" s="73" t="s">
        <v>831</v>
      </c>
      <c r="G106" s="73" t="s">
        <v>264</v>
      </c>
      <c r="H106" s="73" t="s">
        <v>265</v>
      </c>
      <c r="I106" s="73" t="s">
        <v>763</v>
      </c>
      <c r="J106" s="12" t="s">
        <v>29</v>
      </c>
      <c r="K106" s="14" t="s">
        <v>744</v>
      </c>
      <c r="L106" s="73" t="s">
        <v>89</v>
      </c>
    </row>
    <row r="107" spans="1:12" ht="25.5" x14ac:dyDescent="0.2">
      <c r="A107" s="12">
        <f t="shared" si="1"/>
        <v>99</v>
      </c>
      <c r="B107" s="244"/>
      <c r="C107" s="258"/>
      <c r="D107" s="74" t="s">
        <v>144</v>
      </c>
      <c r="E107" s="75" t="s">
        <v>33</v>
      </c>
      <c r="F107" s="75" t="s">
        <v>191</v>
      </c>
      <c r="G107" s="75" t="s">
        <v>266</v>
      </c>
      <c r="H107" s="75" t="s">
        <v>192</v>
      </c>
      <c r="I107" s="75" t="s">
        <v>757</v>
      </c>
      <c r="J107" s="75" t="s">
        <v>29</v>
      </c>
      <c r="K107" s="14" t="s">
        <v>744</v>
      </c>
      <c r="L107" s="75" t="s">
        <v>89</v>
      </c>
    </row>
    <row r="108" spans="1:12" ht="51" x14ac:dyDescent="0.2">
      <c r="A108" s="12">
        <f t="shared" si="1"/>
        <v>100</v>
      </c>
      <c r="B108" s="244"/>
      <c r="C108" s="258"/>
      <c r="D108" s="74" t="s">
        <v>201</v>
      </c>
      <c r="E108" s="75" t="s">
        <v>33</v>
      </c>
      <c r="F108" s="75" t="s">
        <v>297</v>
      </c>
      <c r="G108" s="75" t="s">
        <v>766</v>
      </c>
      <c r="H108" s="75" t="s">
        <v>268</v>
      </c>
      <c r="I108" s="75" t="s">
        <v>204</v>
      </c>
      <c r="J108" s="75" t="s">
        <v>29</v>
      </c>
      <c r="K108" s="14" t="s">
        <v>744</v>
      </c>
      <c r="L108" s="75" t="s">
        <v>89</v>
      </c>
    </row>
    <row r="109" spans="1:12" ht="114.75" x14ac:dyDescent="0.2">
      <c r="A109" s="12">
        <f t="shared" si="1"/>
        <v>101</v>
      </c>
      <c r="B109" s="244"/>
      <c r="C109" s="258"/>
      <c r="D109" s="74" t="s">
        <v>193</v>
      </c>
      <c r="E109" s="75" t="s">
        <v>24</v>
      </c>
      <c r="F109" s="75" t="s">
        <v>832</v>
      </c>
      <c r="G109" s="75" t="s">
        <v>298</v>
      </c>
      <c r="H109" s="75" t="s">
        <v>299</v>
      </c>
      <c r="I109" s="75" t="s">
        <v>185</v>
      </c>
      <c r="J109" s="12" t="s">
        <v>29</v>
      </c>
      <c r="K109" s="14" t="s">
        <v>744</v>
      </c>
      <c r="L109" s="75" t="s">
        <v>89</v>
      </c>
    </row>
    <row r="110" spans="1:12" ht="140.25" x14ac:dyDescent="0.2">
      <c r="A110" s="12">
        <f t="shared" si="1"/>
        <v>102</v>
      </c>
      <c r="B110" s="244"/>
      <c r="C110" s="258"/>
      <c r="D110" s="74" t="s">
        <v>23</v>
      </c>
      <c r="E110" s="75" t="s">
        <v>24</v>
      </c>
      <c r="F110" s="75" t="s">
        <v>833</v>
      </c>
      <c r="G110" s="75" t="s">
        <v>298</v>
      </c>
      <c r="H110" s="75" t="s">
        <v>287</v>
      </c>
      <c r="I110" s="75" t="s">
        <v>826</v>
      </c>
      <c r="J110" s="78" t="s">
        <v>29</v>
      </c>
      <c r="K110" s="14" t="s">
        <v>744</v>
      </c>
      <c r="L110" s="75" t="s">
        <v>253</v>
      </c>
    </row>
    <row r="111" spans="1:12" ht="114.75" x14ac:dyDescent="0.2">
      <c r="A111" s="12">
        <f t="shared" si="1"/>
        <v>103</v>
      </c>
      <c r="B111" s="244"/>
      <c r="C111" s="258"/>
      <c r="D111" s="74" t="s">
        <v>229</v>
      </c>
      <c r="E111" s="75" t="s">
        <v>33</v>
      </c>
      <c r="F111" s="75" t="s">
        <v>832</v>
      </c>
      <c r="G111" s="75" t="s">
        <v>298</v>
      </c>
      <c r="H111" s="75" t="s">
        <v>287</v>
      </c>
      <c r="I111" s="75" t="s">
        <v>89</v>
      </c>
      <c r="J111" s="75" t="s">
        <v>29</v>
      </c>
      <c r="K111" s="14" t="s">
        <v>744</v>
      </c>
      <c r="L111" s="75" t="s">
        <v>89</v>
      </c>
    </row>
    <row r="112" spans="1:12" ht="114.75" x14ac:dyDescent="0.2">
      <c r="A112" s="12">
        <f t="shared" si="1"/>
        <v>104</v>
      </c>
      <c r="B112" s="244"/>
      <c r="C112" s="258"/>
      <c r="D112" s="74" t="s">
        <v>300</v>
      </c>
      <c r="E112" s="75" t="s">
        <v>24</v>
      </c>
      <c r="F112" s="75" t="s">
        <v>832</v>
      </c>
      <c r="G112" s="75" t="s">
        <v>298</v>
      </c>
      <c r="H112" s="75" t="s">
        <v>287</v>
      </c>
      <c r="I112" s="75" t="s">
        <v>826</v>
      </c>
      <c r="J112" s="78" t="s">
        <v>29</v>
      </c>
      <c r="K112" s="14" t="s">
        <v>744</v>
      </c>
      <c r="L112" s="75" t="s">
        <v>253</v>
      </c>
    </row>
    <row r="113" spans="1:12" ht="114.75" x14ac:dyDescent="0.2">
      <c r="A113" s="12">
        <f t="shared" si="1"/>
        <v>105</v>
      </c>
      <c r="B113" s="244"/>
      <c r="C113" s="258"/>
      <c r="D113" s="74" t="s">
        <v>238</v>
      </c>
      <c r="E113" s="75" t="s">
        <v>24</v>
      </c>
      <c r="F113" s="75" t="s">
        <v>832</v>
      </c>
      <c r="G113" s="75" t="s">
        <v>298</v>
      </c>
      <c r="H113" s="75" t="s">
        <v>287</v>
      </c>
      <c r="I113" s="75" t="s">
        <v>826</v>
      </c>
      <c r="J113" s="78" t="s">
        <v>29</v>
      </c>
      <c r="K113" s="14" t="s">
        <v>744</v>
      </c>
      <c r="L113" s="75" t="s">
        <v>253</v>
      </c>
    </row>
    <row r="114" spans="1:12" ht="140.25" x14ac:dyDescent="0.2">
      <c r="A114" s="12">
        <f t="shared" si="1"/>
        <v>106</v>
      </c>
      <c r="B114" s="244"/>
      <c r="C114" s="258"/>
      <c r="D114" s="74" t="s">
        <v>834</v>
      </c>
      <c r="E114" s="75" t="s">
        <v>24</v>
      </c>
      <c r="F114" s="75" t="s">
        <v>835</v>
      </c>
      <c r="G114" s="75" t="s">
        <v>298</v>
      </c>
      <c r="H114" s="75" t="s">
        <v>287</v>
      </c>
      <c r="I114" s="75" t="s">
        <v>826</v>
      </c>
      <c r="J114" s="78" t="s">
        <v>29</v>
      </c>
      <c r="K114" s="14" t="s">
        <v>744</v>
      </c>
      <c r="L114" s="75" t="s">
        <v>253</v>
      </c>
    </row>
    <row r="115" spans="1:12" ht="89.25" x14ac:dyDescent="0.2">
      <c r="A115" s="12">
        <f t="shared" si="1"/>
        <v>107</v>
      </c>
      <c r="B115" s="244"/>
      <c r="C115" s="258"/>
      <c r="D115" s="74" t="s">
        <v>836</v>
      </c>
      <c r="E115" s="75" t="s">
        <v>24</v>
      </c>
      <c r="F115" s="75" t="s">
        <v>837</v>
      </c>
      <c r="G115" s="75" t="s">
        <v>298</v>
      </c>
      <c r="H115" s="75" t="s">
        <v>287</v>
      </c>
      <c r="I115" s="75" t="s">
        <v>826</v>
      </c>
      <c r="J115" s="78" t="s">
        <v>29</v>
      </c>
      <c r="K115" s="14" t="s">
        <v>744</v>
      </c>
      <c r="L115" s="75" t="s">
        <v>253</v>
      </c>
    </row>
    <row r="116" spans="1:12" ht="89.25" x14ac:dyDescent="0.2">
      <c r="A116" s="12">
        <f t="shared" si="1"/>
        <v>108</v>
      </c>
      <c r="B116" s="244"/>
      <c r="C116" s="258"/>
      <c r="D116" s="74" t="s">
        <v>302</v>
      </c>
      <c r="E116" s="75" t="s">
        <v>24</v>
      </c>
      <c r="F116" s="75" t="s">
        <v>837</v>
      </c>
      <c r="G116" s="75" t="s">
        <v>298</v>
      </c>
      <c r="H116" s="75" t="s">
        <v>287</v>
      </c>
      <c r="I116" s="75" t="s">
        <v>826</v>
      </c>
      <c r="J116" s="78" t="s">
        <v>29</v>
      </c>
      <c r="K116" s="14" t="s">
        <v>744</v>
      </c>
      <c r="L116" s="75" t="s">
        <v>253</v>
      </c>
    </row>
    <row r="117" spans="1:12" ht="89.25" x14ac:dyDescent="0.2">
      <c r="A117" s="12">
        <f t="shared" si="1"/>
        <v>109</v>
      </c>
      <c r="B117" s="244"/>
      <c r="C117" s="258"/>
      <c r="D117" s="74" t="s">
        <v>303</v>
      </c>
      <c r="E117" s="75" t="s">
        <v>24</v>
      </c>
      <c r="F117" s="75" t="s">
        <v>837</v>
      </c>
      <c r="G117" s="75" t="s">
        <v>298</v>
      </c>
      <c r="H117" s="75" t="s">
        <v>287</v>
      </c>
      <c r="I117" s="75" t="s">
        <v>826</v>
      </c>
      <c r="J117" s="78" t="s">
        <v>29</v>
      </c>
      <c r="K117" s="14" t="s">
        <v>744</v>
      </c>
      <c r="L117" s="75" t="s">
        <v>253</v>
      </c>
    </row>
    <row r="118" spans="1:12" ht="51" x14ac:dyDescent="0.2">
      <c r="A118" s="12">
        <f t="shared" si="1"/>
        <v>110</v>
      </c>
      <c r="B118" s="244"/>
      <c r="C118" s="258"/>
      <c r="D118" s="74" t="s">
        <v>226</v>
      </c>
      <c r="E118" s="75" t="s">
        <v>33</v>
      </c>
      <c r="F118" s="75" t="s">
        <v>838</v>
      </c>
      <c r="G118" s="75" t="s">
        <v>298</v>
      </c>
      <c r="H118" s="75" t="s">
        <v>287</v>
      </c>
      <c r="I118" s="75" t="s">
        <v>89</v>
      </c>
      <c r="J118" s="75" t="s">
        <v>29</v>
      </c>
      <c r="K118" s="14" t="s">
        <v>744</v>
      </c>
      <c r="L118" s="75" t="s">
        <v>89</v>
      </c>
    </row>
    <row r="119" spans="1:12" ht="89.25" x14ac:dyDescent="0.2">
      <c r="A119" s="12">
        <f t="shared" si="1"/>
        <v>111</v>
      </c>
      <c r="B119" s="244"/>
      <c r="C119" s="258"/>
      <c r="D119" s="74" t="s">
        <v>764</v>
      </c>
      <c r="E119" s="75" t="s">
        <v>33</v>
      </c>
      <c r="F119" s="75" t="s">
        <v>837</v>
      </c>
      <c r="G119" s="75" t="s">
        <v>298</v>
      </c>
      <c r="H119" s="75" t="s">
        <v>287</v>
      </c>
      <c r="I119" s="75" t="s">
        <v>89</v>
      </c>
      <c r="J119" s="75" t="s">
        <v>29</v>
      </c>
      <c r="K119" s="14" t="s">
        <v>744</v>
      </c>
      <c r="L119" s="75" t="s">
        <v>89</v>
      </c>
    </row>
    <row r="120" spans="1:12" ht="38.25" x14ac:dyDescent="0.2">
      <c r="A120" s="12">
        <f t="shared" si="1"/>
        <v>112</v>
      </c>
      <c r="B120" s="244"/>
      <c r="C120" s="258"/>
      <c r="D120" s="74" t="s">
        <v>839</v>
      </c>
      <c r="E120" s="75" t="s">
        <v>33</v>
      </c>
      <c r="F120" s="75" t="s">
        <v>840</v>
      </c>
      <c r="G120" s="75" t="s">
        <v>298</v>
      </c>
      <c r="H120" s="75" t="s">
        <v>287</v>
      </c>
      <c r="I120" s="75" t="s">
        <v>89</v>
      </c>
      <c r="J120" s="75" t="s">
        <v>29</v>
      </c>
      <c r="K120" s="14" t="s">
        <v>744</v>
      </c>
      <c r="L120" s="75" t="s">
        <v>89</v>
      </c>
    </row>
    <row r="121" spans="1:12" ht="38.25" x14ac:dyDescent="0.2">
      <c r="A121" s="12">
        <f t="shared" si="1"/>
        <v>113</v>
      </c>
      <c r="B121" s="244"/>
      <c r="C121" s="258"/>
      <c r="D121" s="74" t="s">
        <v>283</v>
      </c>
      <c r="E121" s="75" t="s">
        <v>24</v>
      </c>
      <c r="F121" s="75" t="s">
        <v>304</v>
      </c>
      <c r="G121" s="75" t="s">
        <v>305</v>
      </c>
      <c r="H121" s="75" t="s">
        <v>287</v>
      </c>
      <c r="I121" s="75" t="s">
        <v>826</v>
      </c>
      <c r="J121" s="78" t="s">
        <v>29</v>
      </c>
      <c r="K121" s="14" t="s">
        <v>744</v>
      </c>
      <c r="L121" s="75" t="s">
        <v>253</v>
      </c>
    </row>
    <row r="122" spans="1:12" ht="38.25" x14ac:dyDescent="0.2">
      <c r="A122" s="12">
        <f t="shared" si="1"/>
        <v>114</v>
      </c>
      <c r="B122" s="244"/>
      <c r="C122" s="258"/>
      <c r="D122" s="74" t="s">
        <v>306</v>
      </c>
      <c r="E122" s="75" t="s">
        <v>24</v>
      </c>
      <c r="F122" s="75" t="s">
        <v>304</v>
      </c>
      <c r="G122" s="75" t="s">
        <v>305</v>
      </c>
      <c r="H122" s="75" t="s">
        <v>287</v>
      </c>
      <c r="I122" s="75" t="s">
        <v>826</v>
      </c>
      <c r="J122" s="78" t="s">
        <v>29</v>
      </c>
      <c r="K122" s="14" t="s">
        <v>744</v>
      </c>
      <c r="L122" s="75" t="s">
        <v>253</v>
      </c>
    </row>
    <row r="123" spans="1:12" ht="25.5" x14ac:dyDescent="0.2">
      <c r="A123" s="12">
        <f t="shared" si="1"/>
        <v>115</v>
      </c>
      <c r="B123" s="244"/>
      <c r="C123" s="258"/>
      <c r="D123" s="74" t="s">
        <v>307</v>
      </c>
      <c r="E123" s="75" t="s">
        <v>24</v>
      </c>
      <c r="F123" s="75" t="s">
        <v>308</v>
      </c>
      <c r="G123" s="75" t="s">
        <v>309</v>
      </c>
      <c r="H123" s="75" t="s">
        <v>310</v>
      </c>
      <c r="I123" s="75" t="s">
        <v>311</v>
      </c>
      <c r="J123" s="75" t="s">
        <v>29</v>
      </c>
      <c r="K123" s="14" t="s">
        <v>744</v>
      </c>
      <c r="L123" s="75" t="s">
        <v>89</v>
      </c>
    </row>
    <row r="124" spans="1:12" ht="25.5" x14ac:dyDescent="0.2">
      <c r="A124" s="12">
        <f t="shared" si="1"/>
        <v>116</v>
      </c>
      <c r="B124" s="244"/>
      <c r="C124" s="258"/>
      <c r="D124" s="74" t="s">
        <v>312</v>
      </c>
      <c r="E124" s="75" t="s">
        <v>24</v>
      </c>
      <c r="F124" s="75" t="s">
        <v>308</v>
      </c>
      <c r="G124" s="75" t="s">
        <v>309</v>
      </c>
      <c r="H124" s="75" t="s">
        <v>310</v>
      </c>
      <c r="I124" s="75" t="s">
        <v>311</v>
      </c>
      <c r="J124" s="75" t="s">
        <v>29</v>
      </c>
      <c r="K124" s="14" t="s">
        <v>744</v>
      </c>
      <c r="L124" s="75" t="s">
        <v>89</v>
      </c>
    </row>
    <row r="125" spans="1:12" ht="25.5" x14ac:dyDescent="0.2">
      <c r="A125" s="12">
        <f t="shared" si="1"/>
        <v>117</v>
      </c>
      <c r="B125" s="244"/>
      <c r="C125" s="258"/>
      <c r="D125" s="74" t="s">
        <v>313</v>
      </c>
      <c r="E125" s="75" t="s">
        <v>24</v>
      </c>
      <c r="F125" s="75" t="s">
        <v>308</v>
      </c>
      <c r="G125" s="75" t="s">
        <v>309</v>
      </c>
      <c r="H125" s="75" t="s">
        <v>310</v>
      </c>
      <c r="I125" s="75" t="s">
        <v>311</v>
      </c>
      <c r="J125" s="75" t="s">
        <v>29</v>
      </c>
      <c r="K125" s="14" t="s">
        <v>744</v>
      </c>
      <c r="L125" s="75" t="s">
        <v>89</v>
      </c>
    </row>
    <row r="126" spans="1:12" ht="38.25" x14ac:dyDescent="0.2">
      <c r="A126" s="12">
        <f t="shared" si="1"/>
        <v>118</v>
      </c>
      <c r="B126" s="244"/>
      <c r="C126" s="258"/>
      <c r="D126" s="74" t="s">
        <v>181</v>
      </c>
      <c r="E126" s="75" t="s">
        <v>24</v>
      </c>
      <c r="F126" s="75" t="s">
        <v>314</v>
      </c>
      <c r="G126" s="75" t="s">
        <v>315</v>
      </c>
      <c r="H126" s="75" t="s">
        <v>287</v>
      </c>
      <c r="I126" s="75" t="s">
        <v>826</v>
      </c>
      <c r="J126" s="78" t="s">
        <v>29</v>
      </c>
      <c r="K126" s="14" t="s">
        <v>744</v>
      </c>
      <c r="L126" s="75" t="s">
        <v>253</v>
      </c>
    </row>
    <row r="127" spans="1:12" ht="38.25" x14ac:dyDescent="0.2">
      <c r="A127" s="12">
        <f t="shared" si="1"/>
        <v>119</v>
      </c>
      <c r="B127" s="244"/>
      <c r="C127" s="258"/>
      <c r="D127" s="74" t="s">
        <v>841</v>
      </c>
      <c r="E127" s="75" t="s">
        <v>24</v>
      </c>
      <c r="F127" s="75" t="s">
        <v>842</v>
      </c>
      <c r="G127" s="75" t="s">
        <v>315</v>
      </c>
      <c r="H127" s="75" t="s">
        <v>287</v>
      </c>
      <c r="I127" s="75" t="s">
        <v>826</v>
      </c>
      <c r="J127" s="78" t="s">
        <v>29</v>
      </c>
      <c r="K127" s="14" t="s">
        <v>744</v>
      </c>
      <c r="L127" s="75" t="s">
        <v>253</v>
      </c>
    </row>
    <row r="128" spans="1:12" ht="25.5" x14ac:dyDescent="0.2">
      <c r="A128" s="46">
        <f>A127+1</f>
        <v>120</v>
      </c>
      <c r="B128" s="230" t="s">
        <v>944</v>
      </c>
      <c r="C128" s="249" t="s">
        <v>945</v>
      </c>
      <c r="D128" s="63" t="s">
        <v>103</v>
      </c>
      <c r="E128" s="43" t="s">
        <v>33</v>
      </c>
      <c r="F128" s="64" t="s">
        <v>316</v>
      </c>
      <c r="G128" s="27" t="s">
        <v>264</v>
      </c>
      <c r="H128" s="27" t="s">
        <v>265</v>
      </c>
      <c r="I128" s="27" t="s">
        <v>106</v>
      </c>
      <c r="J128" s="12" t="s">
        <v>29</v>
      </c>
      <c r="K128" s="14" t="s">
        <v>744</v>
      </c>
      <c r="L128" s="27" t="s">
        <v>89</v>
      </c>
    </row>
    <row r="129" spans="1:12" ht="25.5" x14ac:dyDescent="0.2">
      <c r="A129" s="46">
        <f t="shared" si="1"/>
        <v>121</v>
      </c>
      <c r="B129" s="243"/>
      <c r="C129" s="250"/>
      <c r="D129" s="63" t="s">
        <v>193</v>
      </c>
      <c r="E129" s="43" t="s">
        <v>24</v>
      </c>
      <c r="F129" s="27" t="s">
        <v>317</v>
      </c>
      <c r="G129" s="30" t="s">
        <v>183</v>
      </c>
      <c r="H129" s="30" t="s">
        <v>184</v>
      </c>
      <c r="I129" s="30" t="s">
        <v>185</v>
      </c>
      <c r="J129" s="12" t="s">
        <v>29</v>
      </c>
      <c r="K129" s="14" t="s">
        <v>744</v>
      </c>
      <c r="L129" s="30" t="s">
        <v>89</v>
      </c>
    </row>
    <row r="130" spans="1:12" ht="38.25" x14ac:dyDescent="0.2">
      <c r="A130" s="46">
        <f t="shared" si="1"/>
        <v>122</v>
      </c>
      <c r="B130" s="243"/>
      <c r="C130" s="250"/>
      <c r="D130" s="63" t="s">
        <v>843</v>
      </c>
      <c r="E130" s="43" t="s">
        <v>24</v>
      </c>
      <c r="F130" s="27" t="s">
        <v>319</v>
      </c>
      <c r="G130" s="30" t="s">
        <v>315</v>
      </c>
      <c r="H130" s="30" t="s">
        <v>287</v>
      </c>
      <c r="I130" s="30" t="s">
        <v>334</v>
      </c>
      <c r="J130" s="78" t="s">
        <v>29</v>
      </c>
      <c r="K130" s="14" t="s">
        <v>744</v>
      </c>
      <c r="L130" s="30" t="s">
        <v>253</v>
      </c>
    </row>
    <row r="131" spans="1:12" ht="51" x14ac:dyDescent="0.2">
      <c r="A131" s="46">
        <f t="shared" si="1"/>
        <v>123</v>
      </c>
      <c r="B131" s="243"/>
      <c r="C131" s="250"/>
      <c r="D131" s="63" t="s">
        <v>321</v>
      </c>
      <c r="E131" s="43" t="s">
        <v>24</v>
      </c>
      <c r="F131" s="27" t="s">
        <v>322</v>
      </c>
      <c r="G131" s="30" t="s">
        <v>315</v>
      </c>
      <c r="H131" s="30" t="s">
        <v>287</v>
      </c>
      <c r="I131" s="30" t="s">
        <v>334</v>
      </c>
      <c r="J131" s="78" t="s">
        <v>29</v>
      </c>
      <c r="K131" s="14" t="s">
        <v>744</v>
      </c>
      <c r="L131" s="30" t="s">
        <v>253</v>
      </c>
    </row>
    <row r="132" spans="1:12" ht="38.25" x14ac:dyDescent="0.2">
      <c r="A132" s="46">
        <f t="shared" si="1"/>
        <v>124</v>
      </c>
      <c r="B132" s="243"/>
      <c r="C132" s="250"/>
      <c r="D132" s="63" t="s">
        <v>323</v>
      </c>
      <c r="E132" s="43" t="s">
        <v>24</v>
      </c>
      <c r="F132" s="27" t="s">
        <v>324</v>
      </c>
      <c r="G132" s="30" t="s">
        <v>315</v>
      </c>
      <c r="H132" s="30" t="s">
        <v>287</v>
      </c>
      <c r="I132" s="30" t="s">
        <v>334</v>
      </c>
      <c r="J132" s="78" t="s">
        <v>29</v>
      </c>
      <c r="K132" s="14" t="s">
        <v>744</v>
      </c>
      <c r="L132" s="30" t="s">
        <v>253</v>
      </c>
    </row>
    <row r="133" spans="1:12" ht="63.75" x14ac:dyDescent="0.2">
      <c r="A133" s="46">
        <f t="shared" si="1"/>
        <v>125</v>
      </c>
      <c r="B133" s="243"/>
      <c r="C133" s="250"/>
      <c r="D133" s="63" t="s">
        <v>325</v>
      </c>
      <c r="E133" s="43" t="s">
        <v>24</v>
      </c>
      <c r="F133" s="27" t="s">
        <v>326</v>
      </c>
      <c r="G133" s="30" t="s">
        <v>315</v>
      </c>
      <c r="H133" s="30" t="s">
        <v>287</v>
      </c>
      <c r="I133" s="30" t="s">
        <v>334</v>
      </c>
      <c r="J133" s="78" t="s">
        <v>29</v>
      </c>
      <c r="K133" s="14" t="s">
        <v>744</v>
      </c>
      <c r="L133" s="30" t="s">
        <v>253</v>
      </c>
    </row>
    <row r="134" spans="1:12" ht="25.5" x14ac:dyDescent="0.2">
      <c r="A134" s="46">
        <f t="shared" si="1"/>
        <v>126</v>
      </c>
      <c r="B134" s="243"/>
      <c r="C134" s="250"/>
      <c r="D134" s="63" t="s">
        <v>201</v>
      </c>
      <c r="E134" s="43" t="s">
        <v>33</v>
      </c>
      <c r="F134" s="27" t="s">
        <v>327</v>
      </c>
      <c r="G134" s="30" t="s">
        <v>328</v>
      </c>
      <c r="H134" s="30" t="s">
        <v>329</v>
      </c>
      <c r="I134" s="30" t="s">
        <v>185</v>
      </c>
      <c r="J134" s="12" t="s">
        <v>29</v>
      </c>
      <c r="K134" s="14" t="s">
        <v>744</v>
      </c>
      <c r="L134" s="30" t="s">
        <v>89</v>
      </c>
    </row>
    <row r="135" spans="1:12" ht="25.5" x14ac:dyDescent="0.2">
      <c r="A135" s="46">
        <f t="shared" si="1"/>
        <v>127</v>
      </c>
      <c r="B135" s="243"/>
      <c r="C135" s="250"/>
      <c r="D135" s="63" t="s">
        <v>205</v>
      </c>
      <c r="E135" s="43" t="s">
        <v>33</v>
      </c>
      <c r="F135" s="27" t="s">
        <v>330</v>
      </c>
      <c r="G135" s="30" t="s">
        <v>328</v>
      </c>
      <c r="H135" s="30" t="s">
        <v>329</v>
      </c>
      <c r="I135" s="30" t="s">
        <v>185</v>
      </c>
      <c r="J135" s="12" t="s">
        <v>29</v>
      </c>
      <c r="K135" s="14" t="s">
        <v>744</v>
      </c>
      <c r="L135" s="30" t="s">
        <v>89</v>
      </c>
    </row>
    <row r="136" spans="1:12" ht="38.25" x14ac:dyDescent="0.2">
      <c r="A136" s="46">
        <f t="shared" si="1"/>
        <v>128</v>
      </c>
      <c r="B136" s="243"/>
      <c r="C136" s="250"/>
      <c r="D136" s="30" t="s">
        <v>229</v>
      </c>
      <c r="E136" s="43" t="s">
        <v>33</v>
      </c>
      <c r="F136" s="27" t="s">
        <v>331</v>
      </c>
      <c r="G136" s="30" t="s">
        <v>328</v>
      </c>
      <c r="H136" s="30" t="s">
        <v>329</v>
      </c>
      <c r="I136" s="30" t="s">
        <v>185</v>
      </c>
      <c r="J136" s="12" t="s">
        <v>29</v>
      </c>
      <c r="K136" s="14" t="s">
        <v>744</v>
      </c>
      <c r="L136" s="30" t="s">
        <v>89</v>
      </c>
    </row>
    <row r="137" spans="1:12" ht="25.5" x14ac:dyDescent="0.2">
      <c r="A137" s="46">
        <f t="shared" si="1"/>
        <v>129</v>
      </c>
      <c r="B137" s="243"/>
      <c r="C137" s="250"/>
      <c r="D137" s="30" t="s">
        <v>789</v>
      </c>
      <c r="E137" s="43" t="s">
        <v>33</v>
      </c>
      <c r="F137" s="71" t="s">
        <v>332</v>
      </c>
      <c r="G137" s="30" t="s">
        <v>315</v>
      </c>
      <c r="H137" s="30" t="s">
        <v>287</v>
      </c>
      <c r="I137" s="30" t="s">
        <v>89</v>
      </c>
      <c r="J137" s="12" t="s">
        <v>29</v>
      </c>
      <c r="K137" s="14" t="s">
        <v>744</v>
      </c>
      <c r="L137" s="30" t="s">
        <v>89</v>
      </c>
    </row>
    <row r="138" spans="1:12" ht="25.5" x14ac:dyDescent="0.2">
      <c r="A138" s="46">
        <f t="shared" si="1"/>
        <v>130</v>
      </c>
      <c r="B138" s="243"/>
      <c r="C138" s="250"/>
      <c r="D138" s="63" t="s">
        <v>190</v>
      </c>
      <c r="E138" s="43" t="s">
        <v>33</v>
      </c>
      <c r="F138" s="27" t="s">
        <v>191</v>
      </c>
      <c r="G138" s="30" t="s">
        <v>266</v>
      </c>
      <c r="H138" s="30" t="s">
        <v>192</v>
      </c>
      <c r="I138" s="30" t="s">
        <v>111</v>
      </c>
      <c r="J138" s="12" t="s">
        <v>29</v>
      </c>
      <c r="K138" s="14" t="s">
        <v>744</v>
      </c>
      <c r="L138" s="30" t="s">
        <v>89</v>
      </c>
    </row>
    <row r="139" spans="1:12" ht="102" x14ac:dyDescent="0.2">
      <c r="A139" s="46">
        <f t="shared" ref="A139:A158" si="2">A138+1</f>
        <v>131</v>
      </c>
      <c r="B139" s="243"/>
      <c r="C139" s="250"/>
      <c r="D139" s="79" t="s">
        <v>23</v>
      </c>
      <c r="E139" s="43" t="s">
        <v>24</v>
      </c>
      <c r="F139" s="27" t="s">
        <v>333</v>
      </c>
      <c r="G139" s="30" t="s">
        <v>315</v>
      </c>
      <c r="H139" s="30" t="s">
        <v>287</v>
      </c>
      <c r="I139" s="30" t="s">
        <v>334</v>
      </c>
      <c r="J139" s="78" t="s">
        <v>29</v>
      </c>
      <c r="K139" s="14" t="s">
        <v>744</v>
      </c>
      <c r="L139" s="30" t="s">
        <v>253</v>
      </c>
    </row>
    <row r="140" spans="1:12" ht="51" x14ac:dyDescent="0.2">
      <c r="A140" s="46">
        <f t="shared" si="2"/>
        <v>132</v>
      </c>
      <c r="B140" s="243"/>
      <c r="C140" s="250"/>
      <c r="D140" s="63" t="s">
        <v>335</v>
      </c>
      <c r="E140" s="43" t="s">
        <v>24</v>
      </c>
      <c r="F140" s="27" t="s">
        <v>336</v>
      </c>
      <c r="G140" s="30" t="s">
        <v>315</v>
      </c>
      <c r="H140" s="30" t="s">
        <v>287</v>
      </c>
      <c r="I140" s="30" t="s">
        <v>334</v>
      </c>
      <c r="J140" s="78" t="s">
        <v>29</v>
      </c>
      <c r="K140" s="14" t="s">
        <v>744</v>
      </c>
      <c r="L140" s="30" t="s">
        <v>253</v>
      </c>
    </row>
    <row r="141" spans="1:12" ht="38.25" x14ac:dyDescent="0.2">
      <c r="A141" s="46">
        <f t="shared" si="2"/>
        <v>133</v>
      </c>
      <c r="B141" s="243"/>
      <c r="C141" s="250"/>
      <c r="D141" s="63" t="s">
        <v>337</v>
      </c>
      <c r="E141" s="43" t="s">
        <v>24</v>
      </c>
      <c r="F141" s="27" t="s">
        <v>338</v>
      </c>
      <c r="G141" s="30" t="s">
        <v>315</v>
      </c>
      <c r="H141" s="30" t="s">
        <v>287</v>
      </c>
      <c r="I141" s="30" t="s">
        <v>334</v>
      </c>
      <c r="J141" s="78" t="s">
        <v>29</v>
      </c>
      <c r="K141" s="14" t="s">
        <v>744</v>
      </c>
      <c r="L141" s="30" t="s">
        <v>253</v>
      </c>
    </row>
    <row r="142" spans="1:12" ht="38.25" x14ac:dyDescent="0.2">
      <c r="A142" s="46">
        <f t="shared" si="2"/>
        <v>134</v>
      </c>
      <c r="B142" s="243"/>
      <c r="C142" s="250"/>
      <c r="D142" s="63" t="s">
        <v>339</v>
      </c>
      <c r="E142" s="43" t="s">
        <v>24</v>
      </c>
      <c r="F142" s="27" t="s">
        <v>338</v>
      </c>
      <c r="G142" s="30" t="s">
        <v>315</v>
      </c>
      <c r="H142" s="30" t="s">
        <v>287</v>
      </c>
      <c r="I142" s="30" t="s">
        <v>334</v>
      </c>
      <c r="J142" s="78" t="s">
        <v>29</v>
      </c>
      <c r="K142" s="14" t="s">
        <v>744</v>
      </c>
      <c r="L142" s="30" t="s">
        <v>253</v>
      </c>
    </row>
    <row r="143" spans="1:12" ht="38.25" x14ac:dyDescent="0.2">
      <c r="A143" s="46">
        <f t="shared" si="2"/>
        <v>135</v>
      </c>
      <c r="B143" s="243"/>
      <c r="C143" s="250"/>
      <c r="D143" s="63" t="s">
        <v>340</v>
      </c>
      <c r="E143" s="43" t="s">
        <v>24</v>
      </c>
      <c r="F143" s="27" t="s">
        <v>341</v>
      </c>
      <c r="G143" s="30" t="s">
        <v>315</v>
      </c>
      <c r="H143" s="30" t="s">
        <v>287</v>
      </c>
      <c r="I143" s="30" t="s">
        <v>334</v>
      </c>
      <c r="J143" s="78" t="s">
        <v>29</v>
      </c>
      <c r="K143" s="14" t="s">
        <v>744</v>
      </c>
      <c r="L143" s="30" t="s">
        <v>253</v>
      </c>
    </row>
    <row r="144" spans="1:12" ht="38.25" x14ac:dyDescent="0.2">
      <c r="A144" s="46">
        <f t="shared" si="2"/>
        <v>136</v>
      </c>
      <c r="B144" s="243"/>
      <c r="C144" s="250"/>
      <c r="D144" s="63" t="s">
        <v>342</v>
      </c>
      <c r="E144" s="43" t="s">
        <v>24</v>
      </c>
      <c r="F144" s="27" t="s">
        <v>343</v>
      </c>
      <c r="G144" s="30" t="s">
        <v>315</v>
      </c>
      <c r="H144" s="30" t="s">
        <v>287</v>
      </c>
      <c r="I144" s="30" t="s">
        <v>334</v>
      </c>
      <c r="J144" s="78" t="s">
        <v>29</v>
      </c>
      <c r="K144" s="14" t="s">
        <v>744</v>
      </c>
      <c r="L144" s="30" t="s">
        <v>253</v>
      </c>
    </row>
    <row r="145" spans="1:12" ht="38.25" x14ac:dyDescent="0.2">
      <c r="A145" s="46">
        <f t="shared" si="2"/>
        <v>137</v>
      </c>
      <c r="B145" s="243"/>
      <c r="C145" s="250"/>
      <c r="D145" s="63" t="s">
        <v>344</v>
      </c>
      <c r="E145" s="43" t="s">
        <v>24</v>
      </c>
      <c r="F145" s="27" t="s">
        <v>341</v>
      </c>
      <c r="G145" s="30" t="s">
        <v>315</v>
      </c>
      <c r="H145" s="30" t="s">
        <v>287</v>
      </c>
      <c r="I145" s="30" t="s">
        <v>334</v>
      </c>
      <c r="J145" s="78" t="s">
        <v>29</v>
      </c>
      <c r="K145" s="14" t="s">
        <v>744</v>
      </c>
      <c r="L145" s="30" t="s">
        <v>253</v>
      </c>
    </row>
    <row r="146" spans="1:12" ht="38.25" x14ac:dyDescent="0.2">
      <c r="A146" s="46">
        <f t="shared" si="2"/>
        <v>138</v>
      </c>
      <c r="B146" s="243"/>
      <c r="C146" s="250"/>
      <c r="D146" s="63" t="s">
        <v>741</v>
      </c>
      <c r="E146" s="43" t="s">
        <v>24</v>
      </c>
      <c r="F146" s="27" t="s">
        <v>343</v>
      </c>
      <c r="G146" s="30" t="s">
        <v>315</v>
      </c>
      <c r="H146" s="30" t="s">
        <v>287</v>
      </c>
      <c r="I146" s="30" t="s">
        <v>334</v>
      </c>
      <c r="J146" s="78" t="s">
        <v>29</v>
      </c>
      <c r="K146" s="14" t="s">
        <v>744</v>
      </c>
      <c r="L146" s="30" t="s">
        <v>253</v>
      </c>
    </row>
    <row r="147" spans="1:12" ht="38.25" x14ac:dyDescent="0.2">
      <c r="A147" s="46">
        <f t="shared" si="2"/>
        <v>139</v>
      </c>
      <c r="B147" s="243"/>
      <c r="C147" s="250"/>
      <c r="D147" s="63" t="s">
        <v>345</v>
      </c>
      <c r="E147" s="43" t="s">
        <v>24</v>
      </c>
      <c r="F147" s="27" t="s">
        <v>341</v>
      </c>
      <c r="G147" s="30" t="s">
        <v>315</v>
      </c>
      <c r="H147" s="30" t="s">
        <v>287</v>
      </c>
      <c r="I147" s="30" t="s">
        <v>334</v>
      </c>
      <c r="J147" s="78" t="s">
        <v>29</v>
      </c>
      <c r="K147" s="14" t="s">
        <v>744</v>
      </c>
      <c r="L147" s="30" t="s">
        <v>253</v>
      </c>
    </row>
    <row r="148" spans="1:12" ht="38.25" x14ac:dyDescent="0.2">
      <c r="A148" s="46">
        <f t="shared" si="2"/>
        <v>140</v>
      </c>
      <c r="B148" s="243"/>
      <c r="C148" s="250"/>
      <c r="D148" s="63" t="s">
        <v>346</v>
      </c>
      <c r="E148" s="43" t="s">
        <v>24</v>
      </c>
      <c r="F148" s="27" t="s">
        <v>341</v>
      </c>
      <c r="G148" s="30" t="s">
        <v>315</v>
      </c>
      <c r="H148" s="30" t="s">
        <v>287</v>
      </c>
      <c r="I148" s="30" t="s">
        <v>334</v>
      </c>
      <c r="J148" s="78" t="s">
        <v>29</v>
      </c>
      <c r="K148" s="14" t="s">
        <v>744</v>
      </c>
      <c r="L148" s="30" t="s">
        <v>253</v>
      </c>
    </row>
    <row r="149" spans="1:12" ht="38.25" x14ac:dyDescent="0.2">
      <c r="A149" s="46">
        <f t="shared" si="2"/>
        <v>141</v>
      </c>
      <c r="B149" s="243"/>
      <c r="C149" s="250"/>
      <c r="D149" s="63" t="s">
        <v>347</v>
      </c>
      <c r="E149" s="43" t="s">
        <v>24</v>
      </c>
      <c r="F149" s="27" t="s">
        <v>341</v>
      </c>
      <c r="G149" s="30" t="s">
        <v>315</v>
      </c>
      <c r="H149" s="30" t="s">
        <v>287</v>
      </c>
      <c r="I149" s="30" t="s">
        <v>334</v>
      </c>
      <c r="J149" s="78" t="s">
        <v>29</v>
      </c>
      <c r="K149" s="14" t="s">
        <v>744</v>
      </c>
      <c r="L149" s="30" t="s">
        <v>253</v>
      </c>
    </row>
    <row r="150" spans="1:12" ht="25.5" x14ac:dyDescent="0.2">
      <c r="A150" s="46">
        <f t="shared" si="2"/>
        <v>142</v>
      </c>
      <c r="B150" s="243"/>
      <c r="C150" s="250"/>
      <c r="D150" s="63" t="s">
        <v>349</v>
      </c>
      <c r="E150" s="43" t="s">
        <v>24</v>
      </c>
      <c r="F150" s="27" t="s">
        <v>350</v>
      </c>
      <c r="G150" s="30" t="s">
        <v>315</v>
      </c>
      <c r="H150" s="30" t="s">
        <v>351</v>
      </c>
      <c r="I150" s="30" t="s">
        <v>185</v>
      </c>
      <c r="J150" s="12" t="s">
        <v>29</v>
      </c>
      <c r="K150" s="14" t="s">
        <v>744</v>
      </c>
      <c r="L150" s="30" t="s">
        <v>89</v>
      </c>
    </row>
    <row r="151" spans="1:12" ht="38.25" x14ac:dyDescent="0.2">
      <c r="A151" s="46">
        <f t="shared" si="2"/>
        <v>143</v>
      </c>
      <c r="B151" s="243"/>
      <c r="C151" s="250"/>
      <c r="D151" s="63" t="s">
        <v>352</v>
      </c>
      <c r="E151" s="43" t="s">
        <v>33</v>
      </c>
      <c r="F151" s="27" t="s">
        <v>353</v>
      </c>
      <c r="G151" s="30" t="s">
        <v>315</v>
      </c>
      <c r="H151" s="30" t="s">
        <v>287</v>
      </c>
      <c r="I151" s="30" t="s">
        <v>89</v>
      </c>
      <c r="J151" s="12" t="s">
        <v>29</v>
      </c>
      <c r="K151" s="14" t="s">
        <v>744</v>
      </c>
      <c r="L151" s="30" t="s">
        <v>89</v>
      </c>
    </row>
    <row r="152" spans="1:12" ht="25.5" x14ac:dyDescent="0.2">
      <c r="A152" s="46">
        <f t="shared" si="2"/>
        <v>144</v>
      </c>
      <c r="B152" s="243"/>
      <c r="C152" s="251"/>
      <c r="D152" s="63" t="s">
        <v>795</v>
      </c>
      <c r="E152" s="43" t="s">
        <v>24</v>
      </c>
      <c r="F152" s="27" t="s">
        <v>354</v>
      </c>
      <c r="G152" s="30" t="s">
        <v>315</v>
      </c>
      <c r="H152" s="30" t="s">
        <v>351</v>
      </c>
      <c r="I152" s="30" t="s">
        <v>185</v>
      </c>
      <c r="J152" s="12" t="s">
        <v>29</v>
      </c>
      <c r="K152" s="14" t="s">
        <v>744</v>
      </c>
      <c r="L152" s="30" t="s">
        <v>253</v>
      </c>
    </row>
    <row r="153" spans="1:12" ht="38.25" x14ac:dyDescent="0.2">
      <c r="A153" s="46">
        <f t="shared" si="2"/>
        <v>145</v>
      </c>
      <c r="B153" s="243"/>
      <c r="C153" s="249" t="s">
        <v>946</v>
      </c>
      <c r="D153" s="63" t="s">
        <v>355</v>
      </c>
      <c r="E153" s="43" t="s">
        <v>24</v>
      </c>
      <c r="F153" s="27" t="s">
        <v>356</v>
      </c>
      <c r="G153" s="30" t="s">
        <v>315</v>
      </c>
      <c r="H153" s="30" t="s">
        <v>287</v>
      </c>
      <c r="I153" s="30" t="s">
        <v>334</v>
      </c>
      <c r="J153" s="78" t="s">
        <v>29</v>
      </c>
      <c r="K153" s="14" t="s">
        <v>744</v>
      </c>
      <c r="L153" s="30" t="s">
        <v>253</v>
      </c>
    </row>
    <row r="154" spans="1:12" ht="38.25" x14ac:dyDescent="0.2">
      <c r="A154" s="46">
        <f t="shared" si="2"/>
        <v>146</v>
      </c>
      <c r="B154" s="231"/>
      <c r="C154" s="251"/>
      <c r="D154" s="63" t="s">
        <v>357</v>
      </c>
      <c r="E154" s="43" t="s">
        <v>24</v>
      </c>
      <c r="F154" s="27" t="s">
        <v>356</v>
      </c>
      <c r="G154" s="30" t="s">
        <v>315</v>
      </c>
      <c r="H154" s="30" t="s">
        <v>287</v>
      </c>
      <c r="I154" s="30" t="s">
        <v>334</v>
      </c>
      <c r="J154" s="78" t="s">
        <v>29</v>
      </c>
      <c r="K154" s="14" t="s">
        <v>844</v>
      </c>
      <c r="L154" s="30" t="s">
        <v>253</v>
      </c>
    </row>
    <row r="155" spans="1:12" ht="76.5" x14ac:dyDescent="0.2">
      <c r="A155" s="46">
        <f t="shared" si="2"/>
        <v>147</v>
      </c>
      <c r="B155" s="94" t="s">
        <v>947</v>
      </c>
      <c r="C155" s="66" t="s">
        <v>845</v>
      </c>
      <c r="D155" s="27" t="s">
        <v>23</v>
      </c>
      <c r="E155" s="43" t="s">
        <v>24</v>
      </c>
      <c r="F155" s="55" t="s">
        <v>25</v>
      </c>
      <c r="G155" s="55" t="s">
        <v>26</v>
      </c>
      <c r="H155" s="55" t="s">
        <v>27</v>
      </c>
      <c r="I155" s="30" t="s">
        <v>28</v>
      </c>
      <c r="J155" s="12" t="s">
        <v>29</v>
      </c>
      <c r="K155" s="14" t="s">
        <v>744</v>
      </c>
      <c r="L155" s="30" t="s">
        <v>31</v>
      </c>
    </row>
    <row r="156" spans="1:12" s="3" customFormat="1" ht="25.5" customHeight="1" x14ac:dyDescent="0.25">
      <c r="A156" s="46">
        <f t="shared" si="2"/>
        <v>148</v>
      </c>
      <c r="B156" s="230" t="s">
        <v>948</v>
      </c>
      <c r="C156" s="232" t="s">
        <v>949</v>
      </c>
      <c r="D156" s="63" t="s">
        <v>103</v>
      </c>
      <c r="E156" s="43" t="s">
        <v>33</v>
      </c>
      <c r="F156" s="64" t="s">
        <v>316</v>
      </c>
      <c r="G156" s="27" t="s">
        <v>264</v>
      </c>
      <c r="H156" s="27" t="s">
        <v>265</v>
      </c>
      <c r="I156" s="27" t="s">
        <v>106</v>
      </c>
      <c r="J156" s="12" t="s">
        <v>29</v>
      </c>
      <c r="K156" s="14" t="s">
        <v>744</v>
      </c>
      <c r="L156" s="27" t="s">
        <v>89</v>
      </c>
    </row>
    <row r="157" spans="1:12" s="3" customFormat="1" ht="38.25" x14ac:dyDescent="0.25">
      <c r="A157" s="46">
        <f t="shared" si="2"/>
        <v>149</v>
      </c>
      <c r="B157" s="243"/>
      <c r="C157" s="244"/>
      <c r="D157" s="63" t="s">
        <v>358</v>
      </c>
      <c r="E157" s="43" t="s">
        <v>24</v>
      </c>
      <c r="F157" s="64" t="s">
        <v>359</v>
      </c>
      <c r="G157" s="30" t="s">
        <v>846</v>
      </c>
      <c r="H157" s="30" t="s">
        <v>360</v>
      </c>
      <c r="I157" s="30" t="s">
        <v>361</v>
      </c>
      <c r="J157" s="12" t="s">
        <v>29</v>
      </c>
      <c r="K157" s="14" t="s">
        <v>744</v>
      </c>
      <c r="L157" s="30" t="s">
        <v>89</v>
      </c>
    </row>
    <row r="158" spans="1:12" s="3" customFormat="1" ht="63.75" x14ac:dyDescent="0.25">
      <c r="A158" s="46">
        <f t="shared" si="2"/>
        <v>150</v>
      </c>
      <c r="B158" s="243"/>
      <c r="C158" s="244"/>
      <c r="D158" s="30" t="s">
        <v>229</v>
      </c>
      <c r="E158" s="43" t="s">
        <v>33</v>
      </c>
      <c r="F158" s="27" t="s">
        <v>362</v>
      </c>
      <c r="G158" s="30" t="s">
        <v>847</v>
      </c>
      <c r="H158" s="30" t="s">
        <v>848</v>
      </c>
      <c r="I158" s="30" t="s">
        <v>363</v>
      </c>
      <c r="J158" s="12" t="s">
        <v>29</v>
      </c>
      <c r="K158" s="14" t="s">
        <v>744</v>
      </c>
      <c r="L158" s="30" t="s">
        <v>89</v>
      </c>
    </row>
    <row r="159" spans="1:12" s="3" customFormat="1" ht="51" x14ac:dyDescent="0.25">
      <c r="A159" s="46">
        <f>A158+1</f>
        <v>151</v>
      </c>
      <c r="B159" s="243"/>
      <c r="C159" s="244"/>
      <c r="D159" s="63" t="s">
        <v>325</v>
      </c>
      <c r="E159" s="43" t="s">
        <v>24</v>
      </c>
      <c r="F159" s="27" t="s">
        <v>377</v>
      </c>
      <c r="G159" s="30" t="s">
        <v>849</v>
      </c>
      <c r="H159" s="30" t="s">
        <v>378</v>
      </c>
      <c r="I159" s="30" t="s">
        <v>379</v>
      </c>
      <c r="J159" s="12" t="s">
        <v>29</v>
      </c>
      <c r="K159" s="14" t="s">
        <v>744</v>
      </c>
      <c r="L159" s="30" t="s">
        <v>89</v>
      </c>
    </row>
    <row r="160" spans="1:12" s="3" customFormat="1" ht="65.25" customHeight="1" x14ac:dyDescent="0.25">
      <c r="A160" s="46">
        <f t="shared" ref="A160:A223" si="3">A159+1</f>
        <v>152</v>
      </c>
      <c r="B160" s="243"/>
      <c r="C160" s="233"/>
      <c r="D160" s="63" t="s">
        <v>387</v>
      </c>
      <c r="E160" s="43" t="s">
        <v>24</v>
      </c>
      <c r="F160" s="27" t="s">
        <v>850</v>
      </c>
      <c r="G160" s="30" t="s">
        <v>388</v>
      </c>
      <c r="H160" s="30" t="s">
        <v>389</v>
      </c>
      <c r="I160" s="30" t="s">
        <v>390</v>
      </c>
      <c r="J160" s="78" t="s">
        <v>29</v>
      </c>
      <c r="K160" s="14" t="s">
        <v>744</v>
      </c>
      <c r="L160" s="30" t="s">
        <v>391</v>
      </c>
    </row>
    <row r="161" spans="1:12" ht="153" x14ac:dyDescent="0.2">
      <c r="A161" s="46">
        <f t="shared" si="3"/>
        <v>153</v>
      </c>
      <c r="B161" s="230" t="s">
        <v>950</v>
      </c>
      <c r="C161" s="230" t="s">
        <v>951</v>
      </c>
      <c r="D161" s="64" t="s">
        <v>404</v>
      </c>
      <c r="E161" s="43" t="s">
        <v>33</v>
      </c>
      <c r="F161" s="64" t="s">
        <v>405</v>
      </c>
      <c r="G161" s="27" t="s">
        <v>406</v>
      </c>
      <c r="H161" s="27" t="s">
        <v>407</v>
      </c>
      <c r="I161" s="27" t="s">
        <v>408</v>
      </c>
      <c r="J161" s="12" t="s">
        <v>29</v>
      </c>
      <c r="K161" s="14" t="s">
        <v>744</v>
      </c>
      <c r="L161" s="27" t="s">
        <v>89</v>
      </c>
    </row>
    <row r="162" spans="1:12" ht="25.5" x14ac:dyDescent="0.2">
      <c r="A162" s="46">
        <f t="shared" si="3"/>
        <v>154</v>
      </c>
      <c r="B162" s="243"/>
      <c r="C162" s="243"/>
      <c r="D162" s="63" t="s">
        <v>190</v>
      </c>
      <c r="E162" s="43" t="s">
        <v>33</v>
      </c>
      <c r="F162" s="27" t="s">
        <v>191</v>
      </c>
      <c r="G162" s="30" t="s">
        <v>266</v>
      </c>
      <c r="H162" s="30" t="s">
        <v>192</v>
      </c>
      <c r="I162" s="30" t="s">
        <v>111</v>
      </c>
      <c r="J162" s="12" t="s">
        <v>29</v>
      </c>
      <c r="K162" s="14" t="s">
        <v>744</v>
      </c>
      <c r="L162" s="30" t="s">
        <v>89</v>
      </c>
    </row>
    <row r="163" spans="1:12" ht="25.5" x14ac:dyDescent="0.2">
      <c r="A163" s="46">
        <f t="shared" si="3"/>
        <v>155</v>
      </c>
      <c r="B163" s="243"/>
      <c r="C163" s="243"/>
      <c r="D163" s="63" t="s">
        <v>409</v>
      </c>
      <c r="E163" s="43" t="s">
        <v>33</v>
      </c>
      <c r="F163" s="27" t="s">
        <v>410</v>
      </c>
      <c r="G163" s="30" t="s">
        <v>411</v>
      </c>
      <c r="H163" s="30" t="s">
        <v>412</v>
      </c>
      <c r="I163" s="30" t="s">
        <v>413</v>
      </c>
      <c r="J163" s="12" t="s">
        <v>29</v>
      </c>
      <c r="K163" s="75" t="s">
        <v>744</v>
      </c>
      <c r="L163" s="30" t="s">
        <v>415</v>
      </c>
    </row>
    <row r="164" spans="1:12" ht="51" x14ac:dyDescent="0.2">
      <c r="A164" s="46">
        <f t="shared" si="3"/>
        <v>156</v>
      </c>
      <c r="B164" s="243"/>
      <c r="C164" s="243"/>
      <c r="D164" s="63" t="s">
        <v>416</v>
      </c>
      <c r="E164" s="43" t="s">
        <v>24</v>
      </c>
      <c r="F164" s="27" t="s">
        <v>417</v>
      </c>
      <c r="G164" s="30" t="s">
        <v>418</v>
      </c>
      <c r="H164" s="30" t="s">
        <v>419</v>
      </c>
      <c r="I164" s="30" t="s">
        <v>420</v>
      </c>
      <c r="J164" s="12" t="s">
        <v>56</v>
      </c>
      <c r="K164" s="75" t="s">
        <v>744</v>
      </c>
      <c r="L164" s="30" t="s">
        <v>421</v>
      </c>
    </row>
    <row r="165" spans="1:12" ht="25.5" x14ac:dyDescent="0.2">
      <c r="A165" s="46">
        <f t="shared" si="3"/>
        <v>157</v>
      </c>
      <c r="B165" s="243"/>
      <c r="C165" s="231"/>
      <c r="D165" s="63" t="s">
        <v>428</v>
      </c>
      <c r="E165" s="43" t="s">
        <v>33</v>
      </c>
      <c r="F165" s="69" t="s">
        <v>429</v>
      </c>
      <c r="G165" s="30" t="s">
        <v>430</v>
      </c>
      <c r="H165" s="30" t="s">
        <v>431</v>
      </c>
      <c r="I165" s="30" t="s">
        <v>432</v>
      </c>
      <c r="J165" s="12" t="s">
        <v>29</v>
      </c>
      <c r="K165" s="14" t="s">
        <v>744</v>
      </c>
      <c r="L165" s="30" t="s">
        <v>428</v>
      </c>
    </row>
    <row r="166" spans="1:12" ht="38.25" x14ac:dyDescent="0.2">
      <c r="A166" s="46">
        <f t="shared" si="3"/>
        <v>158</v>
      </c>
      <c r="B166" s="243"/>
      <c r="C166" s="66" t="s">
        <v>952</v>
      </c>
      <c r="D166" s="63" t="s">
        <v>422</v>
      </c>
      <c r="E166" s="43" t="s">
        <v>24</v>
      </c>
      <c r="F166" s="27" t="s">
        <v>423</v>
      </c>
      <c r="G166" s="30" t="s">
        <v>424</v>
      </c>
      <c r="H166" s="30" t="s">
        <v>425</v>
      </c>
      <c r="I166" s="30" t="s">
        <v>426</v>
      </c>
      <c r="J166" s="12" t="s">
        <v>29</v>
      </c>
      <c r="K166" s="75" t="s">
        <v>744</v>
      </c>
      <c r="L166" s="30" t="s">
        <v>427</v>
      </c>
    </row>
    <row r="167" spans="1:12" ht="25.5" x14ac:dyDescent="0.2">
      <c r="A167" s="46">
        <f t="shared" si="3"/>
        <v>159</v>
      </c>
      <c r="B167" s="230" t="s">
        <v>433</v>
      </c>
      <c r="C167" s="249" t="s">
        <v>953</v>
      </c>
      <c r="D167" s="63" t="s">
        <v>103</v>
      </c>
      <c r="E167" s="43" t="s">
        <v>33</v>
      </c>
      <c r="F167" s="64" t="s">
        <v>316</v>
      </c>
      <c r="G167" s="27" t="s">
        <v>264</v>
      </c>
      <c r="H167" s="27" t="s">
        <v>265</v>
      </c>
      <c r="I167" s="27" t="s">
        <v>434</v>
      </c>
      <c r="J167" s="12" t="s">
        <v>29</v>
      </c>
      <c r="K167" s="14" t="s">
        <v>744</v>
      </c>
      <c r="L167" s="27" t="s">
        <v>89</v>
      </c>
    </row>
    <row r="168" spans="1:12" ht="25.5" x14ac:dyDescent="0.2">
      <c r="A168" s="46">
        <f t="shared" si="3"/>
        <v>160</v>
      </c>
      <c r="B168" s="243"/>
      <c r="C168" s="250"/>
      <c r="D168" s="63" t="s">
        <v>190</v>
      </c>
      <c r="E168" s="43" t="s">
        <v>33</v>
      </c>
      <c r="F168" s="27" t="s">
        <v>191</v>
      </c>
      <c r="G168" s="30" t="s">
        <v>266</v>
      </c>
      <c r="H168" s="30" t="s">
        <v>192</v>
      </c>
      <c r="I168" s="30" t="s">
        <v>111</v>
      </c>
      <c r="J168" s="12" t="s">
        <v>29</v>
      </c>
      <c r="K168" s="14" t="s">
        <v>744</v>
      </c>
      <c r="L168" s="30" t="s">
        <v>89</v>
      </c>
    </row>
    <row r="169" spans="1:12" ht="51" x14ac:dyDescent="0.2">
      <c r="A169" s="46">
        <f t="shared" si="3"/>
        <v>161</v>
      </c>
      <c r="B169" s="243"/>
      <c r="C169" s="250"/>
      <c r="D169" s="30" t="s">
        <v>734</v>
      </c>
      <c r="E169" s="43" t="s">
        <v>24</v>
      </c>
      <c r="F169" s="27" t="s">
        <v>435</v>
      </c>
      <c r="G169" s="30" t="s">
        <v>436</v>
      </c>
      <c r="H169" s="30" t="s">
        <v>437</v>
      </c>
      <c r="I169" s="30" t="s">
        <v>438</v>
      </c>
      <c r="J169" s="12" t="s">
        <v>44</v>
      </c>
      <c r="K169" s="14" t="s">
        <v>744</v>
      </c>
      <c r="L169" s="30" t="s">
        <v>439</v>
      </c>
    </row>
    <row r="170" spans="1:12" ht="44.25" customHeight="1" x14ac:dyDescent="0.2">
      <c r="A170" s="46">
        <f t="shared" si="3"/>
        <v>162</v>
      </c>
      <c r="B170" s="243"/>
      <c r="C170" s="250"/>
      <c r="D170" s="63" t="s">
        <v>84</v>
      </c>
      <c r="E170" s="43" t="s">
        <v>33</v>
      </c>
      <c r="F170" s="27" t="s">
        <v>440</v>
      </c>
      <c r="G170" s="30" t="s">
        <v>441</v>
      </c>
      <c r="H170" s="30" t="s">
        <v>442</v>
      </c>
      <c r="I170" s="30" t="s">
        <v>443</v>
      </c>
      <c r="J170" s="12" t="s">
        <v>56</v>
      </c>
      <c r="K170" s="14" t="s">
        <v>744</v>
      </c>
      <c r="L170" s="30" t="s">
        <v>444</v>
      </c>
    </row>
    <row r="171" spans="1:12" ht="38.25" x14ac:dyDescent="0.2">
      <c r="A171" s="46">
        <f t="shared" si="3"/>
        <v>163</v>
      </c>
      <c r="B171" s="243"/>
      <c r="C171" s="250"/>
      <c r="D171" s="63" t="s">
        <v>445</v>
      </c>
      <c r="E171" s="43" t="s">
        <v>24</v>
      </c>
      <c r="F171" s="27" t="s">
        <v>446</v>
      </c>
      <c r="G171" s="30" t="s">
        <v>447</v>
      </c>
      <c r="H171" s="30" t="s">
        <v>448</v>
      </c>
      <c r="I171" s="30" t="s">
        <v>449</v>
      </c>
      <c r="J171" s="12" t="s">
        <v>56</v>
      </c>
      <c r="K171" s="14" t="s">
        <v>744</v>
      </c>
      <c r="L171" s="30" t="s">
        <v>450</v>
      </c>
    </row>
    <row r="172" spans="1:12" ht="25.5" x14ac:dyDescent="0.2">
      <c r="A172" s="46">
        <f t="shared" si="3"/>
        <v>164</v>
      </c>
      <c r="B172" s="243"/>
      <c r="C172" s="250"/>
      <c r="D172" s="63" t="s">
        <v>451</v>
      </c>
      <c r="E172" s="43" t="s">
        <v>24</v>
      </c>
      <c r="F172" s="27" t="s">
        <v>452</v>
      </c>
      <c r="G172" s="30" t="s">
        <v>453</v>
      </c>
      <c r="H172" s="30" t="s">
        <v>454</v>
      </c>
      <c r="I172" s="30" t="s">
        <v>455</v>
      </c>
      <c r="J172" s="12" t="s">
        <v>56</v>
      </c>
      <c r="K172" s="14" t="s">
        <v>744</v>
      </c>
      <c r="L172" s="30" t="s">
        <v>456</v>
      </c>
    </row>
    <row r="173" spans="1:12" ht="25.5" x14ac:dyDescent="0.2">
      <c r="A173" s="46">
        <f t="shared" si="3"/>
        <v>165</v>
      </c>
      <c r="B173" s="243"/>
      <c r="C173" s="250"/>
      <c r="D173" s="63" t="s">
        <v>457</v>
      </c>
      <c r="E173" s="43" t="s">
        <v>24</v>
      </c>
      <c r="F173" s="27" t="s">
        <v>458</v>
      </c>
      <c r="G173" s="30" t="s">
        <v>453</v>
      </c>
      <c r="H173" s="30" t="s">
        <v>459</v>
      </c>
      <c r="I173" s="30" t="s">
        <v>455</v>
      </c>
      <c r="J173" s="12" t="s">
        <v>56</v>
      </c>
      <c r="K173" s="14" t="s">
        <v>460</v>
      </c>
      <c r="L173" s="30" t="s">
        <v>456</v>
      </c>
    </row>
    <row r="174" spans="1:12" ht="25.5" x14ac:dyDescent="0.2">
      <c r="A174" s="46">
        <f t="shared" si="3"/>
        <v>166</v>
      </c>
      <c r="B174" s="243"/>
      <c r="C174" s="250"/>
      <c r="D174" s="63" t="s">
        <v>851</v>
      </c>
      <c r="E174" s="43" t="s">
        <v>33</v>
      </c>
      <c r="F174" s="27" t="s">
        <v>461</v>
      </c>
      <c r="G174" s="30" t="s">
        <v>462</v>
      </c>
      <c r="H174" s="30" t="s">
        <v>459</v>
      </c>
      <c r="I174" s="30" t="s">
        <v>463</v>
      </c>
      <c r="J174" s="12" t="s">
        <v>56</v>
      </c>
      <c r="K174" s="14" t="s">
        <v>744</v>
      </c>
      <c r="L174" s="30" t="s">
        <v>464</v>
      </c>
    </row>
    <row r="175" spans="1:12" ht="25.5" x14ac:dyDescent="0.2">
      <c r="A175" s="46">
        <f t="shared" si="3"/>
        <v>167</v>
      </c>
      <c r="B175" s="243"/>
      <c r="C175" s="250"/>
      <c r="D175" s="63" t="s">
        <v>349</v>
      </c>
      <c r="E175" s="43" t="s">
        <v>24</v>
      </c>
      <c r="F175" s="27" t="s">
        <v>464</v>
      </c>
      <c r="G175" s="30" t="s">
        <v>465</v>
      </c>
      <c r="H175" s="30" t="s">
        <v>466</v>
      </c>
      <c r="I175" s="30" t="s">
        <v>467</v>
      </c>
      <c r="J175" s="12" t="s">
        <v>56</v>
      </c>
      <c r="K175" s="14" t="s">
        <v>744</v>
      </c>
      <c r="L175" s="30" t="s">
        <v>464</v>
      </c>
    </row>
    <row r="176" spans="1:12" ht="25.5" x14ac:dyDescent="0.2">
      <c r="A176" s="46">
        <f t="shared" si="3"/>
        <v>168</v>
      </c>
      <c r="B176" s="243"/>
      <c r="C176" s="251"/>
      <c r="D176" s="79" t="s">
        <v>23</v>
      </c>
      <c r="E176" s="43" t="s">
        <v>24</v>
      </c>
      <c r="F176" s="27" t="s">
        <v>464</v>
      </c>
      <c r="G176" s="30" t="s">
        <v>465</v>
      </c>
      <c r="H176" s="30" t="s">
        <v>466</v>
      </c>
      <c r="I176" s="30" t="s">
        <v>468</v>
      </c>
      <c r="J176" s="12" t="s">
        <v>56</v>
      </c>
      <c r="K176" s="14" t="s">
        <v>744</v>
      </c>
      <c r="L176" s="30" t="s">
        <v>464</v>
      </c>
    </row>
    <row r="177" spans="1:12" ht="25.5" x14ac:dyDescent="0.2">
      <c r="A177" s="46">
        <f t="shared" si="3"/>
        <v>169</v>
      </c>
      <c r="B177" s="243"/>
      <c r="C177" s="246" t="s">
        <v>954</v>
      </c>
      <c r="D177" s="63" t="s">
        <v>469</v>
      </c>
      <c r="E177" s="43" t="s">
        <v>24</v>
      </c>
      <c r="F177" s="27" t="s">
        <v>464</v>
      </c>
      <c r="G177" s="30" t="s">
        <v>465</v>
      </c>
      <c r="H177" s="30" t="s">
        <v>466</v>
      </c>
      <c r="I177" s="30" t="s">
        <v>467</v>
      </c>
      <c r="J177" s="12" t="s">
        <v>56</v>
      </c>
      <c r="K177" s="14" t="s">
        <v>744</v>
      </c>
      <c r="L177" s="30" t="s">
        <v>464</v>
      </c>
    </row>
    <row r="178" spans="1:12" ht="38.25" x14ac:dyDescent="0.2">
      <c r="A178" s="46">
        <f t="shared" si="3"/>
        <v>170</v>
      </c>
      <c r="B178" s="243"/>
      <c r="C178" s="247"/>
      <c r="D178" s="63" t="s">
        <v>470</v>
      </c>
      <c r="E178" s="43" t="s">
        <v>24</v>
      </c>
      <c r="F178" s="27" t="s">
        <v>471</v>
      </c>
      <c r="G178" s="30" t="s">
        <v>472</v>
      </c>
      <c r="H178" s="30" t="s">
        <v>473</v>
      </c>
      <c r="I178" s="30" t="s">
        <v>474</v>
      </c>
      <c r="J178" s="12" t="s">
        <v>44</v>
      </c>
      <c r="K178" s="14" t="s">
        <v>744</v>
      </c>
      <c r="L178" s="30" t="s">
        <v>475</v>
      </c>
    </row>
    <row r="179" spans="1:12" ht="25.5" x14ac:dyDescent="0.2">
      <c r="A179" s="46">
        <f t="shared" si="3"/>
        <v>171</v>
      </c>
      <c r="B179" s="243"/>
      <c r="C179" s="248"/>
      <c r="D179" s="63" t="s">
        <v>476</v>
      </c>
      <c r="E179" s="47" t="s">
        <v>24</v>
      </c>
      <c r="F179" s="27" t="s">
        <v>464</v>
      </c>
      <c r="G179" s="30" t="s">
        <v>465</v>
      </c>
      <c r="H179" s="30" t="s">
        <v>466</v>
      </c>
      <c r="I179" s="30" t="s">
        <v>467</v>
      </c>
      <c r="J179" s="12" t="s">
        <v>56</v>
      </c>
      <c r="K179" s="14" t="s">
        <v>744</v>
      </c>
      <c r="L179" s="30" t="s">
        <v>464</v>
      </c>
    </row>
    <row r="180" spans="1:12" ht="63.75" x14ac:dyDescent="0.2">
      <c r="A180" s="46">
        <f t="shared" si="3"/>
        <v>172</v>
      </c>
      <c r="B180" s="230" t="s">
        <v>955</v>
      </c>
      <c r="C180" s="246" t="s">
        <v>956</v>
      </c>
      <c r="D180" s="79" t="s">
        <v>32</v>
      </c>
      <c r="E180" s="80" t="s">
        <v>33</v>
      </c>
      <c r="F180" s="79" t="s">
        <v>852</v>
      </c>
      <c r="G180" s="30" t="s">
        <v>477</v>
      </c>
      <c r="H180" s="30" t="s">
        <v>478</v>
      </c>
      <c r="I180" s="30" t="s">
        <v>853</v>
      </c>
      <c r="J180" s="12" t="s">
        <v>29</v>
      </c>
      <c r="K180" s="14" t="s">
        <v>744</v>
      </c>
      <c r="L180" s="30" t="s">
        <v>89</v>
      </c>
    </row>
    <row r="181" spans="1:12" ht="25.5" x14ac:dyDescent="0.2">
      <c r="A181" s="46">
        <f t="shared" si="3"/>
        <v>173</v>
      </c>
      <c r="B181" s="243"/>
      <c r="C181" s="247"/>
      <c r="D181" s="63" t="s">
        <v>190</v>
      </c>
      <c r="E181" s="43" t="s">
        <v>33</v>
      </c>
      <c r="F181" s="27" t="s">
        <v>191</v>
      </c>
      <c r="G181" s="30" t="s">
        <v>266</v>
      </c>
      <c r="H181" s="30" t="s">
        <v>192</v>
      </c>
      <c r="I181" s="30" t="s">
        <v>111</v>
      </c>
      <c r="J181" s="12" t="s">
        <v>29</v>
      </c>
      <c r="K181" s="75" t="s">
        <v>744</v>
      </c>
      <c r="L181" s="30" t="s">
        <v>89</v>
      </c>
    </row>
    <row r="182" spans="1:12" ht="25.5" x14ac:dyDescent="0.2">
      <c r="A182" s="46">
        <f t="shared" si="3"/>
        <v>174</v>
      </c>
      <c r="B182" s="243"/>
      <c r="C182" s="247"/>
      <c r="D182" s="63" t="s">
        <v>222</v>
      </c>
      <c r="E182" s="43" t="s">
        <v>33</v>
      </c>
      <c r="F182" s="27" t="s">
        <v>854</v>
      </c>
      <c r="G182" s="30" t="s">
        <v>855</v>
      </c>
      <c r="H182" s="30" t="s">
        <v>856</v>
      </c>
      <c r="I182" s="30" t="s">
        <v>89</v>
      </c>
      <c r="J182" s="12" t="s">
        <v>29</v>
      </c>
      <c r="K182" s="75" t="s">
        <v>744</v>
      </c>
      <c r="L182" s="30" t="s">
        <v>89</v>
      </c>
    </row>
    <row r="183" spans="1:12" ht="38.25" x14ac:dyDescent="0.2">
      <c r="A183" s="46">
        <f t="shared" si="3"/>
        <v>175</v>
      </c>
      <c r="B183" s="243"/>
      <c r="C183" s="247"/>
      <c r="D183" s="63" t="s">
        <v>857</v>
      </c>
      <c r="E183" s="43" t="s">
        <v>24</v>
      </c>
      <c r="F183" s="27" t="s">
        <v>858</v>
      </c>
      <c r="G183" s="30" t="s">
        <v>859</v>
      </c>
      <c r="H183" s="30" t="s">
        <v>860</v>
      </c>
      <c r="I183" s="30" t="s">
        <v>334</v>
      </c>
      <c r="J183" s="78" t="s">
        <v>29</v>
      </c>
      <c r="K183" s="75" t="s">
        <v>744</v>
      </c>
      <c r="L183" s="30" t="s">
        <v>253</v>
      </c>
    </row>
    <row r="184" spans="1:12" ht="38.25" x14ac:dyDescent="0.2">
      <c r="A184" s="46">
        <f t="shared" si="3"/>
        <v>176</v>
      </c>
      <c r="B184" s="243"/>
      <c r="C184" s="247"/>
      <c r="D184" s="79" t="s">
        <v>23</v>
      </c>
      <c r="E184" s="43" t="s">
        <v>24</v>
      </c>
      <c r="F184" s="27" t="s">
        <v>858</v>
      </c>
      <c r="G184" s="30" t="s">
        <v>859</v>
      </c>
      <c r="H184" s="30" t="s">
        <v>860</v>
      </c>
      <c r="I184" s="30" t="s">
        <v>334</v>
      </c>
      <c r="J184" s="78" t="s">
        <v>29</v>
      </c>
      <c r="K184" s="14" t="s">
        <v>744</v>
      </c>
      <c r="L184" s="30" t="s">
        <v>253</v>
      </c>
    </row>
    <row r="185" spans="1:12" ht="38.25" x14ac:dyDescent="0.2">
      <c r="A185" s="46">
        <f t="shared" si="3"/>
        <v>177</v>
      </c>
      <c r="B185" s="243"/>
      <c r="C185" s="248"/>
      <c r="D185" s="63" t="s">
        <v>344</v>
      </c>
      <c r="E185" s="43" t="s">
        <v>24</v>
      </c>
      <c r="F185" s="27" t="s">
        <v>858</v>
      </c>
      <c r="G185" s="30" t="s">
        <v>859</v>
      </c>
      <c r="H185" s="30" t="s">
        <v>860</v>
      </c>
      <c r="I185" s="30" t="s">
        <v>334</v>
      </c>
      <c r="J185" s="78" t="s">
        <v>29</v>
      </c>
      <c r="K185" s="75" t="s">
        <v>744</v>
      </c>
      <c r="L185" s="30" t="s">
        <v>253</v>
      </c>
    </row>
    <row r="186" spans="1:12" ht="38.25" x14ac:dyDescent="0.2">
      <c r="A186" s="46">
        <f t="shared" si="3"/>
        <v>178</v>
      </c>
      <c r="B186" s="231"/>
      <c r="C186" s="95" t="s">
        <v>957</v>
      </c>
      <c r="D186" s="63" t="s">
        <v>861</v>
      </c>
      <c r="E186" s="43" t="s">
        <v>24</v>
      </c>
      <c r="F186" s="27" t="s">
        <v>858</v>
      </c>
      <c r="G186" s="30" t="s">
        <v>859</v>
      </c>
      <c r="H186" s="30" t="s">
        <v>860</v>
      </c>
      <c r="I186" s="30" t="s">
        <v>334</v>
      </c>
      <c r="J186" s="78" t="s">
        <v>29</v>
      </c>
      <c r="K186" s="75" t="s">
        <v>744</v>
      </c>
      <c r="L186" s="30" t="s">
        <v>253</v>
      </c>
    </row>
    <row r="187" spans="1:12" ht="25.5" x14ac:dyDescent="0.2">
      <c r="A187" s="46">
        <f t="shared" si="3"/>
        <v>179</v>
      </c>
      <c r="B187" s="230" t="s">
        <v>958</v>
      </c>
      <c r="C187" s="246" t="s">
        <v>845</v>
      </c>
      <c r="D187" s="30" t="s">
        <v>103</v>
      </c>
      <c r="E187" s="80" t="s">
        <v>33</v>
      </c>
      <c r="F187" s="79" t="s">
        <v>316</v>
      </c>
      <c r="G187" s="79" t="s">
        <v>264</v>
      </c>
      <c r="H187" s="79" t="s">
        <v>265</v>
      </c>
      <c r="I187" s="79" t="s">
        <v>106</v>
      </c>
      <c r="J187" s="12" t="s">
        <v>29</v>
      </c>
      <c r="K187" s="14" t="s">
        <v>744</v>
      </c>
      <c r="L187" s="79" t="s">
        <v>89</v>
      </c>
    </row>
    <row r="188" spans="1:12" ht="51" x14ac:dyDescent="0.2">
      <c r="A188" s="46">
        <f t="shared" si="3"/>
        <v>180</v>
      </c>
      <c r="B188" s="243"/>
      <c r="C188" s="247"/>
      <c r="D188" s="81" t="s">
        <v>32</v>
      </c>
      <c r="E188" s="82" t="s">
        <v>33</v>
      </c>
      <c r="F188" s="83" t="s">
        <v>479</v>
      </c>
      <c r="G188" s="81" t="s">
        <v>477</v>
      </c>
      <c r="H188" s="81" t="s">
        <v>478</v>
      </c>
      <c r="I188" s="81" t="s">
        <v>480</v>
      </c>
      <c r="J188" s="84" t="s">
        <v>29</v>
      </c>
      <c r="K188" s="14" t="s">
        <v>744</v>
      </c>
      <c r="L188" s="81" t="s">
        <v>89</v>
      </c>
    </row>
    <row r="189" spans="1:12" ht="51" x14ac:dyDescent="0.2">
      <c r="A189" s="46">
        <f t="shared" si="3"/>
        <v>181</v>
      </c>
      <c r="B189" s="243"/>
      <c r="C189" s="247"/>
      <c r="D189" s="79" t="s">
        <v>23</v>
      </c>
      <c r="E189" s="82" t="s">
        <v>24</v>
      </c>
      <c r="F189" s="83" t="s">
        <v>481</v>
      </c>
      <c r="G189" s="81" t="s">
        <v>477</v>
      </c>
      <c r="H189" s="81" t="s">
        <v>478</v>
      </c>
      <c r="I189" s="81" t="s">
        <v>480</v>
      </c>
      <c r="J189" s="78" t="s">
        <v>29</v>
      </c>
      <c r="K189" s="14" t="s">
        <v>744</v>
      </c>
      <c r="L189" s="81" t="s">
        <v>89</v>
      </c>
    </row>
    <row r="190" spans="1:12" ht="25.5" x14ac:dyDescent="0.2">
      <c r="A190" s="46">
        <f t="shared" si="3"/>
        <v>182</v>
      </c>
      <c r="B190" s="243"/>
      <c r="C190" s="247"/>
      <c r="D190" s="63" t="s">
        <v>482</v>
      </c>
      <c r="E190" s="43" t="s">
        <v>24</v>
      </c>
      <c r="F190" s="27" t="s">
        <v>483</v>
      </c>
      <c r="G190" s="30" t="s">
        <v>477</v>
      </c>
      <c r="H190" s="30" t="s">
        <v>478</v>
      </c>
      <c r="I190" s="30" t="s">
        <v>480</v>
      </c>
      <c r="J190" s="78" t="s">
        <v>29</v>
      </c>
      <c r="K190" s="75" t="s">
        <v>744</v>
      </c>
      <c r="L190" s="30" t="s">
        <v>89</v>
      </c>
    </row>
    <row r="191" spans="1:12" ht="38.25" x14ac:dyDescent="0.2">
      <c r="A191" s="46">
        <f t="shared" si="3"/>
        <v>183</v>
      </c>
      <c r="B191" s="243"/>
      <c r="C191" s="247"/>
      <c r="D191" s="63" t="s">
        <v>344</v>
      </c>
      <c r="E191" s="43" t="s">
        <v>24</v>
      </c>
      <c r="F191" s="27" t="s">
        <v>484</v>
      </c>
      <c r="G191" s="30" t="s">
        <v>477</v>
      </c>
      <c r="H191" s="30" t="s">
        <v>478</v>
      </c>
      <c r="I191" s="30" t="s">
        <v>480</v>
      </c>
      <c r="J191" s="78" t="s">
        <v>29</v>
      </c>
      <c r="K191" s="75" t="s">
        <v>744</v>
      </c>
      <c r="L191" s="30" t="s">
        <v>89</v>
      </c>
    </row>
    <row r="192" spans="1:12" ht="38.25" x14ac:dyDescent="0.2">
      <c r="A192" s="46">
        <f t="shared" si="3"/>
        <v>184</v>
      </c>
      <c r="B192" s="243"/>
      <c r="C192" s="247"/>
      <c r="D192" s="63" t="s">
        <v>485</v>
      </c>
      <c r="E192" s="43" t="s">
        <v>33</v>
      </c>
      <c r="F192" s="27" t="s">
        <v>484</v>
      </c>
      <c r="G192" s="30" t="s">
        <v>477</v>
      </c>
      <c r="H192" s="30" t="s">
        <v>478</v>
      </c>
      <c r="I192" s="30" t="s">
        <v>480</v>
      </c>
      <c r="J192" s="78" t="s">
        <v>29</v>
      </c>
      <c r="K192" s="75" t="s">
        <v>744</v>
      </c>
      <c r="L192" s="30" t="s">
        <v>89</v>
      </c>
    </row>
    <row r="193" spans="1:12" ht="25.5" x14ac:dyDescent="0.2">
      <c r="A193" s="46">
        <f t="shared" si="3"/>
        <v>185</v>
      </c>
      <c r="B193" s="243"/>
      <c r="C193" s="247"/>
      <c r="D193" s="63" t="s">
        <v>486</v>
      </c>
      <c r="E193" s="43" t="s">
        <v>24</v>
      </c>
      <c r="F193" s="27" t="s">
        <v>483</v>
      </c>
      <c r="G193" s="30" t="s">
        <v>477</v>
      </c>
      <c r="H193" s="30" t="s">
        <v>478</v>
      </c>
      <c r="I193" s="30" t="s">
        <v>480</v>
      </c>
      <c r="J193" s="78" t="s">
        <v>29</v>
      </c>
      <c r="K193" s="75" t="s">
        <v>744</v>
      </c>
      <c r="L193" s="30" t="s">
        <v>89</v>
      </c>
    </row>
    <row r="194" spans="1:12" ht="38.25" x14ac:dyDescent="0.2">
      <c r="A194" s="46">
        <f t="shared" si="3"/>
        <v>186</v>
      </c>
      <c r="B194" s="243"/>
      <c r="C194" s="247"/>
      <c r="D194" s="63" t="s">
        <v>697</v>
      </c>
      <c r="E194" s="43" t="s">
        <v>33</v>
      </c>
      <c r="F194" s="27" t="s">
        <v>484</v>
      </c>
      <c r="G194" s="30" t="s">
        <v>477</v>
      </c>
      <c r="H194" s="30" t="s">
        <v>478</v>
      </c>
      <c r="I194" s="30" t="s">
        <v>480</v>
      </c>
      <c r="J194" s="12" t="s">
        <v>29</v>
      </c>
      <c r="K194" s="75" t="s">
        <v>744</v>
      </c>
      <c r="L194" s="30" t="s">
        <v>89</v>
      </c>
    </row>
    <row r="195" spans="1:12" ht="25.5" x14ac:dyDescent="0.2">
      <c r="A195" s="46">
        <f t="shared" si="3"/>
        <v>187</v>
      </c>
      <c r="B195" s="243"/>
      <c r="C195" s="247"/>
      <c r="D195" s="63" t="s">
        <v>487</v>
      </c>
      <c r="E195" s="43" t="s">
        <v>33</v>
      </c>
      <c r="F195" s="27" t="s">
        <v>488</v>
      </c>
      <c r="G195" s="30" t="s">
        <v>699</v>
      </c>
      <c r="H195" s="30" t="s">
        <v>489</v>
      </c>
      <c r="I195" s="30" t="s">
        <v>363</v>
      </c>
      <c r="J195" s="12" t="s">
        <v>29</v>
      </c>
      <c r="K195" s="75" t="s">
        <v>744</v>
      </c>
      <c r="L195" s="30" t="s">
        <v>89</v>
      </c>
    </row>
    <row r="196" spans="1:12" ht="25.5" x14ac:dyDescent="0.2">
      <c r="A196" s="46">
        <f t="shared" si="3"/>
        <v>188</v>
      </c>
      <c r="B196" s="243"/>
      <c r="C196" s="247"/>
      <c r="D196" s="63" t="s">
        <v>243</v>
      </c>
      <c r="E196" s="43" t="s">
        <v>33</v>
      </c>
      <c r="F196" s="27" t="s">
        <v>490</v>
      </c>
      <c r="G196" s="30" t="s">
        <v>862</v>
      </c>
      <c r="H196" s="30" t="s">
        <v>491</v>
      </c>
      <c r="I196" s="30" t="s">
        <v>363</v>
      </c>
      <c r="J196" s="12" t="s">
        <v>29</v>
      </c>
      <c r="K196" s="75" t="s">
        <v>744</v>
      </c>
      <c r="L196" s="30" t="s">
        <v>89</v>
      </c>
    </row>
    <row r="197" spans="1:12" ht="25.5" x14ac:dyDescent="0.2">
      <c r="A197" s="46">
        <f t="shared" si="3"/>
        <v>189</v>
      </c>
      <c r="B197" s="243"/>
      <c r="C197" s="248"/>
      <c r="D197" s="63" t="s">
        <v>492</v>
      </c>
      <c r="E197" s="43" t="s">
        <v>33</v>
      </c>
      <c r="F197" s="27" t="s">
        <v>493</v>
      </c>
      <c r="G197" s="30" t="s">
        <v>863</v>
      </c>
      <c r="H197" s="30" t="s">
        <v>494</v>
      </c>
      <c r="I197" s="30" t="s">
        <v>363</v>
      </c>
      <c r="J197" s="12" t="s">
        <v>29</v>
      </c>
      <c r="K197" s="75" t="s">
        <v>744</v>
      </c>
      <c r="L197" s="30" t="s">
        <v>89</v>
      </c>
    </row>
    <row r="198" spans="1:12" ht="27.95" customHeight="1" x14ac:dyDescent="0.2">
      <c r="A198" s="46">
        <f t="shared" si="3"/>
        <v>190</v>
      </c>
      <c r="B198" s="230" t="s">
        <v>959</v>
      </c>
      <c r="C198" s="246" t="s">
        <v>960</v>
      </c>
      <c r="D198" s="63" t="s">
        <v>103</v>
      </c>
      <c r="E198" s="43" t="s">
        <v>33</v>
      </c>
      <c r="F198" s="64" t="s">
        <v>316</v>
      </c>
      <c r="G198" s="27" t="s">
        <v>264</v>
      </c>
      <c r="H198" s="27" t="s">
        <v>265</v>
      </c>
      <c r="I198" s="27" t="s">
        <v>106</v>
      </c>
      <c r="J198" s="12" t="s">
        <v>29</v>
      </c>
      <c r="K198" s="14" t="s">
        <v>744</v>
      </c>
      <c r="L198" s="27" t="s">
        <v>89</v>
      </c>
    </row>
    <row r="199" spans="1:12" ht="25.5" x14ac:dyDescent="0.2">
      <c r="A199" s="46">
        <f t="shared" si="3"/>
        <v>191</v>
      </c>
      <c r="B199" s="243"/>
      <c r="C199" s="247"/>
      <c r="D199" s="63" t="s">
        <v>32</v>
      </c>
      <c r="E199" s="43" t="s">
        <v>24</v>
      </c>
      <c r="F199" s="27" t="s">
        <v>864</v>
      </c>
      <c r="G199" s="30" t="s">
        <v>865</v>
      </c>
      <c r="H199" s="30" t="s">
        <v>866</v>
      </c>
      <c r="I199" s="30" t="s">
        <v>408</v>
      </c>
      <c r="J199" s="12" t="s">
        <v>29</v>
      </c>
      <c r="K199" s="14" t="s">
        <v>744</v>
      </c>
      <c r="L199" s="30"/>
    </row>
    <row r="200" spans="1:12" ht="25.5" x14ac:dyDescent="0.2">
      <c r="A200" s="46">
        <f t="shared" si="3"/>
        <v>192</v>
      </c>
      <c r="B200" s="243"/>
      <c r="C200" s="247"/>
      <c r="D200" s="63" t="s">
        <v>190</v>
      </c>
      <c r="E200" s="43" t="s">
        <v>33</v>
      </c>
      <c r="F200" s="27" t="s">
        <v>191</v>
      </c>
      <c r="G200" s="30" t="s">
        <v>266</v>
      </c>
      <c r="H200" s="30" t="s">
        <v>192</v>
      </c>
      <c r="I200" s="30" t="s">
        <v>111</v>
      </c>
      <c r="J200" s="12" t="s">
        <v>29</v>
      </c>
      <c r="K200" s="75" t="s">
        <v>744</v>
      </c>
      <c r="L200" s="30" t="s">
        <v>89</v>
      </c>
    </row>
    <row r="201" spans="1:12" ht="51" x14ac:dyDescent="0.2">
      <c r="A201" s="46">
        <f t="shared" si="3"/>
        <v>193</v>
      </c>
      <c r="B201" s="243"/>
      <c r="C201" s="247"/>
      <c r="D201" s="63" t="s">
        <v>73</v>
      </c>
      <c r="E201" s="43" t="s">
        <v>24</v>
      </c>
      <c r="F201" s="27" t="s">
        <v>867</v>
      </c>
      <c r="G201" s="30" t="s">
        <v>868</v>
      </c>
      <c r="H201" s="30" t="s">
        <v>869</v>
      </c>
      <c r="I201" s="30" t="s">
        <v>870</v>
      </c>
      <c r="J201" s="12" t="s">
        <v>29</v>
      </c>
      <c r="K201" s="75" t="s">
        <v>744</v>
      </c>
      <c r="L201" s="30" t="s">
        <v>89</v>
      </c>
    </row>
    <row r="202" spans="1:12" ht="25.5" x14ac:dyDescent="0.2">
      <c r="A202" s="46">
        <f t="shared" si="3"/>
        <v>194</v>
      </c>
      <c r="B202" s="243"/>
      <c r="C202" s="248"/>
      <c r="D202" s="79" t="s">
        <v>23</v>
      </c>
      <c r="E202" s="43" t="s">
        <v>24</v>
      </c>
      <c r="F202" s="27" t="s">
        <v>871</v>
      </c>
      <c r="G202" s="30" t="s">
        <v>872</v>
      </c>
      <c r="H202" s="30" t="s">
        <v>873</v>
      </c>
      <c r="I202" s="30" t="s">
        <v>874</v>
      </c>
      <c r="J202" s="12" t="s">
        <v>29</v>
      </c>
      <c r="K202" s="14" t="s">
        <v>744</v>
      </c>
      <c r="L202" s="30" t="s">
        <v>495</v>
      </c>
    </row>
    <row r="203" spans="1:12" ht="25.5" x14ac:dyDescent="0.2">
      <c r="A203" s="46">
        <f t="shared" si="3"/>
        <v>195</v>
      </c>
      <c r="B203" s="243"/>
      <c r="C203" s="246" t="s">
        <v>961</v>
      </c>
      <c r="D203" s="63" t="s">
        <v>875</v>
      </c>
      <c r="E203" s="43" t="s">
        <v>24</v>
      </c>
      <c r="F203" s="27" t="s">
        <v>876</v>
      </c>
      <c r="G203" s="30" t="s">
        <v>872</v>
      </c>
      <c r="H203" s="30" t="s">
        <v>873</v>
      </c>
      <c r="I203" s="30" t="s">
        <v>874</v>
      </c>
      <c r="J203" s="12" t="s">
        <v>29</v>
      </c>
      <c r="K203" s="75" t="s">
        <v>744</v>
      </c>
      <c r="L203" s="30"/>
    </row>
    <row r="204" spans="1:12" ht="25.5" x14ac:dyDescent="0.2">
      <c r="A204" s="46">
        <f t="shared" si="3"/>
        <v>196</v>
      </c>
      <c r="B204" s="243"/>
      <c r="C204" s="248"/>
      <c r="D204" s="63" t="s">
        <v>325</v>
      </c>
      <c r="E204" s="43" t="s">
        <v>24</v>
      </c>
      <c r="F204" s="27" t="s">
        <v>876</v>
      </c>
      <c r="G204" s="30" t="s">
        <v>872</v>
      </c>
      <c r="H204" s="30" t="s">
        <v>873</v>
      </c>
      <c r="I204" s="30" t="s">
        <v>874</v>
      </c>
      <c r="J204" s="12" t="s">
        <v>29</v>
      </c>
      <c r="K204" s="75" t="s">
        <v>744</v>
      </c>
      <c r="L204" s="30"/>
    </row>
    <row r="205" spans="1:12" ht="25.5" x14ac:dyDescent="0.2">
      <c r="A205" s="46">
        <f t="shared" si="3"/>
        <v>197</v>
      </c>
      <c r="B205" s="243"/>
      <c r="C205" s="66" t="s">
        <v>962</v>
      </c>
      <c r="D205" s="63" t="s">
        <v>877</v>
      </c>
      <c r="E205" s="43" t="s">
        <v>24</v>
      </c>
      <c r="F205" s="27" t="s">
        <v>878</v>
      </c>
      <c r="G205" s="30" t="s">
        <v>879</v>
      </c>
      <c r="H205" s="30" t="s">
        <v>478</v>
      </c>
      <c r="I205" s="30" t="s">
        <v>880</v>
      </c>
      <c r="J205" s="12" t="s">
        <v>29</v>
      </c>
      <c r="K205" s="75" t="s">
        <v>744</v>
      </c>
      <c r="L205" s="30" t="s">
        <v>89</v>
      </c>
    </row>
    <row r="206" spans="1:12" ht="25.5" x14ac:dyDescent="0.2">
      <c r="A206" s="46">
        <f t="shared" si="3"/>
        <v>198</v>
      </c>
      <c r="B206" s="230" t="s">
        <v>963</v>
      </c>
      <c r="C206" s="246" t="s">
        <v>964</v>
      </c>
      <c r="D206" s="63" t="s">
        <v>103</v>
      </c>
      <c r="E206" s="43" t="s">
        <v>33</v>
      </c>
      <c r="F206" s="64" t="s">
        <v>316</v>
      </c>
      <c r="G206" s="27" t="s">
        <v>264</v>
      </c>
      <c r="H206" s="27" t="s">
        <v>265</v>
      </c>
      <c r="I206" s="27" t="s">
        <v>434</v>
      </c>
      <c r="J206" s="12" t="s">
        <v>29</v>
      </c>
      <c r="K206" s="14" t="s">
        <v>744</v>
      </c>
      <c r="L206" s="27" t="s">
        <v>89</v>
      </c>
    </row>
    <row r="207" spans="1:12" ht="25.5" x14ac:dyDescent="0.2">
      <c r="A207" s="46">
        <f t="shared" si="3"/>
        <v>199</v>
      </c>
      <c r="B207" s="243"/>
      <c r="C207" s="247"/>
      <c r="D207" s="63" t="s">
        <v>190</v>
      </c>
      <c r="E207" s="43" t="s">
        <v>33</v>
      </c>
      <c r="F207" s="27" t="s">
        <v>191</v>
      </c>
      <c r="G207" s="30" t="s">
        <v>266</v>
      </c>
      <c r="H207" s="30" t="s">
        <v>192</v>
      </c>
      <c r="I207" s="30" t="s">
        <v>111</v>
      </c>
      <c r="J207" s="12" t="s">
        <v>29</v>
      </c>
      <c r="K207" s="14" t="s">
        <v>744</v>
      </c>
      <c r="L207" s="30" t="s">
        <v>89</v>
      </c>
    </row>
    <row r="208" spans="1:12" ht="51" x14ac:dyDescent="0.2">
      <c r="A208" s="46">
        <f t="shared" si="3"/>
        <v>200</v>
      </c>
      <c r="B208" s="243"/>
      <c r="C208" s="247"/>
      <c r="D208" s="63" t="s">
        <v>32</v>
      </c>
      <c r="E208" s="43" t="s">
        <v>33</v>
      </c>
      <c r="F208" s="27" t="s">
        <v>496</v>
      </c>
      <c r="G208" s="30" t="s">
        <v>497</v>
      </c>
      <c r="H208" s="30" t="s">
        <v>498</v>
      </c>
      <c r="I208" s="30" t="s">
        <v>499</v>
      </c>
      <c r="J208" s="12" t="s">
        <v>29</v>
      </c>
      <c r="K208" s="14" t="s">
        <v>744</v>
      </c>
      <c r="L208" s="30" t="s">
        <v>89</v>
      </c>
    </row>
    <row r="209" spans="1:12" ht="25.5" x14ac:dyDescent="0.2">
      <c r="A209" s="46">
        <f t="shared" si="3"/>
        <v>201</v>
      </c>
      <c r="B209" s="243"/>
      <c r="C209" s="247"/>
      <c r="D209" s="63" t="s">
        <v>500</v>
      </c>
      <c r="E209" s="43" t="s">
        <v>24</v>
      </c>
      <c r="F209" s="27" t="s">
        <v>501</v>
      </c>
      <c r="G209" s="30" t="s">
        <v>502</v>
      </c>
      <c r="H209" s="30" t="s">
        <v>503</v>
      </c>
      <c r="I209" s="30" t="s">
        <v>504</v>
      </c>
      <c r="J209" s="12" t="s">
        <v>29</v>
      </c>
      <c r="K209" s="14" t="s">
        <v>744</v>
      </c>
      <c r="L209" s="30" t="s">
        <v>89</v>
      </c>
    </row>
    <row r="210" spans="1:12" ht="25.5" x14ac:dyDescent="0.2">
      <c r="A210" s="46">
        <f t="shared" si="3"/>
        <v>202</v>
      </c>
      <c r="B210" s="243"/>
      <c r="C210" s="247"/>
      <c r="D210" s="63" t="s">
        <v>349</v>
      </c>
      <c r="E210" s="43" t="s">
        <v>24</v>
      </c>
      <c r="F210" s="27" t="s">
        <v>505</v>
      </c>
      <c r="G210" s="30" t="s">
        <v>506</v>
      </c>
      <c r="H210" s="30" t="s">
        <v>329</v>
      </c>
      <c r="I210" s="30" t="s">
        <v>507</v>
      </c>
      <c r="J210" s="12" t="s">
        <v>29</v>
      </c>
      <c r="K210" s="14" t="s">
        <v>744</v>
      </c>
      <c r="L210" s="30" t="s">
        <v>89</v>
      </c>
    </row>
    <row r="211" spans="1:12" ht="25.5" x14ac:dyDescent="0.2">
      <c r="A211" s="46">
        <f t="shared" si="3"/>
        <v>203</v>
      </c>
      <c r="B211" s="231"/>
      <c r="C211" s="248"/>
      <c r="D211" s="63" t="s">
        <v>508</v>
      </c>
      <c r="E211" s="43" t="s">
        <v>24</v>
      </c>
      <c r="F211" s="27" t="s">
        <v>509</v>
      </c>
      <c r="G211" s="30" t="s">
        <v>506</v>
      </c>
      <c r="H211" s="30" t="s">
        <v>329</v>
      </c>
      <c r="I211" s="30" t="s">
        <v>507</v>
      </c>
      <c r="J211" s="12" t="s">
        <v>29</v>
      </c>
      <c r="K211" s="14" t="s">
        <v>744</v>
      </c>
      <c r="L211" s="30" t="s">
        <v>89</v>
      </c>
    </row>
    <row r="212" spans="1:12" s="3" customFormat="1" ht="114.75" customHeight="1" x14ac:dyDescent="0.25">
      <c r="A212" s="46">
        <f t="shared" si="3"/>
        <v>204</v>
      </c>
      <c r="B212" s="232" t="s">
        <v>965</v>
      </c>
      <c r="C212" s="232" t="s">
        <v>966</v>
      </c>
      <c r="D212" s="64" t="s">
        <v>99</v>
      </c>
      <c r="E212" s="43" t="s">
        <v>33</v>
      </c>
      <c r="F212" s="64" t="s">
        <v>881</v>
      </c>
      <c r="G212" s="27" t="s">
        <v>882</v>
      </c>
      <c r="H212" s="27" t="s">
        <v>883</v>
      </c>
      <c r="I212" s="67" t="s">
        <v>884</v>
      </c>
      <c r="J212" s="12" t="s">
        <v>29</v>
      </c>
      <c r="K212" s="14" t="s">
        <v>744</v>
      </c>
      <c r="L212" s="67" t="s">
        <v>510</v>
      </c>
    </row>
    <row r="213" spans="1:12" s="3" customFormat="1" ht="51" x14ac:dyDescent="0.25">
      <c r="A213" s="46">
        <f t="shared" si="3"/>
        <v>205</v>
      </c>
      <c r="B213" s="244"/>
      <c r="C213" s="244"/>
      <c r="D213" s="63" t="s">
        <v>839</v>
      </c>
      <c r="E213" s="43" t="s">
        <v>33</v>
      </c>
      <c r="F213" s="30" t="s">
        <v>511</v>
      </c>
      <c r="G213" s="55" t="s">
        <v>512</v>
      </c>
      <c r="H213" s="55" t="s">
        <v>513</v>
      </c>
      <c r="I213" s="27" t="s">
        <v>514</v>
      </c>
      <c r="J213" s="12" t="s">
        <v>29</v>
      </c>
      <c r="K213" s="22" t="s">
        <v>885</v>
      </c>
      <c r="L213" s="30" t="s">
        <v>515</v>
      </c>
    </row>
    <row r="214" spans="1:12" s="3" customFormat="1" ht="63.75" x14ac:dyDescent="0.25">
      <c r="A214" s="46">
        <f t="shared" si="3"/>
        <v>206</v>
      </c>
      <c r="B214" s="244"/>
      <c r="C214" s="244"/>
      <c r="D214" s="63" t="s">
        <v>23</v>
      </c>
      <c r="E214" s="43" t="s">
        <v>24</v>
      </c>
      <c r="F214" s="30" t="s">
        <v>886</v>
      </c>
      <c r="G214" s="55" t="s">
        <v>887</v>
      </c>
      <c r="H214" s="27" t="s">
        <v>883</v>
      </c>
      <c r="I214" s="30" t="s">
        <v>888</v>
      </c>
      <c r="J214" s="12" t="s">
        <v>29</v>
      </c>
      <c r="K214" s="22" t="s">
        <v>885</v>
      </c>
      <c r="L214" s="30" t="s">
        <v>495</v>
      </c>
    </row>
    <row r="215" spans="1:12" s="3" customFormat="1" ht="63.75" x14ac:dyDescent="0.25">
      <c r="A215" s="46">
        <f t="shared" si="3"/>
        <v>207</v>
      </c>
      <c r="B215" s="244"/>
      <c r="C215" s="244"/>
      <c r="D215" s="63" t="s">
        <v>306</v>
      </c>
      <c r="E215" s="43" t="s">
        <v>24</v>
      </c>
      <c r="F215" s="30" t="s">
        <v>517</v>
      </c>
      <c r="G215" s="55" t="s">
        <v>887</v>
      </c>
      <c r="H215" s="27" t="s">
        <v>883</v>
      </c>
      <c r="I215" s="30" t="s">
        <v>889</v>
      </c>
      <c r="J215" s="78" t="s">
        <v>29</v>
      </c>
      <c r="K215" s="22" t="s">
        <v>885</v>
      </c>
      <c r="L215" s="30" t="s">
        <v>495</v>
      </c>
    </row>
    <row r="216" spans="1:12" s="3" customFormat="1" ht="38.25" x14ac:dyDescent="0.25">
      <c r="A216" s="46">
        <f t="shared" si="3"/>
        <v>208</v>
      </c>
      <c r="B216" s="244"/>
      <c r="C216" s="244"/>
      <c r="D216" s="63" t="s">
        <v>190</v>
      </c>
      <c r="E216" s="43" t="s">
        <v>33</v>
      </c>
      <c r="F216" s="30" t="s">
        <v>108</v>
      </c>
      <c r="G216" s="55" t="s">
        <v>266</v>
      </c>
      <c r="H216" s="27" t="s">
        <v>518</v>
      </c>
      <c r="I216" s="30" t="s">
        <v>111</v>
      </c>
      <c r="J216" s="12" t="s">
        <v>29</v>
      </c>
      <c r="K216" s="22" t="s">
        <v>885</v>
      </c>
      <c r="L216" s="30" t="s">
        <v>519</v>
      </c>
    </row>
    <row r="217" spans="1:12" s="3" customFormat="1" ht="63.75" x14ac:dyDescent="0.25">
      <c r="A217" s="46">
        <f t="shared" si="3"/>
        <v>209</v>
      </c>
      <c r="B217" s="244"/>
      <c r="C217" s="232" t="s">
        <v>967</v>
      </c>
      <c r="D217" s="63" t="s">
        <v>32</v>
      </c>
      <c r="E217" s="47" t="s">
        <v>33</v>
      </c>
      <c r="F217" s="27" t="s">
        <v>890</v>
      </c>
      <c r="G217" s="30" t="s">
        <v>891</v>
      </c>
      <c r="H217" s="30" t="s">
        <v>370</v>
      </c>
      <c r="I217" s="30" t="s">
        <v>371</v>
      </c>
      <c r="J217" s="12" t="s">
        <v>29</v>
      </c>
      <c r="K217" s="14" t="s">
        <v>744</v>
      </c>
      <c r="L217" s="30" t="s">
        <v>89</v>
      </c>
    </row>
    <row r="218" spans="1:12" s="3" customFormat="1" ht="63.75" x14ac:dyDescent="0.25">
      <c r="A218" s="46">
        <f t="shared" si="3"/>
        <v>210</v>
      </c>
      <c r="B218" s="244"/>
      <c r="C218" s="244"/>
      <c r="D218" s="79" t="s">
        <v>23</v>
      </c>
      <c r="E218" s="47" t="s">
        <v>24</v>
      </c>
      <c r="F218" s="27" t="s">
        <v>890</v>
      </c>
      <c r="G218" s="30" t="s">
        <v>891</v>
      </c>
      <c r="H218" s="30" t="s">
        <v>370</v>
      </c>
      <c r="I218" s="30" t="s">
        <v>371</v>
      </c>
      <c r="J218" s="12" t="s">
        <v>29</v>
      </c>
      <c r="K218" s="14" t="s">
        <v>744</v>
      </c>
      <c r="L218" s="30" t="s">
        <v>89</v>
      </c>
    </row>
    <row r="219" spans="1:12" s="3" customFormat="1" ht="63.75" x14ac:dyDescent="0.25">
      <c r="A219" s="46">
        <f t="shared" si="3"/>
        <v>211</v>
      </c>
      <c r="B219" s="244"/>
      <c r="C219" s="244"/>
      <c r="D219" s="63" t="s">
        <v>238</v>
      </c>
      <c r="E219" s="47" t="s">
        <v>24</v>
      </c>
      <c r="F219" s="27" t="s">
        <v>890</v>
      </c>
      <c r="G219" s="30" t="s">
        <v>891</v>
      </c>
      <c r="H219" s="30" t="s">
        <v>370</v>
      </c>
      <c r="I219" s="30" t="s">
        <v>371</v>
      </c>
      <c r="J219" s="12" t="s">
        <v>29</v>
      </c>
      <c r="K219" s="14" t="s">
        <v>744</v>
      </c>
      <c r="L219" s="30" t="s">
        <v>89</v>
      </c>
    </row>
    <row r="220" spans="1:12" s="3" customFormat="1" ht="38.25" x14ac:dyDescent="0.25">
      <c r="A220" s="46">
        <f t="shared" si="3"/>
        <v>212</v>
      </c>
      <c r="B220" s="244"/>
      <c r="C220" s="244"/>
      <c r="D220" s="63" t="s">
        <v>372</v>
      </c>
      <c r="E220" s="47" t="s">
        <v>24</v>
      </c>
      <c r="F220" s="27" t="s">
        <v>892</v>
      </c>
      <c r="G220" s="30" t="s">
        <v>893</v>
      </c>
      <c r="H220" s="30" t="s">
        <v>203</v>
      </c>
      <c r="I220" s="30" t="s">
        <v>375</v>
      </c>
      <c r="J220" s="12" t="s">
        <v>29</v>
      </c>
      <c r="K220" s="14" t="s">
        <v>744</v>
      </c>
      <c r="L220" s="30" t="s">
        <v>375</v>
      </c>
    </row>
    <row r="221" spans="1:12" s="3" customFormat="1" ht="63.75" x14ac:dyDescent="0.25">
      <c r="A221" s="46">
        <f t="shared" si="3"/>
        <v>213</v>
      </c>
      <c r="B221" s="244"/>
      <c r="C221" s="244"/>
      <c r="D221" s="63" t="s">
        <v>239</v>
      </c>
      <c r="E221" s="47" t="s">
        <v>24</v>
      </c>
      <c r="F221" s="27" t="s">
        <v>890</v>
      </c>
      <c r="G221" s="30" t="s">
        <v>891</v>
      </c>
      <c r="H221" s="30" t="s">
        <v>380</v>
      </c>
      <c r="I221" s="30" t="s">
        <v>894</v>
      </c>
      <c r="J221" s="12" t="s">
        <v>29</v>
      </c>
      <c r="K221" s="14" t="s">
        <v>744</v>
      </c>
      <c r="L221" s="30" t="s">
        <v>89</v>
      </c>
    </row>
    <row r="222" spans="1:12" s="3" customFormat="1" ht="38.25" x14ac:dyDescent="0.25">
      <c r="A222" s="46">
        <f t="shared" si="3"/>
        <v>214</v>
      </c>
      <c r="B222" s="244"/>
      <c r="C222" s="233"/>
      <c r="D222" s="63" t="s">
        <v>382</v>
      </c>
      <c r="E222" s="47" t="s">
        <v>24</v>
      </c>
      <c r="F222" s="27" t="s">
        <v>895</v>
      </c>
      <c r="G222" s="30" t="s">
        <v>896</v>
      </c>
      <c r="H222" s="30" t="s">
        <v>385</v>
      </c>
      <c r="I222" s="30" t="s">
        <v>897</v>
      </c>
      <c r="J222" s="12" t="s">
        <v>29</v>
      </c>
      <c r="K222" s="14" t="s">
        <v>744</v>
      </c>
      <c r="L222" s="30" t="s">
        <v>89</v>
      </c>
    </row>
    <row r="223" spans="1:12" ht="25.5" x14ac:dyDescent="0.2">
      <c r="A223" s="46">
        <f t="shared" si="3"/>
        <v>215</v>
      </c>
      <c r="B223" s="232" t="s">
        <v>968</v>
      </c>
      <c r="C223" s="232" t="s">
        <v>845</v>
      </c>
      <c r="D223" s="63" t="s">
        <v>103</v>
      </c>
      <c r="E223" s="43" t="s">
        <v>33</v>
      </c>
      <c r="F223" s="64" t="s">
        <v>316</v>
      </c>
      <c r="G223" s="27" t="s">
        <v>264</v>
      </c>
      <c r="H223" s="27" t="s">
        <v>265</v>
      </c>
      <c r="I223" s="27" t="s">
        <v>106</v>
      </c>
      <c r="J223" s="12" t="s">
        <v>29</v>
      </c>
      <c r="K223" s="14" t="s">
        <v>744</v>
      </c>
      <c r="L223" s="27" t="s">
        <v>89</v>
      </c>
    </row>
    <row r="224" spans="1:12" ht="25.5" x14ac:dyDescent="0.2">
      <c r="A224" s="46">
        <f t="shared" ref="A224:A235" si="4">A223+1</f>
        <v>216</v>
      </c>
      <c r="B224" s="244"/>
      <c r="C224" s="244"/>
      <c r="D224" s="63" t="s">
        <v>190</v>
      </c>
      <c r="E224" s="43" t="s">
        <v>33</v>
      </c>
      <c r="F224" s="27" t="s">
        <v>191</v>
      </c>
      <c r="G224" s="30" t="s">
        <v>266</v>
      </c>
      <c r="H224" s="30" t="s">
        <v>192</v>
      </c>
      <c r="I224" s="30" t="s">
        <v>111</v>
      </c>
      <c r="J224" s="12" t="s">
        <v>29</v>
      </c>
      <c r="K224" s="75" t="s">
        <v>744</v>
      </c>
      <c r="L224" s="30" t="s">
        <v>89</v>
      </c>
    </row>
    <row r="225" spans="1:12" ht="25.5" x14ac:dyDescent="0.2">
      <c r="A225" s="46">
        <f t="shared" si="4"/>
        <v>217</v>
      </c>
      <c r="B225" s="244"/>
      <c r="C225" s="244"/>
      <c r="D225" s="63" t="s">
        <v>32</v>
      </c>
      <c r="E225" s="43" t="s">
        <v>33</v>
      </c>
      <c r="F225" s="27" t="s">
        <v>898</v>
      </c>
      <c r="G225" s="30" t="s">
        <v>899</v>
      </c>
      <c r="H225" s="30" t="s">
        <v>900</v>
      </c>
      <c r="I225" s="30" t="s">
        <v>901</v>
      </c>
      <c r="J225" s="12" t="s">
        <v>29</v>
      </c>
      <c r="K225" s="14" t="s">
        <v>744</v>
      </c>
      <c r="L225" s="30" t="s">
        <v>89</v>
      </c>
    </row>
    <row r="226" spans="1:12" ht="25.5" x14ac:dyDescent="0.2">
      <c r="A226" s="46">
        <f t="shared" si="4"/>
        <v>218</v>
      </c>
      <c r="B226" s="244"/>
      <c r="C226" s="244"/>
      <c r="D226" s="63" t="s">
        <v>902</v>
      </c>
      <c r="E226" s="43" t="s">
        <v>33</v>
      </c>
      <c r="F226" s="69" t="s">
        <v>903</v>
      </c>
      <c r="G226" s="30" t="s">
        <v>899</v>
      </c>
      <c r="H226" s="30" t="s">
        <v>900</v>
      </c>
      <c r="I226" s="30" t="s">
        <v>901</v>
      </c>
      <c r="J226" s="12" t="s">
        <v>29</v>
      </c>
      <c r="K226" s="75" t="s">
        <v>744</v>
      </c>
      <c r="L226" s="30" t="s">
        <v>89</v>
      </c>
    </row>
    <row r="227" spans="1:12" ht="25.5" x14ac:dyDescent="0.2">
      <c r="A227" s="46">
        <f t="shared" si="4"/>
        <v>219</v>
      </c>
      <c r="B227" s="244"/>
      <c r="C227" s="244"/>
      <c r="D227" s="63" t="s">
        <v>904</v>
      </c>
      <c r="E227" s="43" t="s">
        <v>24</v>
      </c>
      <c r="F227" s="69" t="s">
        <v>903</v>
      </c>
      <c r="G227" s="30" t="s">
        <v>899</v>
      </c>
      <c r="H227" s="30" t="s">
        <v>900</v>
      </c>
      <c r="I227" s="30" t="s">
        <v>901</v>
      </c>
      <c r="J227" s="12" t="s">
        <v>29</v>
      </c>
      <c r="K227" s="75" t="s">
        <v>744</v>
      </c>
      <c r="L227" s="30" t="s">
        <v>89</v>
      </c>
    </row>
    <row r="228" spans="1:12" ht="25.5" x14ac:dyDescent="0.2">
      <c r="A228" s="46">
        <f t="shared" si="4"/>
        <v>220</v>
      </c>
      <c r="B228" s="244"/>
      <c r="C228" s="244"/>
      <c r="D228" s="63" t="s">
        <v>857</v>
      </c>
      <c r="E228" s="43" t="s">
        <v>24</v>
      </c>
      <c r="F228" s="69" t="s">
        <v>903</v>
      </c>
      <c r="G228" s="30" t="s">
        <v>899</v>
      </c>
      <c r="H228" s="30" t="s">
        <v>900</v>
      </c>
      <c r="I228" s="30" t="s">
        <v>901</v>
      </c>
      <c r="J228" s="12" t="s">
        <v>29</v>
      </c>
      <c r="K228" s="75" t="s">
        <v>744</v>
      </c>
      <c r="L228" s="30" t="s">
        <v>89</v>
      </c>
    </row>
    <row r="229" spans="1:12" ht="25.5" x14ac:dyDescent="0.2">
      <c r="A229" s="46">
        <f t="shared" si="4"/>
        <v>221</v>
      </c>
      <c r="B229" s="244"/>
      <c r="C229" s="244"/>
      <c r="D229" s="63" t="s">
        <v>861</v>
      </c>
      <c r="E229" s="43" t="s">
        <v>24</v>
      </c>
      <c r="F229" s="69" t="s">
        <v>903</v>
      </c>
      <c r="G229" s="30" t="s">
        <v>899</v>
      </c>
      <c r="H229" s="30" t="s">
        <v>900</v>
      </c>
      <c r="I229" s="30" t="s">
        <v>901</v>
      </c>
      <c r="J229" s="12" t="s">
        <v>29</v>
      </c>
      <c r="K229" s="75" t="s">
        <v>744</v>
      </c>
      <c r="L229" s="30" t="s">
        <v>89</v>
      </c>
    </row>
    <row r="230" spans="1:12" ht="25.5" x14ac:dyDescent="0.2">
      <c r="A230" s="46">
        <f t="shared" si="4"/>
        <v>222</v>
      </c>
      <c r="B230" s="233"/>
      <c r="C230" s="233"/>
      <c r="D230" s="63" t="s">
        <v>905</v>
      </c>
      <c r="E230" s="43" t="s">
        <v>24</v>
      </c>
      <c r="F230" s="69" t="s">
        <v>903</v>
      </c>
      <c r="G230" s="30" t="s">
        <v>899</v>
      </c>
      <c r="H230" s="30" t="s">
        <v>900</v>
      </c>
      <c r="I230" s="30" t="s">
        <v>901</v>
      </c>
      <c r="J230" s="12" t="s">
        <v>29</v>
      </c>
      <c r="K230" s="75" t="s">
        <v>744</v>
      </c>
      <c r="L230" s="30" t="s">
        <v>89</v>
      </c>
    </row>
    <row r="231" spans="1:12" ht="25.5" x14ac:dyDescent="0.2">
      <c r="A231" s="46">
        <f t="shared" si="4"/>
        <v>223</v>
      </c>
      <c r="B231" s="230" t="s">
        <v>969</v>
      </c>
      <c r="C231" s="232" t="s">
        <v>845</v>
      </c>
      <c r="D231" s="64" t="s">
        <v>906</v>
      </c>
      <c r="E231" s="43" t="s">
        <v>33</v>
      </c>
      <c r="F231" s="64" t="s">
        <v>907</v>
      </c>
      <c r="G231" s="27" t="s">
        <v>908</v>
      </c>
      <c r="H231" s="27" t="s">
        <v>909</v>
      </c>
      <c r="I231" s="27" t="s">
        <v>910</v>
      </c>
      <c r="J231" s="12" t="s">
        <v>29</v>
      </c>
      <c r="K231" s="14" t="s">
        <v>911</v>
      </c>
      <c r="L231" s="27" t="s">
        <v>912</v>
      </c>
    </row>
    <row r="232" spans="1:12" ht="25.5" x14ac:dyDescent="0.2">
      <c r="A232" s="46">
        <f t="shared" si="4"/>
        <v>224</v>
      </c>
      <c r="B232" s="243"/>
      <c r="C232" s="244"/>
      <c r="D232" s="63" t="s">
        <v>222</v>
      </c>
      <c r="E232" s="43" t="s">
        <v>33</v>
      </c>
      <c r="F232" s="64" t="s">
        <v>907</v>
      </c>
      <c r="G232" s="27" t="s">
        <v>908</v>
      </c>
      <c r="H232" s="27" t="s">
        <v>909</v>
      </c>
      <c r="I232" s="27" t="s">
        <v>910</v>
      </c>
      <c r="J232" s="12" t="s">
        <v>29</v>
      </c>
      <c r="K232" s="14" t="s">
        <v>911</v>
      </c>
      <c r="L232" s="27" t="s">
        <v>912</v>
      </c>
    </row>
    <row r="233" spans="1:12" ht="36" customHeight="1" x14ac:dyDescent="0.2">
      <c r="A233" s="46">
        <f t="shared" si="4"/>
        <v>225</v>
      </c>
      <c r="B233" s="243"/>
      <c r="C233" s="244"/>
      <c r="D233" s="63" t="s">
        <v>913</v>
      </c>
      <c r="E233" s="43" t="s">
        <v>24</v>
      </c>
      <c r="F233" s="64" t="s">
        <v>914</v>
      </c>
      <c r="G233" s="27" t="s">
        <v>908</v>
      </c>
      <c r="H233" s="27" t="s">
        <v>909</v>
      </c>
      <c r="I233" s="27" t="s">
        <v>910</v>
      </c>
      <c r="J233" s="12" t="s">
        <v>29</v>
      </c>
      <c r="K233" s="14" t="s">
        <v>911</v>
      </c>
      <c r="L233" s="27" t="s">
        <v>912</v>
      </c>
    </row>
    <row r="234" spans="1:12" ht="25.5" x14ac:dyDescent="0.2">
      <c r="A234" s="46">
        <f t="shared" si="4"/>
        <v>226</v>
      </c>
      <c r="B234" s="243"/>
      <c r="C234" s="244"/>
      <c r="D234" s="79" t="s">
        <v>23</v>
      </c>
      <c r="E234" s="43" t="s">
        <v>24</v>
      </c>
      <c r="F234" s="64" t="s">
        <v>907</v>
      </c>
      <c r="G234" s="27" t="s">
        <v>908</v>
      </c>
      <c r="H234" s="27" t="s">
        <v>909</v>
      </c>
      <c r="I234" s="27" t="s">
        <v>910</v>
      </c>
      <c r="J234" s="12" t="s">
        <v>29</v>
      </c>
      <c r="K234" s="14" t="s">
        <v>911</v>
      </c>
      <c r="L234" s="27" t="s">
        <v>912</v>
      </c>
    </row>
    <row r="235" spans="1:12" ht="26.25" thickBot="1" x14ac:dyDescent="0.25">
      <c r="A235" s="46">
        <f t="shared" si="4"/>
        <v>227</v>
      </c>
      <c r="B235" s="231"/>
      <c r="C235" s="233"/>
      <c r="D235" s="63" t="s">
        <v>32</v>
      </c>
      <c r="E235" s="43" t="s">
        <v>33</v>
      </c>
      <c r="F235" s="64" t="s">
        <v>915</v>
      </c>
      <c r="G235" s="27" t="s">
        <v>908</v>
      </c>
      <c r="H235" s="27" t="s">
        <v>909</v>
      </c>
      <c r="I235" s="27" t="s">
        <v>910</v>
      </c>
      <c r="J235" s="12" t="s">
        <v>29</v>
      </c>
      <c r="K235" s="14" t="s">
        <v>911</v>
      </c>
      <c r="L235" s="27" t="s">
        <v>912</v>
      </c>
    </row>
    <row r="236" spans="1:12" ht="27" customHeight="1" thickBot="1" x14ac:dyDescent="0.25">
      <c r="K236" s="86" t="s">
        <v>520</v>
      </c>
      <c r="L236" s="87" t="s">
        <v>916</v>
      </c>
    </row>
    <row r="237" spans="1:12" ht="30" customHeight="1" x14ac:dyDescent="0.2">
      <c r="B237" s="88" t="s">
        <v>917</v>
      </c>
    </row>
    <row r="238" spans="1:12" x14ac:dyDescent="0.2">
      <c r="B238" s="89" t="s">
        <v>918</v>
      </c>
    </row>
    <row r="239" spans="1:12" ht="30" customHeight="1" x14ac:dyDescent="0.2">
      <c r="A239" s="90"/>
    </row>
    <row r="240" spans="1:12" ht="30" customHeight="1" x14ac:dyDescent="0.2">
      <c r="B240" s="88" t="s">
        <v>919</v>
      </c>
    </row>
    <row r="241" spans="2:10" x14ac:dyDescent="0.2">
      <c r="B241" s="89" t="s">
        <v>920</v>
      </c>
    </row>
    <row r="242" spans="2:10" x14ac:dyDescent="0.2">
      <c r="B242" s="89" t="s">
        <v>921</v>
      </c>
    </row>
    <row r="243" spans="2:10" x14ac:dyDescent="0.2">
      <c r="B243" s="89" t="s">
        <v>922</v>
      </c>
    </row>
    <row r="244" spans="2:10" ht="30" customHeight="1" x14ac:dyDescent="0.2"/>
    <row r="245" spans="2:10" ht="30" customHeight="1" x14ac:dyDescent="0.2"/>
    <row r="246" spans="2:10" ht="30" customHeight="1" x14ac:dyDescent="0.2"/>
    <row r="247" spans="2:10" ht="30" customHeight="1" x14ac:dyDescent="0.2"/>
    <row r="248" spans="2:10" ht="30" customHeight="1" x14ac:dyDescent="0.2"/>
    <row r="249" spans="2:10" ht="30" customHeight="1" x14ac:dyDescent="0.2"/>
    <row r="250" spans="2:10" ht="30" customHeight="1" x14ac:dyDescent="0.2">
      <c r="J250" s="2" t="s">
        <v>56</v>
      </c>
    </row>
    <row r="251" spans="2:10" ht="30" customHeight="1" x14ac:dyDescent="0.2">
      <c r="J251" s="2" t="s">
        <v>521</v>
      </c>
    </row>
    <row r="252" spans="2:10" ht="30" customHeight="1" x14ac:dyDescent="0.2">
      <c r="J252" s="2" t="s">
        <v>29</v>
      </c>
    </row>
    <row r="253" spans="2:10" ht="30" customHeight="1" x14ac:dyDescent="0.2">
      <c r="J253" s="2" t="s">
        <v>71</v>
      </c>
    </row>
    <row r="254" spans="2:10" ht="30" customHeight="1" x14ac:dyDescent="0.2">
      <c r="J254" s="2" t="s">
        <v>51</v>
      </c>
    </row>
    <row r="255" spans="2:10" ht="30" customHeight="1" x14ac:dyDescent="0.2">
      <c r="J255" s="2" t="s">
        <v>44</v>
      </c>
    </row>
    <row r="256" spans="2:10" ht="30" customHeight="1" x14ac:dyDescent="0.2"/>
    <row r="257" ht="30" customHeight="1" x14ac:dyDescent="0.2"/>
    <row r="258" ht="30" customHeight="1" x14ac:dyDescent="0.2"/>
    <row r="259" ht="30" customHeight="1" x14ac:dyDescent="0.2"/>
    <row r="260" ht="30" customHeight="1" x14ac:dyDescent="0.2"/>
    <row r="261" ht="30" customHeight="1" x14ac:dyDescent="0.2"/>
    <row r="262" ht="30" customHeight="1" x14ac:dyDescent="0.2"/>
    <row r="263" ht="30" customHeight="1" x14ac:dyDescent="0.2"/>
    <row r="264" ht="30" customHeight="1" x14ac:dyDescent="0.2"/>
    <row r="265" ht="30" customHeight="1" x14ac:dyDescent="0.2"/>
    <row r="266" ht="30" customHeight="1" x14ac:dyDescent="0.2"/>
    <row r="267" ht="30" customHeight="1" x14ac:dyDescent="0.2"/>
    <row r="268" ht="30" customHeight="1" x14ac:dyDescent="0.2"/>
    <row r="269" ht="30" customHeight="1" x14ac:dyDescent="0.2"/>
    <row r="270" ht="30" customHeight="1" x14ac:dyDescent="0.2"/>
    <row r="271" ht="30" customHeight="1" x14ac:dyDescent="0.2"/>
    <row r="272" ht="30" customHeight="1" x14ac:dyDescent="0.2"/>
    <row r="273" ht="30" customHeight="1" x14ac:dyDescent="0.2"/>
    <row r="274" ht="30" customHeight="1" x14ac:dyDescent="0.2"/>
    <row r="275" ht="30" customHeight="1" x14ac:dyDescent="0.2"/>
    <row r="276" ht="30" customHeight="1" x14ac:dyDescent="0.2"/>
    <row r="277" ht="30" customHeight="1" x14ac:dyDescent="0.2"/>
    <row r="278" ht="30" customHeight="1" x14ac:dyDescent="0.2"/>
    <row r="279" ht="30" customHeight="1" x14ac:dyDescent="0.2"/>
    <row r="280" ht="30" customHeight="1" x14ac:dyDescent="0.2"/>
    <row r="281" ht="30" customHeight="1" x14ac:dyDescent="0.2"/>
    <row r="282" ht="30" customHeight="1" x14ac:dyDescent="0.2"/>
    <row r="283" ht="30" customHeight="1" x14ac:dyDescent="0.2"/>
    <row r="284" ht="30" customHeight="1" x14ac:dyDescent="0.2"/>
    <row r="285" ht="30" customHeight="1" x14ac:dyDescent="0.2"/>
    <row r="286" ht="30" customHeight="1" x14ac:dyDescent="0.2"/>
    <row r="287" ht="30" customHeight="1" x14ac:dyDescent="0.2"/>
    <row r="288" ht="30" customHeight="1" x14ac:dyDescent="0.2"/>
    <row r="289" spans="19:19" ht="30" customHeight="1" x14ac:dyDescent="0.2"/>
    <row r="290" spans="19:19" ht="30" customHeight="1" x14ac:dyDescent="0.2"/>
    <row r="291" spans="19:19" ht="30" customHeight="1" x14ac:dyDescent="0.2"/>
    <row r="292" spans="19:19" ht="30" customHeight="1" x14ac:dyDescent="0.2"/>
    <row r="293" spans="19:19" ht="30" customHeight="1" x14ac:dyDescent="0.2"/>
    <row r="294" spans="19:19" ht="30" customHeight="1" x14ac:dyDescent="0.2"/>
    <row r="295" spans="19:19" ht="30" customHeight="1" x14ac:dyDescent="0.2"/>
    <row r="296" spans="19:19" ht="30" customHeight="1" x14ac:dyDescent="0.2"/>
    <row r="297" spans="19:19" ht="30" customHeight="1" x14ac:dyDescent="0.2"/>
    <row r="298" spans="19:19" ht="30" customHeight="1" x14ac:dyDescent="0.2"/>
    <row r="299" spans="19:19" ht="30" customHeight="1" x14ac:dyDescent="0.2"/>
    <row r="300" spans="19:19" ht="30" customHeight="1" x14ac:dyDescent="0.2"/>
    <row r="301" spans="19:19" ht="30" customHeight="1" x14ac:dyDescent="0.2">
      <c r="S301" s="20" t="s">
        <v>24</v>
      </c>
    </row>
    <row r="302" spans="19:19" ht="30" customHeight="1" x14ac:dyDescent="0.2">
      <c r="S302" s="20" t="s">
        <v>33</v>
      </c>
    </row>
    <row r="303" spans="19:19" ht="30" customHeight="1" x14ac:dyDescent="0.2"/>
    <row r="304" spans="19:19" ht="30" customHeight="1" x14ac:dyDescent="0.2"/>
    <row r="305" ht="30" customHeight="1" x14ac:dyDescent="0.2"/>
    <row r="306" ht="30" customHeight="1" x14ac:dyDescent="0.2"/>
    <row r="307" ht="30" customHeight="1" x14ac:dyDescent="0.2"/>
    <row r="308" ht="30" customHeight="1" x14ac:dyDescent="0.2"/>
    <row r="309" ht="30" customHeight="1" x14ac:dyDescent="0.2"/>
    <row r="310" ht="30" customHeight="1" x14ac:dyDescent="0.2"/>
    <row r="311" ht="30" customHeight="1" x14ac:dyDescent="0.2"/>
    <row r="312" ht="30" customHeight="1" x14ac:dyDescent="0.2"/>
    <row r="313" ht="30" customHeight="1" x14ac:dyDescent="0.2"/>
    <row r="314" ht="30" customHeight="1" x14ac:dyDescent="0.2"/>
    <row r="315" ht="30" customHeight="1" x14ac:dyDescent="0.2"/>
    <row r="316" ht="30" customHeight="1" x14ac:dyDescent="0.2"/>
    <row r="317" ht="30" customHeight="1" x14ac:dyDescent="0.2"/>
    <row r="318" ht="30" customHeight="1" x14ac:dyDescent="0.2"/>
    <row r="500" spans="5:5" x14ac:dyDescent="0.2">
      <c r="E500" s="3" t="s">
        <v>33</v>
      </c>
    </row>
    <row r="501" spans="5:5" x14ac:dyDescent="0.2">
      <c r="E501" s="3" t="s">
        <v>24</v>
      </c>
    </row>
  </sheetData>
  <sheetProtection insertRows="0" deleteRows="0" selectLockedCells="1" sort="0" autoFilter="0"/>
  <autoFilter ref="A8:S238" xr:uid="{00000000-0009-0000-0000-000001000000}"/>
  <mergeCells count="59">
    <mergeCell ref="A1:D1"/>
    <mergeCell ref="E1:L1"/>
    <mergeCell ref="A4:A8"/>
    <mergeCell ref="B4:B8"/>
    <mergeCell ref="C4:C8"/>
    <mergeCell ref="D4:D8"/>
    <mergeCell ref="E4:E8"/>
    <mergeCell ref="F4:F8"/>
    <mergeCell ref="G4:G8"/>
    <mergeCell ref="H4:H8"/>
    <mergeCell ref="K4:K8"/>
    <mergeCell ref="L4:L8"/>
    <mergeCell ref="D39:D40"/>
    <mergeCell ref="I4:I8"/>
    <mergeCell ref="J4:J8"/>
    <mergeCell ref="B25:B32"/>
    <mergeCell ref="C26:C27"/>
    <mergeCell ref="C28:C32"/>
    <mergeCell ref="B33:B40"/>
    <mergeCell ref="C33:C40"/>
    <mergeCell ref="B9:B24"/>
    <mergeCell ref="C9:C14"/>
    <mergeCell ref="C17:C24"/>
    <mergeCell ref="D33:D34"/>
    <mergeCell ref="D36:D38"/>
    <mergeCell ref="B41:B44"/>
    <mergeCell ref="C41:C43"/>
    <mergeCell ref="B45:B127"/>
    <mergeCell ref="C45:C70"/>
    <mergeCell ref="C71:C79"/>
    <mergeCell ref="C80:C87"/>
    <mergeCell ref="C88:C105"/>
    <mergeCell ref="C106:C127"/>
    <mergeCell ref="B187:B197"/>
    <mergeCell ref="C187:C197"/>
    <mergeCell ref="B128:B154"/>
    <mergeCell ref="C128:C152"/>
    <mergeCell ref="C153:C154"/>
    <mergeCell ref="B156:B160"/>
    <mergeCell ref="C156:C160"/>
    <mergeCell ref="B161:B166"/>
    <mergeCell ref="C161:C165"/>
    <mergeCell ref="B167:B179"/>
    <mergeCell ref="C167:C176"/>
    <mergeCell ref="C177:C179"/>
    <mergeCell ref="B180:B186"/>
    <mergeCell ref="C180:C185"/>
    <mergeCell ref="B223:B230"/>
    <mergeCell ref="C223:C230"/>
    <mergeCell ref="B231:B235"/>
    <mergeCell ref="C231:C235"/>
    <mergeCell ref="B198:B205"/>
    <mergeCell ref="C198:C202"/>
    <mergeCell ref="C203:C204"/>
    <mergeCell ref="B206:B211"/>
    <mergeCell ref="C206:C211"/>
    <mergeCell ref="B212:B222"/>
    <mergeCell ref="C212:C216"/>
    <mergeCell ref="C217:C222"/>
  </mergeCells>
  <dataValidations count="27">
    <dataValidation type="list" allowBlank="1" showInputMessage="1" showErrorMessage="1" sqref="E217:E222 E156:E160" xr:uid="{00000000-0002-0000-0100-000000000000}">
      <formula1>$D$456:$D$457</formula1>
    </dataValidation>
    <dataValidation type="list" allowBlank="1" showInputMessage="1" showErrorMessage="1" sqref="E237" xr:uid="{00000000-0002-0000-0100-000001000000}">
      <formula1>Type</formula1>
    </dataValidation>
    <dataValidation type="list" allowBlank="1" showInputMessage="1" showErrorMessage="1" sqref="E199:E205" xr:uid="{00000000-0002-0000-0100-000002000000}">
      <formula1>$C$275:$C$276</formula1>
    </dataValidation>
    <dataValidation type="list" allowBlank="1" showInputMessage="1" showErrorMessage="1" sqref="E223" xr:uid="{00000000-0002-0000-0100-000003000000}">
      <formula1>$C$270:$C$271</formula1>
    </dataValidation>
    <dataValidation type="list" allowBlank="1" showInputMessage="1" showErrorMessage="1" sqref="E224:E235" xr:uid="{00000000-0002-0000-0100-000004000000}">
      <formula1>$C$271:$C$272</formula1>
    </dataValidation>
    <dataValidation type="list" allowBlank="1" showInputMessage="1" showErrorMessage="1" sqref="E212:E216" xr:uid="{00000000-0002-0000-0100-000005000000}">
      <formula1>$D$313:$D$314</formula1>
    </dataValidation>
    <dataValidation type="list" allowBlank="1" showInputMessage="1" showErrorMessage="1" sqref="J199:J200 J224:J230" xr:uid="{00000000-0002-0000-0100-000006000000}">
      <formula1>$H$58:$H$63</formula1>
    </dataValidation>
    <dataValidation type="list" allowBlank="1" showInputMessage="1" showErrorMessage="1" sqref="E198" xr:uid="{00000000-0002-0000-0100-000007000000}">
      <formula1>$C$274:$C$275</formula1>
    </dataValidation>
    <dataValidation type="list" allowBlank="1" showInputMessage="1" showErrorMessage="1" sqref="J202:J204" xr:uid="{00000000-0002-0000-0100-000008000000}">
      <formula1>$H$52:$H$57</formula1>
    </dataValidation>
    <dataValidation type="list" allowBlank="1" showInputMessage="1" showErrorMessage="1" sqref="E190:E197" xr:uid="{00000000-0002-0000-0100-000009000000}">
      <formula1>$C$264:$C$265</formula1>
    </dataValidation>
    <dataValidation type="list" allowBlank="1" showInputMessage="1" showErrorMessage="1" sqref="J194:J197" xr:uid="{00000000-0002-0000-0100-00000A000000}">
      <formula1>$H$51:$H$56</formula1>
    </dataValidation>
    <dataValidation type="list" allowBlank="1" showInputMessage="1" showErrorMessage="1" sqref="J208:J209" xr:uid="{00000000-0002-0000-0100-00000B000000}">
      <formula1>$I$50:$I$55</formula1>
    </dataValidation>
    <dataValidation type="list" allowBlank="1" showInputMessage="1" showErrorMessage="1" sqref="J207 J217:J222 J157:J159" xr:uid="{00000000-0002-0000-0100-00000C000000}">
      <formula1>$I$56:$I$61</formula1>
    </dataValidation>
    <dataValidation type="list" allowBlank="1" showInputMessage="1" showErrorMessage="1" sqref="J42" xr:uid="{00000000-0002-0000-0100-00000D000000}">
      <formula1>$J$48:$J$53</formula1>
    </dataValidation>
    <dataValidation type="list" allowBlank="1" showInputMessage="1" showErrorMessage="1" sqref="J9:J26 J223 J210:J211 J205:J206 J201 J198 J187 J167 J152 J150 J134:J136 J128:J129 J109 J106 J95 J155:J156 J47 J43:J44 J40:J41 J231:J235 J178 J169 J38 J35:J36 J78:J79" xr:uid="{00000000-0002-0000-0100-00000E000000}">
      <formula1>$J$90:$J$95</formula1>
    </dataValidation>
    <dataValidation type="list" allowBlank="1" showInputMessage="1" showErrorMessage="1" sqref="E71 E80:E83 E73:E78" xr:uid="{00000000-0002-0000-0100-00000F000000}">
      <formula1>$D$306:$D$307</formula1>
    </dataValidation>
    <dataValidation type="list" allowBlank="1" showInputMessage="1" showErrorMessage="1" sqref="E72 E79 E85:E87" xr:uid="{00000000-0002-0000-0100-000010000000}">
      <formula1>$D$305:$D$306</formula1>
    </dataValidation>
    <dataValidation type="list" allowBlank="1" showInputMessage="1" showErrorMessage="1" sqref="E9:E25 E155" xr:uid="{00000000-0002-0000-0100-000011000000}">
      <formula1>$E$360:$E$361</formula1>
    </dataValidation>
    <dataValidation type="list" allowBlank="1" showInputMessage="1" showErrorMessage="1" sqref="J8" xr:uid="{00000000-0002-0000-0100-000012000000}">
      <formula1>$J$250:$J$255</formula1>
    </dataValidation>
    <dataValidation type="list" allowBlank="1" showInputMessage="1" showErrorMessage="1" sqref="E41:E44" xr:uid="{00000000-0002-0000-0100-000013000000}">
      <formula1>$E$448:$E$449</formula1>
    </dataValidation>
    <dataValidation type="list" allowBlank="1" showInputMessage="1" showErrorMessage="1" sqref="J27" xr:uid="{00000000-0002-0000-0100-000014000000}">
      <formula1>$I$51:$I$56</formula1>
    </dataValidation>
    <dataValidation type="list" allowBlank="1" showInputMessage="1" showErrorMessage="1" sqref="J28" xr:uid="{00000000-0002-0000-0100-000015000000}">
      <formula1>$I$250:$I$255</formula1>
    </dataValidation>
    <dataValidation type="list" allowBlank="1" showInputMessage="1" showErrorMessage="1" sqref="E25:E40 E84" xr:uid="{00000000-0002-0000-0100-000016000000}">
      <formula1>$D$448:$D$449</formula1>
    </dataValidation>
    <dataValidation type="list" allowBlank="1" showInputMessage="1" showErrorMessage="1" sqref="J29:J32 J25 J161 J179 J170:J177 J163:J166" xr:uid="{00000000-0002-0000-0100-000017000000}">
      <formula1>$I$48:$I$53</formula1>
    </dataValidation>
    <dataValidation type="list" allowBlank="1" showInputMessage="1" showErrorMessage="1" sqref="J162 J168" xr:uid="{00000000-0002-0000-0100-000018000000}">
      <formula1>$I$54:$I$59</formula1>
    </dataValidation>
    <dataValidation type="list" allowBlank="1" showInputMessage="1" showErrorMessage="1" sqref="J137:J138 J151" xr:uid="{00000000-0002-0000-0100-000019000000}">
      <formula1>$I$71:$I$76</formula1>
    </dataValidation>
    <dataValidation type="list" allowBlank="1" showInputMessage="1" showErrorMessage="1" sqref="J39 E128:E154 E206:E211 E44 J216 J71 J77 E184:E185 J33:J34 J37 J212:J214 E161:E179" xr:uid="{00000000-0002-0000-0100-00001A000000}">
      <formula1>#REF!</formula1>
    </dataValidation>
  </dataValidations>
  <pageMargins left="0.7" right="0.7" top="0.75" bottom="0.75" header="0.3" footer="0.3"/>
  <pageSetup orientation="portrait" horizontalDpi="300" verticalDpi="300"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Y39"/>
  <sheetViews>
    <sheetView showGridLines="0" zoomScale="70" zoomScaleNormal="70" workbookViewId="0">
      <selection activeCell="B2" sqref="B2:Y39"/>
    </sheetView>
  </sheetViews>
  <sheetFormatPr baseColWidth="10" defaultRowHeight="15" x14ac:dyDescent="0.25"/>
  <sheetData>
    <row r="1" spans="2:25" ht="15.75" thickBot="1" x14ac:dyDescent="0.3"/>
    <row r="2" spans="2:25" ht="15" customHeight="1" x14ac:dyDescent="0.25">
      <c r="B2" s="270" t="s">
        <v>1329</v>
      </c>
      <c r="C2" s="271"/>
      <c r="D2" s="271"/>
      <c r="E2" s="271"/>
      <c r="F2" s="271"/>
      <c r="G2" s="271"/>
      <c r="H2" s="271"/>
      <c r="I2" s="271"/>
      <c r="J2" s="271"/>
      <c r="K2" s="271"/>
      <c r="L2" s="271"/>
      <c r="M2" s="271"/>
      <c r="N2" s="271"/>
      <c r="O2" s="271"/>
      <c r="P2" s="271"/>
      <c r="Q2" s="271"/>
      <c r="R2" s="271"/>
      <c r="S2" s="271"/>
      <c r="T2" s="271"/>
      <c r="U2" s="271"/>
      <c r="V2" s="271"/>
      <c r="W2" s="271"/>
      <c r="X2" s="271"/>
      <c r="Y2" s="272"/>
    </row>
    <row r="3" spans="2:25" ht="15" customHeight="1" x14ac:dyDescent="0.25">
      <c r="B3" s="273"/>
      <c r="C3" s="274"/>
      <c r="D3" s="274"/>
      <c r="E3" s="274"/>
      <c r="F3" s="274"/>
      <c r="G3" s="274"/>
      <c r="H3" s="274"/>
      <c r="I3" s="274"/>
      <c r="J3" s="274"/>
      <c r="K3" s="274"/>
      <c r="L3" s="274"/>
      <c r="M3" s="274"/>
      <c r="N3" s="274"/>
      <c r="O3" s="274"/>
      <c r="P3" s="274"/>
      <c r="Q3" s="274"/>
      <c r="R3" s="274"/>
      <c r="S3" s="274"/>
      <c r="T3" s="274"/>
      <c r="U3" s="274"/>
      <c r="V3" s="274"/>
      <c r="W3" s="274"/>
      <c r="X3" s="274"/>
      <c r="Y3" s="275"/>
    </row>
    <row r="4" spans="2:25" ht="15" customHeight="1" x14ac:dyDescent="0.25">
      <c r="B4" s="273"/>
      <c r="C4" s="274"/>
      <c r="D4" s="274"/>
      <c r="E4" s="274"/>
      <c r="F4" s="274"/>
      <c r="G4" s="274"/>
      <c r="H4" s="274"/>
      <c r="I4" s="274"/>
      <c r="J4" s="274"/>
      <c r="K4" s="274"/>
      <c r="L4" s="274"/>
      <c r="M4" s="274"/>
      <c r="N4" s="274"/>
      <c r="O4" s="274"/>
      <c r="P4" s="274"/>
      <c r="Q4" s="274"/>
      <c r="R4" s="274"/>
      <c r="S4" s="274"/>
      <c r="T4" s="274"/>
      <c r="U4" s="274"/>
      <c r="V4" s="274"/>
      <c r="W4" s="274"/>
      <c r="X4" s="274"/>
      <c r="Y4" s="275"/>
    </row>
    <row r="5" spans="2:25" ht="15" customHeight="1" x14ac:dyDescent="0.25">
      <c r="B5" s="273"/>
      <c r="C5" s="274"/>
      <c r="D5" s="274"/>
      <c r="E5" s="274"/>
      <c r="F5" s="274"/>
      <c r="G5" s="274"/>
      <c r="H5" s="274"/>
      <c r="I5" s="274"/>
      <c r="J5" s="274"/>
      <c r="K5" s="274"/>
      <c r="L5" s="274"/>
      <c r="M5" s="274"/>
      <c r="N5" s="274"/>
      <c r="O5" s="274"/>
      <c r="P5" s="274"/>
      <c r="Q5" s="274"/>
      <c r="R5" s="274"/>
      <c r="S5" s="274"/>
      <c r="T5" s="274"/>
      <c r="U5" s="274"/>
      <c r="V5" s="274"/>
      <c r="W5" s="274"/>
      <c r="X5" s="274"/>
      <c r="Y5" s="275"/>
    </row>
    <row r="6" spans="2:25" ht="15" customHeight="1" x14ac:dyDescent="0.25">
      <c r="B6" s="273"/>
      <c r="C6" s="274"/>
      <c r="D6" s="274"/>
      <c r="E6" s="274"/>
      <c r="F6" s="274"/>
      <c r="G6" s="274"/>
      <c r="H6" s="274"/>
      <c r="I6" s="274"/>
      <c r="J6" s="274"/>
      <c r="K6" s="274"/>
      <c r="L6" s="274"/>
      <c r="M6" s="274"/>
      <c r="N6" s="274"/>
      <c r="O6" s="274"/>
      <c r="P6" s="274"/>
      <c r="Q6" s="274"/>
      <c r="R6" s="274"/>
      <c r="S6" s="274"/>
      <c r="T6" s="274"/>
      <c r="U6" s="274"/>
      <c r="V6" s="274"/>
      <c r="W6" s="274"/>
      <c r="X6" s="274"/>
      <c r="Y6" s="275"/>
    </row>
    <row r="7" spans="2:25" ht="15" customHeight="1" x14ac:dyDescent="0.25">
      <c r="B7" s="273"/>
      <c r="C7" s="274"/>
      <c r="D7" s="274"/>
      <c r="E7" s="274"/>
      <c r="F7" s="274"/>
      <c r="G7" s="274"/>
      <c r="H7" s="274"/>
      <c r="I7" s="274"/>
      <c r="J7" s="274"/>
      <c r="K7" s="274"/>
      <c r="L7" s="274"/>
      <c r="M7" s="274"/>
      <c r="N7" s="274"/>
      <c r="O7" s="274"/>
      <c r="P7" s="274"/>
      <c r="Q7" s="274"/>
      <c r="R7" s="274"/>
      <c r="S7" s="274"/>
      <c r="T7" s="274"/>
      <c r="U7" s="274"/>
      <c r="V7" s="274"/>
      <c r="W7" s="274"/>
      <c r="X7" s="274"/>
      <c r="Y7" s="275"/>
    </row>
    <row r="8" spans="2:25" ht="15" customHeight="1" x14ac:dyDescent="0.25">
      <c r="B8" s="273"/>
      <c r="C8" s="274"/>
      <c r="D8" s="274"/>
      <c r="E8" s="274"/>
      <c r="F8" s="274"/>
      <c r="G8" s="274"/>
      <c r="H8" s="274"/>
      <c r="I8" s="274"/>
      <c r="J8" s="274"/>
      <c r="K8" s="274"/>
      <c r="L8" s="274"/>
      <c r="M8" s="274"/>
      <c r="N8" s="274"/>
      <c r="O8" s="274"/>
      <c r="P8" s="274"/>
      <c r="Q8" s="274"/>
      <c r="R8" s="274"/>
      <c r="S8" s="274"/>
      <c r="T8" s="274"/>
      <c r="U8" s="274"/>
      <c r="V8" s="274"/>
      <c r="W8" s="274"/>
      <c r="X8" s="274"/>
      <c r="Y8" s="275"/>
    </row>
    <row r="9" spans="2:25" ht="15" customHeight="1" x14ac:dyDescent="0.25">
      <c r="B9" s="273"/>
      <c r="C9" s="274"/>
      <c r="D9" s="274"/>
      <c r="E9" s="274"/>
      <c r="F9" s="274"/>
      <c r="G9" s="274"/>
      <c r="H9" s="274"/>
      <c r="I9" s="274"/>
      <c r="J9" s="274"/>
      <c r="K9" s="274"/>
      <c r="L9" s="274"/>
      <c r="M9" s="274"/>
      <c r="N9" s="274"/>
      <c r="O9" s="274"/>
      <c r="P9" s="274"/>
      <c r="Q9" s="274"/>
      <c r="R9" s="274"/>
      <c r="S9" s="274"/>
      <c r="T9" s="274"/>
      <c r="U9" s="274"/>
      <c r="V9" s="274"/>
      <c r="W9" s="274"/>
      <c r="X9" s="274"/>
      <c r="Y9" s="275"/>
    </row>
    <row r="10" spans="2:25" ht="15" customHeight="1" x14ac:dyDescent="0.25">
      <c r="B10" s="273"/>
      <c r="C10" s="274"/>
      <c r="D10" s="274"/>
      <c r="E10" s="274"/>
      <c r="F10" s="274"/>
      <c r="G10" s="274"/>
      <c r="H10" s="274"/>
      <c r="I10" s="274"/>
      <c r="J10" s="274"/>
      <c r="K10" s="274"/>
      <c r="L10" s="274"/>
      <c r="M10" s="274"/>
      <c r="N10" s="274"/>
      <c r="O10" s="274"/>
      <c r="P10" s="274"/>
      <c r="Q10" s="274"/>
      <c r="R10" s="274"/>
      <c r="S10" s="274"/>
      <c r="T10" s="274"/>
      <c r="U10" s="274"/>
      <c r="V10" s="274"/>
      <c r="W10" s="274"/>
      <c r="X10" s="274"/>
      <c r="Y10" s="275"/>
    </row>
    <row r="11" spans="2:25" ht="15" customHeight="1" x14ac:dyDescent="0.25">
      <c r="B11" s="273"/>
      <c r="C11" s="274"/>
      <c r="D11" s="274"/>
      <c r="E11" s="274"/>
      <c r="F11" s="274"/>
      <c r="G11" s="274"/>
      <c r="H11" s="274"/>
      <c r="I11" s="274"/>
      <c r="J11" s="274"/>
      <c r="K11" s="274"/>
      <c r="L11" s="274"/>
      <c r="M11" s="274"/>
      <c r="N11" s="274"/>
      <c r="O11" s="274"/>
      <c r="P11" s="274"/>
      <c r="Q11" s="274"/>
      <c r="R11" s="274"/>
      <c r="S11" s="274"/>
      <c r="T11" s="274"/>
      <c r="U11" s="274"/>
      <c r="V11" s="274"/>
      <c r="W11" s="274"/>
      <c r="X11" s="274"/>
      <c r="Y11" s="275"/>
    </row>
    <row r="12" spans="2:25" ht="15" customHeight="1" x14ac:dyDescent="0.25">
      <c r="B12" s="273"/>
      <c r="C12" s="274"/>
      <c r="D12" s="274"/>
      <c r="E12" s="274"/>
      <c r="F12" s="274"/>
      <c r="G12" s="274"/>
      <c r="H12" s="274"/>
      <c r="I12" s="274"/>
      <c r="J12" s="274"/>
      <c r="K12" s="274"/>
      <c r="L12" s="274"/>
      <c r="M12" s="274"/>
      <c r="N12" s="274"/>
      <c r="O12" s="274"/>
      <c r="P12" s="274"/>
      <c r="Q12" s="274"/>
      <c r="R12" s="274"/>
      <c r="S12" s="274"/>
      <c r="T12" s="274"/>
      <c r="U12" s="274"/>
      <c r="V12" s="274"/>
      <c r="W12" s="274"/>
      <c r="X12" s="274"/>
      <c r="Y12" s="275"/>
    </row>
    <row r="13" spans="2:25" ht="15" customHeight="1" x14ac:dyDescent="0.25">
      <c r="B13" s="273"/>
      <c r="C13" s="274"/>
      <c r="D13" s="274"/>
      <c r="E13" s="274"/>
      <c r="F13" s="274"/>
      <c r="G13" s="274"/>
      <c r="H13" s="274"/>
      <c r="I13" s="274"/>
      <c r="J13" s="274"/>
      <c r="K13" s="274"/>
      <c r="L13" s="274"/>
      <c r="M13" s="274"/>
      <c r="N13" s="274"/>
      <c r="O13" s="274"/>
      <c r="P13" s="274"/>
      <c r="Q13" s="274"/>
      <c r="R13" s="274"/>
      <c r="S13" s="274"/>
      <c r="T13" s="274"/>
      <c r="U13" s="274"/>
      <c r="V13" s="274"/>
      <c r="W13" s="274"/>
      <c r="X13" s="274"/>
      <c r="Y13" s="275"/>
    </row>
    <row r="14" spans="2:25" ht="15" customHeight="1" x14ac:dyDescent="0.25">
      <c r="B14" s="273"/>
      <c r="C14" s="274"/>
      <c r="D14" s="274"/>
      <c r="E14" s="274"/>
      <c r="F14" s="274"/>
      <c r="G14" s="274"/>
      <c r="H14" s="274"/>
      <c r="I14" s="274"/>
      <c r="J14" s="274"/>
      <c r="K14" s="274"/>
      <c r="L14" s="274"/>
      <c r="M14" s="274"/>
      <c r="N14" s="274"/>
      <c r="O14" s="274"/>
      <c r="P14" s="274"/>
      <c r="Q14" s="274"/>
      <c r="R14" s="274"/>
      <c r="S14" s="274"/>
      <c r="T14" s="274"/>
      <c r="U14" s="274"/>
      <c r="V14" s="274"/>
      <c r="W14" s="274"/>
      <c r="X14" s="274"/>
      <c r="Y14" s="275"/>
    </row>
    <row r="15" spans="2:25" ht="15" customHeight="1" x14ac:dyDescent="0.25">
      <c r="B15" s="273"/>
      <c r="C15" s="274"/>
      <c r="D15" s="274"/>
      <c r="E15" s="274"/>
      <c r="F15" s="274"/>
      <c r="G15" s="274"/>
      <c r="H15" s="274"/>
      <c r="I15" s="274"/>
      <c r="J15" s="274"/>
      <c r="K15" s="274"/>
      <c r="L15" s="274"/>
      <c r="M15" s="274"/>
      <c r="N15" s="274"/>
      <c r="O15" s="274"/>
      <c r="P15" s="274"/>
      <c r="Q15" s="274"/>
      <c r="R15" s="274"/>
      <c r="S15" s="274"/>
      <c r="T15" s="274"/>
      <c r="U15" s="274"/>
      <c r="V15" s="274"/>
      <c r="W15" s="274"/>
      <c r="X15" s="274"/>
      <c r="Y15" s="275"/>
    </row>
    <row r="16" spans="2:25" ht="15" customHeight="1" x14ac:dyDescent="0.25">
      <c r="B16" s="273"/>
      <c r="C16" s="274"/>
      <c r="D16" s="274"/>
      <c r="E16" s="274"/>
      <c r="F16" s="274"/>
      <c r="G16" s="274"/>
      <c r="H16" s="274"/>
      <c r="I16" s="274"/>
      <c r="J16" s="274"/>
      <c r="K16" s="274"/>
      <c r="L16" s="274"/>
      <c r="M16" s="274"/>
      <c r="N16" s="274"/>
      <c r="O16" s="274"/>
      <c r="P16" s="274"/>
      <c r="Q16" s="274"/>
      <c r="R16" s="274"/>
      <c r="S16" s="274"/>
      <c r="T16" s="274"/>
      <c r="U16" s="274"/>
      <c r="V16" s="274"/>
      <c r="W16" s="274"/>
      <c r="X16" s="274"/>
      <c r="Y16" s="275"/>
    </row>
    <row r="17" spans="2:25" ht="15" customHeight="1" x14ac:dyDescent="0.25">
      <c r="B17" s="273"/>
      <c r="C17" s="274"/>
      <c r="D17" s="274"/>
      <c r="E17" s="274"/>
      <c r="F17" s="274"/>
      <c r="G17" s="274"/>
      <c r="H17" s="274"/>
      <c r="I17" s="274"/>
      <c r="J17" s="274"/>
      <c r="K17" s="274"/>
      <c r="L17" s="274"/>
      <c r="M17" s="274"/>
      <c r="N17" s="274"/>
      <c r="O17" s="274"/>
      <c r="P17" s="274"/>
      <c r="Q17" s="274"/>
      <c r="R17" s="274"/>
      <c r="S17" s="274"/>
      <c r="T17" s="274"/>
      <c r="U17" s="274"/>
      <c r="V17" s="274"/>
      <c r="W17" s="274"/>
      <c r="X17" s="274"/>
      <c r="Y17" s="275"/>
    </row>
    <row r="18" spans="2:25" ht="15" customHeight="1" x14ac:dyDescent="0.25">
      <c r="B18" s="273"/>
      <c r="C18" s="274"/>
      <c r="D18" s="274"/>
      <c r="E18" s="274"/>
      <c r="F18" s="274"/>
      <c r="G18" s="274"/>
      <c r="H18" s="274"/>
      <c r="I18" s="274"/>
      <c r="J18" s="274"/>
      <c r="K18" s="274"/>
      <c r="L18" s="274"/>
      <c r="M18" s="274"/>
      <c r="N18" s="274"/>
      <c r="O18" s="274"/>
      <c r="P18" s="274"/>
      <c r="Q18" s="274"/>
      <c r="R18" s="274"/>
      <c r="S18" s="274"/>
      <c r="T18" s="274"/>
      <c r="U18" s="274"/>
      <c r="V18" s="274"/>
      <c r="W18" s="274"/>
      <c r="X18" s="274"/>
      <c r="Y18" s="275"/>
    </row>
    <row r="19" spans="2:25" ht="15" customHeight="1" x14ac:dyDescent="0.25">
      <c r="B19" s="273"/>
      <c r="C19" s="274"/>
      <c r="D19" s="274"/>
      <c r="E19" s="274"/>
      <c r="F19" s="274"/>
      <c r="G19" s="274"/>
      <c r="H19" s="274"/>
      <c r="I19" s="274"/>
      <c r="J19" s="274"/>
      <c r="K19" s="274"/>
      <c r="L19" s="274"/>
      <c r="M19" s="274"/>
      <c r="N19" s="274"/>
      <c r="O19" s="274"/>
      <c r="P19" s="274"/>
      <c r="Q19" s="274"/>
      <c r="R19" s="274"/>
      <c r="S19" s="274"/>
      <c r="T19" s="274"/>
      <c r="U19" s="274"/>
      <c r="V19" s="274"/>
      <c r="W19" s="274"/>
      <c r="X19" s="274"/>
      <c r="Y19" s="275"/>
    </row>
    <row r="20" spans="2:25" ht="15" customHeight="1" x14ac:dyDescent="0.25">
      <c r="B20" s="273"/>
      <c r="C20" s="274"/>
      <c r="D20" s="274"/>
      <c r="E20" s="274"/>
      <c r="F20" s="274"/>
      <c r="G20" s="274"/>
      <c r="H20" s="274"/>
      <c r="I20" s="274"/>
      <c r="J20" s="274"/>
      <c r="K20" s="274"/>
      <c r="L20" s="274"/>
      <c r="M20" s="274"/>
      <c r="N20" s="274"/>
      <c r="O20" s="274"/>
      <c r="P20" s="274"/>
      <c r="Q20" s="274"/>
      <c r="R20" s="274"/>
      <c r="S20" s="274"/>
      <c r="T20" s="274"/>
      <c r="U20" s="274"/>
      <c r="V20" s="274"/>
      <c r="W20" s="274"/>
      <c r="X20" s="274"/>
      <c r="Y20" s="275"/>
    </row>
    <row r="21" spans="2:25" ht="15" customHeight="1" x14ac:dyDescent="0.25">
      <c r="B21" s="273"/>
      <c r="C21" s="274"/>
      <c r="D21" s="274"/>
      <c r="E21" s="274"/>
      <c r="F21" s="274"/>
      <c r="G21" s="274"/>
      <c r="H21" s="274"/>
      <c r="I21" s="274"/>
      <c r="J21" s="274"/>
      <c r="K21" s="274"/>
      <c r="L21" s="274"/>
      <c r="M21" s="274"/>
      <c r="N21" s="274"/>
      <c r="O21" s="274"/>
      <c r="P21" s="274"/>
      <c r="Q21" s="274"/>
      <c r="R21" s="274"/>
      <c r="S21" s="274"/>
      <c r="T21" s="274"/>
      <c r="U21" s="274"/>
      <c r="V21" s="274"/>
      <c r="W21" s="274"/>
      <c r="X21" s="274"/>
      <c r="Y21" s="275"/>
    </row>
    <row r="22" spans="2:25" ht="15" customHeight="1" x14ac:dyDescent="0.25">
      <c r="B22" s="273"/>
      <c r="C22" s="274"/>
      <c r="D22" s="274"/>
      <c r="E22" s="274"/>
      <c r="F22" s="274"/>
      <c r="G22" s="274"/>
      <c r="H22" s="274"/>
      <c r="I22" s="274"/>
      <c r="J22" s="274"/>
      <c r="K22" s="274"/>
      <c r="L22" s="274"/>
      <c r="M22" s="274"/>
      <c r="N22" s="274"/>
      <c r="O22" s="274"/>
      <c r="P22" s="274"/>
      <c r="Q22" s="274"/>
      <c r="R22" s="274"/>
      <c r="S22" s="274"/>
      <c r="T22" s="274"/>
      <c r="U22" s="274"/>
      <c r="V22" s="274"/>
      <c r="W22" s="274"/>
      <c r="X22" s="274"/>
      <c r="Y22" s="275"/>
    </row>
    <row r="23" spans="2:25" ht="15" customHeight="1" x14ac:dyDescent="0.25">
      <c r="B23" s="273"/>
      <c r="C23" s="274"/>
      <c r="D23" s="274"/>
      <c r="E23" s="274"/>
      <c r="F23" s="274"/>
      <c r="G23" s="274"/>
      <c r="H23" s="274"/>
      <c r="I23" s="274"/>
      <c r="J23" s="274"/>
      <c r="K23" s="274"/>
      <c r="L23" s="274"/>
      <c r="M23" s="274"/>
      <c r="N23" s="274"/>
      <c r="O23" s="274"/>
      <c r="P23" s="274"/>
      <c r="Q23" s="274"/>
      <c r="R23" s="274"/>
      <c r="S23" s="274"/>
      <c r="T23" s="274"/>
      <c r="U23" s="274"/>
      <c r="V23" s="274"/>
      <c r="W23" s="274"/>
      <c r="X23" s="274"/>
      <c r="Y23" s="275"/>
    </row>
    <row r="24" spans="2:25" ht="15" customHeight="1" x14ac:dyDescent="0.25">
      <c r="B24" s="273"/>
      <c r="C24" s="274"/>
      <c r="D24" s="274"/>
      <c r="E24" s="274"/>
      <c r="F24" s="274"/>
      <c r="G24" s="274"/>
      <c r="H24" s="274"/>
      <c r="I24" s="274"/>
      <c r="J24" s="274"/>
      <c r="K24" s="274"/>
      <c r="L24" s="274"/>
      <c r="M24" s="274"/>
      <c r="N24" s="274"/>
      <c r="O24" s="274"/>
      <c r="P24" s="274"/>
      <c r="Q24" s="274"/>
      <c r="R24" s="274"/>
      <c r="S24" s="274"/>
      <c r="T24" s="274"/>
      <c r="U24" s="274"/>
      <c r="V24" s="274"/>
      <c r="W24" s="274"/>
      <c r="X24" s="274"/>
      <c r="Y24" s="275"/>
    </row>
    <row r="25" spans="2:25" ht="15" customHeight="1" x14ac:dyDescent="0.25">
      <c r="B25" s="273"/>
      <c r="C25" s="274"/>
      <c r="D25" s="274"/>
      <c r="E25" s="274"/>
      <c r="F25" s="274"/>
      <c r="G25" s="274"/>
      <c r="H25" s="274"/>
      <c r="I25" s="274"/>
      <c r="J25" s="274"/>
      <c r="K25" s="274"/>
      <c r="L25" s="274"/>
      <c r="M25" s="274"/>
      <c r="N25" s="274"/>
      <c r="O25" s="274"/>
      <c r="P25" s="274"/>
      <c r="Q25" s="274"/>
      <c r="R25" s="274"/>
      <c r="S25" s="274"/>
      <c r="T25" s="274"/>
      <c r="U25" s="274"/>
      <c r="V25" s="274"/>
      <c r="W25" s="274"/>
      <c r="X25" s="274"/>
      <c r="Y25" s="275"/>
    </row>
    <row r="26" spans="2:25" ht="15" customHeight="1" x14ac:dyDescent="0.25">
      <c r="B26" s="273"/>
      <c r="C26" s="274"/>
      <c r="D26" s="274"/>
      <c r="E26" s="274"/>
      <c r="F26" s="274"/>
      <c r="G26" s="274"/>
      <c r="H26" s="274"/>
      <c r="I26" s="274"/>
      <c r="J26" s="274"/>
      <c r="K26" s="274"/>
      <c r="L26" s="274"/>
      <c r="M26" s="274"/>
      <c r="N26" s="274"/>
      <c r="O26" s="274"/>
      <c r="P26" s="274"/>
      <c r="Q26" s="274"/>
      <c r="R26" s="274"/>
      <c r="S26" s="274"/>
      <c r="T26" s="274"/>
      <c r="U26" s="274"/>
      <c r="V26" s="274"/>
      <c r="W26" s="274"/>
      <c r="X26" s="274"/>
      <c r="Y26" s="275"/>
    </row>
    <row r="27" spans="2:25" ht="15" customHeight="1" x14ac:dyDescent="0.25">
      <c r="B27" s="273"/>
      <c r="C27" s="274"/>
      <c r="D27" s="274"/>
      <c r="E27" s="274"/>
      <c r="F27" s="274"/>
      <c r="G27" s="274"/>
      <c r="H27" s="274"/>
      <c r="I27" s="274"/>
      <c r="J27" s="274"/>
      <c r="K27" s="274"/>
      <c r="L27" s="274"/>
      <c r="M27" s="274"/>
      <c r="N27" s="274"/>
      <c r="O27" s="274"/>
      <c r="P27" s="274"/>
      <c r="Q27" s="274"/>
      <c r="R27" s="274"/>
      <c r="S27" s="274"/>
      <c r="T27" s="274"/>
      <c r="U27" s="274"/>
      <c r="V27" s="274"/>
      <c r="W27" s="274"/>
      <c r="X27" s="274"/>
      <c r="Y27" s="275"/>
    </row>
    <row r="28" spans="2:25" ht="15" customHeight="1" x14ac:dyDescent="0.25">
      <c r="B28" s="273"/>
      <c r="C28" s="274"/>
      <c r="D28" s="274"/>
      <c r="E28" s="274"/>
      <c r="F28" s="274"/>
      <c r="G28" s="274"/>
      <c r="H28" s="274"/>
      <c r="I28" s="274"/>
      <c r="J28" s="274"/>
      <c r="K28" s="274"/>
      <c r="L28" s="274"/>
      <c r="M28" s="274"/>
      <c r="N28" s="274"/>
      <c r="O28" s="274"/>
      <c r="P28" s="274"/>
      <c r="Q28" s="274"/>
      <c r="R28" s="274"/>
      <c r="S28" s="274"/>
      <c r="T28" s="274"/>
      <c r="U28" s="274"/>
      <c r="V28" s="274"/>
      <c r="W28" s="274"/>
      <c r="X28" s="274"/>
      <c r="Y28" s="275"/>
    </row>
    <row r="29" spans="2:25" ht="15" customHeight="1" x14ac:dyDescent="0.25">
      <c r="B29" s="273"/>
      <c r="C29" s="274"/>
      <c r="D29" s="274"/>
      <c r="E29" s="274"/>
      <c r="F29" s="274"/>
      <c r="G29" s="274"/>
      <c r="H29" s="274"/>
      <c r="I29" s="274"/>
      <c r="J29" s="274"/>
      <c r="K29" s="274"/>
      <c r="L29" s="274"/>
      <c r="M29" s="274"/>
      <c r="N29" s="274"/>
      <c r="O29" s="274"/>
      <c r="P29" s="274"/>
      <c r="Q29" s="274"/>
      <c r="R29" s="274"/>
      <c r="S29" s="274"/>
      <c r="T29" s="274"/>
      <c r="U29" s="274"/>
      <c r="V29" s="274"/>
      <c r="W29" s="274"/>
      <c r="X29" s="274"/>
      <c r="Y29" s="275"/>
    </row>
    <row r="30" spans="2:25" ht="15" customHeight="1" x14ac:dyDescent="0.25">
      <c r="B30" s="273"/>
      <c r="C30" s="274"/>
      <c r="D30" s="274"/>
      <c r="E30" s="274"/>
      <c r="F30" s="274"/>
      <c r="G30" s="274"/>
      <c r="H30" s="274"/>
      <c r="I30" s="274"/>
      <c r="J30" s="274"/>
      <c r="K30" s="274"/>
      <c r="L30" s="274"/>
      <c r="M30" s="274"/>
      <c r="N30" s="274"/>
      <c r="O30" s="274"/>
      <c r="P30" s="274"/>
      <c r="Q30" s="274"/>
      <c r="R30" s="274"/>
      <c r="S30" s="274"/>
      <c r="T30" s="274"/>
      <c r="U30" s="274"/>
      <c r="V30" s="274"/>
      <c r="W30" s="274"/>
      <c r="X30" s="274"/>
      <c r="Y30" s="275"/>
    </row>
    <row r="31" spans="2:25" ht="15" customHeight="1" x14ac:dyDescent="0.25">
      <c r="B31" s="273"/>
      <c r="C31" s="274"/>
      <c r="D31" s="274"/>
      <c r="E31" s="274"/>
      <c r="F31" s="274"/>
      <c r="G31" s="274"/>
      <c r="H31" s="274"/>
      <c r="I31" s="274"/>
      <c r="J31" s="274"/>
      <c r="K31" s="274"/>
      <c r="L31" s="274"/>
      <c r="M31" s="274"/>
      <c r="N31" s="274"/>
      <c r="O31" s="274"/>
      <c r="P31" s="274"/>
      <c r="Q31" s="274"/>
      <c r="R31" s="274"/>
      <c r="S31" s="274"/>
      <c r="T31" s="274"/>
      <c r="U31" s="274"/>
      <c r="V31" s="274"/>
      <c r="W31" s="274"/>
      <c r="X31" s="274"/>
      <c r="Y31" s="275"/>
    </row>
    <row r="32" spans="2:25" ht="15" customHeight="1" x14ac:dyDescent="0.25">
      <c r="B32" s="273"/>
      <c r="C32" s="274"/>
      <c r="D32" s="274"/>
      <c r="E32" s="274"/>
      <c r="F32" s="274"/>
      <c r="G32" s="274"/>
      <c r="H32" s="274"/>
      <c r="I32" s="274"/>
      <c r="J32" s="274"/>
      <c r="K32" s="274"/>
      <c r="L32" s="274"/>
      <c r="M32" s="274"/>
      <c r="N32" s="274"/>
      <c r="O32" s="274"/>
      <c r="P32" s="274"/>
      <c r="Q32" s="274"/>
      <c r="R32" s="274"/>
      <c r="S32" s="274"/>
      <c r="T32" s="274"/>
      <c r="U32" s="274"/>
      <c r="V32" s="274"/>
      <c r="W32" s="274"/>
      <c r="X32" s="274"/>
      <c r="Y32" s="275"/>
    </row>
    <row r="33" spans="2:25" ht="15" customHeight="1" x14ac:dyDescent="0.25">
      <c r="B33" s="273"/>
      <c r="C33" s="274"/>
      <c r="D33" s="274"/>
      <c r="E33" s="274"/>
      <c r="F33" s="274"/>
      <c r="G33" s="274"/>
      <c r="H33" s="274"/>
      <c r="I33" s="274"/>
      <c r="J33" s="274"/>
      <c r="K33" s="274"/>
      <c r="L33" s="274"/>
      <c r="M33" s="274"/>
      <c r="N33" s="274"/>
      <c r="O33" s="274"/>
      <c r="P33" s="274"/>
      <c r="Q33" s="274"/>
      <c r="R33" s="274"/>
      <c r="S33" s="274"/>
      <c r="T33" s="274"/>
      <c r="U33" s="274"/>
      <c r="V33" s="274"/>
      <c r="W33" s="274"/>
      <c r="X33" s="274"/>
      <c r="Y33" s="275"/>
    </row>
    <row r="34" spans="2:25" ht="15" customHeight="1" x14ac:dyDescent="0.25">
      <c r="B34" s="273"/>
      <c r="C34" s="274"/>
      <c r="D34" s="274"/>
      <c r="E34" s="274"/>
      <c r="F34" s="274"/>
      <c r="G34" s="274"/>
      <c r="H34" s="274"/>
      <c r="I34" s="274"/>
      <c r="J34" s="274"/>
      <c r="K34" s="274"/>
      <c r="L34" s="274"/>
      <c r="M34" s="274"/>
      <c r="N34" s="274"/>
      <c r="O34" s="274"/>
      <c r="P34" s="274"/>
      <c r="Q34" s="274"/>
      <c r="R34" s="274"/>
      <c r="S34" s="274"/>
      <c r="T34" s="274"/>
      <c r="U34" s="274"/>
      <c r="V34" s="274"/>
      <c r="W34" s="274"/>
      <c r="X34" s="274"/>
      <c r="Y34" s="275"/>
    </row>
    <row r="35" spans="2:25" ht="15" customHeight="1" x14ac:dyDescent="0.25">
      <c r="B35" s="273"/>
      <c r="C35" s="274"/>
      <c r="D35" s="274"/>
      <c r="E35" s="274"/>
      <c r="F35" s="274"/>
      <c r="G35" s="274"/>
      <c r="H35" s="274"/>
      <c r="I35" s="274"/>
      <c r="J35" s="274"/>
      <c r="K35" s="274"/>
      <c r="L35" s="274"/>
      <c r="M35" s="274"/>
      <c r="N35" s="274"/>
      <c r="O35" s="274"/>
      <c r="P35" s="274"/>
      <c r="Q35" s="274"/>
      <c r="R35" s="274"/>
      <c r="S35" s="274"/>
      <c r="T35" s="274"/>
      <c r="U35" s="274"/>
      <c r="V35" s="274"/>
      <c r="W35" s="274"/>
      <c r="X35" s="274"/>
      <c r="Y35" s="275"/>
    </row>
    <row r="36" spans="2:25" ht="15" customHeight="1" x14ac:dyDescent="0.25">
      <c r="B36" s="273"/>
      <c r="C36" s="274"/>
      <c r="D36" s="274"/>
      <c r="E36" s="274"/>
      <c r="F36" s="274"/>
      <c r="G36" s="274"/>
      <c r="H36" s="274"/>
      <c r="I36" s="274"/>
      <c r="J36" s="274"/>
      <c r="K36" s="274"/>
      <c r="L36" s="274"/>
      <c r="M36" s="274"/>
      <c r="N36" s="274"/>
      <c r="O36" s="274"/>
      <c r="P36" s="274"/>
      <c r="Q36" s="274"/>
      <c r="R36" s="274"/>
      <c r="S36" s="274"/>
      <c r="T36" s="274"/>
      <c r="U36" s="274"/>
      <c r="V36" s="274"/>
      <c r="W36" s="274"/>
      <c r="X36" s="274"/>
      <c r="Y36" s="275"/>
    </row>
    <row r="37" spans="2:25" ht="15" customHeight="1" x14ac:dyDescent="0.25">
      <c r="B37" s="273"/>
      <c r="C37" s="274"/>
      <c r="D37" s="274"/>
      <c r="E37" s="274"/>
      <c r="F37" s="274"/>
      <c r="G37" s="274"/>
      <c r="H37" s="274"/>
      <c r="I37" s="274"/>
      <c r="J37" s="274"/>
      <c r="K37" s="274"/>
      <c r="L37" s="274"/>
      <c r="M37" s="274"/>
      <c r="N37" s="274"/>
      <c r="O37" s="274"/>
      <c r="P37" s="274"/>
      <c r="Q37" s="274"/>
      <c r="R37" s="274"/>
      <c r="S37" s="274"/>
      <c r="T37" s="274"/>
      <c r="U37" s="274"/>
      <c r="V37" s="274"/>
      <c r="W37" s="274"/>
      <c r="X37" s="274"/>
      <c r="Y37" s="275"/>
    </row>
    <row r="38" spans="2:25" ht="15" customHeight="1" x14ac:dyDescent="0.25">
      <c r="B38" s="273"/>
      <c r="C38" s="274"/>
      <c r="D38" s="274"/>
      <c r="E38" s="274"/>
      <c r="F38" s="274"/>
      <c r="G38" s="274"/>
      <c r="H38" s="274"/>
      <c r="I38" s="274"/>
      <c r="J38" s="274"/>
      <c r="K38" s="274"/>
      <c r="L38" s="274"/>
      <c r="M38" s="274"/>
      <c r="N38" s="274"/>
      <c r="O38" s="274"/>
      <c r="P38" s="274"/>
      <c r="Q38" s="274"/>
      <c r="R38" s="274"/>
      <c r="S38" s="274"/>
      <c r="T38" s="274"/>
      <c r="U38" s="274"/>
      <c r="V38" s="274"/>
      <c r="W38" s="274"/>
      <c r="X38" s="274"/>
      <c r="Y38" s="275"/>
    </row>
    <row r="39" spans="2:25" ht="25.5" customHeight="1" thickBot="1" x14ac:dyDescent="0.3">
      <c r="B39" s="276"/>
      <c r="C39" s="277"/>
      <c r="D39" s="277"/>
      <c r="E39" s="277"/>
      <c r="F39" s="277"/>
      <c r="G39" s="277"/>
      <c r="H39" s="277"/>
      <c r="I39" s="277"/>
      <c r="J39" s="277"/>
      <c r="K39" s="277"/>
      <c r="L39" s="277"/>
      <c r="M39" s="277"/>
      <c r="N39" s="277"/>
      <c r="O39" s="277"/>
      <c r="P39" s="277"/>
      <c r="Q39" s="277"/>
      <c r="R39" s="277"/>
      <c r="S39" s="277"/>
      <c r="T39" s="277"/>
      <c r="U39" s="277"/>
      <c r="V39" s="277"/>
      <c r="W39" s="277"/>
      <c r="X39" s="277"/>
      <c r="Y39" s="278"/>
    </row>
  </sheetData>
  <mergeCells count="1">
    <mergeCell ref="B2:Y39"/>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7" tint="0.59999389629810485"/>
  </sheetPr>
  <dimension ref="A1:S533"/>
  <sheetViews>
    <sheetView showGridLines="0" tabSelected="1" topLeftCell="F1" zoomScaleNormal="100" workbookViewId="0">
      <selection sqref="A1:B3"/>
    </sheetView>
  </sheetViews>
  <sheetFormatPr baseColWidth="10" defaultColWidth="9.140625" defaultRowHeight="16.5" x14ac:dyDescent="0.3"/>
  <cols>
    <col min="1" max="1" width="9.140625" style="108"/>
    <col min="2" max="2" width="24.42578125" style="209" customWidth="1"/>
    <col min="3" max="3" width="26.140625" style="174" customWidth="1"/>
    <col min="4" max="4" width="24.28515625" style="210" customWidth="1"/>
    <col min="5" max="5" width="12.140625" style="109" customWidth="1"/>
    <col min="6" max="6" width="35" style="174" customWidth="1"/>
    <col min="7" max="7" width="12.7109375" style="109" customWidth="1"/>
    <col min="8" max="8" width="13.5703125" style="109" customWidth="1"/>
    <col min="9" max="10" width="15" style="109" customWidth="1"/>
    <col min="11" max="11" width="13.42578125" style="109" customWidth="1"/>
    <col min="12" max="12" width="14.28515625" style="211" customWidth="1"/>
    <col min="13" max="13" width="24.42578125" style="211" customWidth="1"/>
    <col min="14" max="14" width="29.28515625" style="212" customWidth="1"/>
    <col min="15" max="15" width="29.85546875" style="211" customWidth="1"/>
    <col min="16" max="16" width="17" style="109" customWidth="1"/>
    <col min="17" max="17" width="19.85546875" style="211" customWidth="1"/>
    <col min="18" max="18" width="31.7109375" style="211" customWidth="1"/>
    <col min="19" max="19" width="9.140625" style="100"/>
    <col min="20" max="20" width="16" style="108" customWidth="1"/>
    <col min="21" max="16384" width="9.140625" style="108"/>
  </cols>
  <sheetData>
    <row r="1" spans="1:18" ht="30.75" customHeight="1" x14ac:dyDescent="0.3">
      <c r="A1" s="281"/>
      <c r="B1" s="282"/>
      <c r="C1" s="287" t="s">
        <v>1920</v>
      </c>
      <c r="D1" s="288"/>
      <c r="E1" s="288"/>
      <c r="F1" s="288"/>
      <c r="G1" s="288"/>
      <c r="H1" s="288"/>
      <c r="I1" s="288"/>
      <c r="J1" s="288"/>
      <c r="K1" s="288"/>
      <c r="L1" s="288"/>
      <c r="M1" s="288"/>
      <c r="N1" s="288"/>
      <c r="O1" s="288"/>
      <c r="P1" s="288"/>
      <c r="Q1" s="288"/>
      <c r="R1" s="289"/>
    </row>
    <row r="2" spans="1:18" ht="30.75" customHeight="1" x14ac:dyDescent="0.3">
      <c r="A2" s="283"/>
      <c r="B2" s="284"/>
      <c r="C2" s="290"/>
      <c r="D2" s="291"/>
      <c r="E2" s="291"/>
      <c r="F2" s="291"/>
      <c r="G2" s="291"/>
      <c r="H2" s="291"/>
      <c r="I2" s="291"/>
      <c r="J2" s="291"/>
      <c r="K2" s="291"/>
      <c r="L2" s="291"/>
      <c r="M2" s="291"/>
      <c r="N2" s="291"/>
      <c r="O2" s="291"/>
      <c r="P2" s="291"/>
      <c r="Q2" s="291"/>
      <c r="R2" s="292"/>
    </row>
    <row r="3" spans="1:18" ht="30.75" customHeight="1" thickBot="1" x14ac:dyDescent="0.35">
      <c r="A3" s="285"/>
      <c r="B3" s="286"/>
      <c r="C3" s="293"/>
      <c r="D3" s="294"/>
      <c r="E3" s="294"/>
      <c r="F3" s="294"/>
      <c r="G3" s="294"/>
      <c r="H3" s="294"/>
      <c r="I3" s="294"/>
      <c r="J3" s="294"/>
      <c r="K3" s="294"/>
      <c r="L3" s="294"/>
      <c r="M3" s="294"/>
      <c r="N3" s="294"/>
      <c r="O3" s="294"/>
      <c r="P3" s="294"/>
      <c r="Q3" s="294"/>
      <c r="R3" s="295"/>
    </row>
    <row r="4" spans="1:18" s="109" customFormat="1" ht="21.75" customHeight="1" x14ac:dyDescent="0.25">
      <c r="A4" s="296" t="s">
        <v>1849</v>
      </c>
      <c r="B4" s="296" t="s">
        <v>716</v>
      </c>
      <c r="C4" s="296" t="s">
        <v>3</v>
      </c>
      <c r="D4" s="296" t="s">
        <v>4</v>
      </c>
      <c r="E4" s="296" t="s">
        <v>5</v>
      </c>
      <c r="F4" s="296" t="s">
        <v>6</v>
      </c>
      <c r="G4" s="299" t="s">
        <v>1465</v>
      </c>
      <c r="H4" s="300"/>
      <c r="I4" s="300"/>
      <c r="J4" s="300"/>
      <c r="K4" s="300"/>
      <c r="L4" s="301"/>
      <c r="M4" s="296" t="s">
        <v>7</v>
      </c>
      <c r="N4" s="296" t="s">
        <v>8</v>
      </c>
      <c r="O4" s="296" t="s">
        <v>9</v>
      </c>
      <c r="P4" s="296" t="s">
        <v>10</v>
      </c>
      <c r="Q4" s="297" t="s">
        <v>11</v>
      </c>
      <c r="R4" s="279" t="s">
        <v>12</v>
      </c>
    </row>
    <row r="5" spans="1:18" s="109" customFormat="1" ht="42.75" customHeight="1" x14ac:dyDescent="0.25">
      <c r="A5" s="279"/>
      <c r="B5" s="279"/>
      <c r="C5" s="279"/>
      <c r="D5" s="279"/>
      <c r="E5" s="279"/>
      <c r="F5" s="279"/>
      <c r="G5" s="110" t="s">
        <v>722</v>
      </c>
      <c r="H5" s="110" t="s">
        <v>723</v>
      </c>
      <c r="I5" s="110" t="s">
        <v>724</v>
      </c>
      <c r="J5" s="110" t="s">
        <v>725</v>
      </c>
      <c r="K5" s="110" t="s">
        <v>726</v>
      </c>
      <c r="L5" s="110" t="s">
        <v>727</v>
      </c>
      <c r="M5" s="279"/>
      <c r="N5" s="279"/>
      <c r="O5" s="279"/>
      <c r="P5" s="279"/>
      <c r="Q5" s="298"/>
      <c r="R5" s="280"/>
    </row>
    <row r="6" spans="1:18" s="109" customFormat="1" ht="49.5" x14ac:dyDescent="0.25">
      <c r="A6" s="111">
        <v>1</v>
      </c>
      <c r="B6" s="112" t="s">
        <v>22</v>
      </c>
      <c r="C6" s="113" t="s">
        <v>1768</v>
      </c>
      <c r="D6" s="114" t="s">
        <v>734</v>
      </c>
      <c r="E6" s="115" t="s">
        <v>986</v>
      </c>
      <c r="F6" s="116" t="s">
        <v>987</v>
      </c>
      <c r="G6" s="117">
        <v>5</v>
      </c>
      <c r="H6" s="117">
        <v>3</v>
      </c>
      <c r="I6" s="117">
        <v>5</v>
      </c>
      <c r="J6" s="117">
        <v>5</v>
      </c>
      <c r="K6" s="118">
        <v>5</v>
      </c>
      <c r="L6" s="101">
        <f>SUM(G6:K6)</f>
        <v>23</v>
      </c>
      <c r="M6" s="119" t="s">
        <v>988</v>
      </c>
      <c r="N6" s="114" t="s">
        <v>989</v>
      </c>
      <c r="O6" s="114" t="s">
        <v>990</v>
      </c>
      <c r="P6" s="111" t="s">
        <v>44</v>
      </c>
      <c r="Q6" s="120" t="s">
        <v>991</v>
      </c>
      <c r="R6" s="114" t="s">
        <v>992</v>
      </c>
    </row>
    <row r="7" spans="1:18" s="109" customFormat="1" ht="99" x14ac:dyDescent="0.25">
      <c r="A7" s="111">
        <v>2</v>
      </c>
      <c r="B7" s="112" t="s">
        <v>22</v>
      </c>
      <c r="C7" s="113" t="s">
        <v>1768</v>
      </c>
      <c r="D7" s="112" t="s">
        <v>1796</v>
      </c>
      <c r="E7" s="115" t="s">
        <v>986</v>
      </c>
      <c r="F7" s="116" t="s">
        <v>993</v>
      </c>
      <c r="G7" s="117">
        <v>5</v>
      </c>
      <c r="H7" s="117">
        <v>3</v>
      </c>
      <c r="I7" s="117">
        <v>5</v>
      </c>
      <c r="J7" s="117">
        <v>5</v>
      </c>
      <c r="K7" s="118">
        <v>5</v>
      </c>
      <c r="L7" s="101">
        <f t="shared" ref="L7:L75" si="0">SUM(G7:K7)</f>
        <v>23</v>
      </c>
      <c r="M7" s="119" t="s">
        <v>994</v>
      </c>
      <c r="N7" s="114" t="s">
        <v>995</v>
      </c>
      <c r="O7" s="114" t="s">
        <v>996</v>
      </c>
      <c r="P7" s="111" t="s">
        <v>1330</v>
      </c>
      <c r="Q7" s="120" t="s">
        <v>991</v>
      </c>
      <c r="R7" s="114" t="s">
        <v>997</v>
      </c>
    </row>
    <row r="8" spans="1:18" s="109" customFormat="1" ht="82.5" x14ac:dyDescent="0.25">
      <c r="A8" s="111">
        <v>3</v>
      </c>
      <c r="B8" s="112" t="s">
        <v>22</v>
      </c>
      <c r="C8" s="113" t="s">
        <v>1768</v>
      </c>
      <c r="D8" s="112" t="s">
        <v>1797</v>
      </c>
      <c r="E8" s="115" t="s">
        <v>986</v>
      </c>
      <c r="F8" s="116" t="s">
        <v>998</v>
      </c>
      <c r="G8" s="117">
        <v>5</v>
      </c>
      <c r="H8" s="117">
        <v>3</v>
      </c>
      <c r="I8" s="117">
        <v>5</v>
      </c>
      <c r="J8" s="117">
        <v>5</v>
      </c>
      <c r="K8" s="118">
        <v>5</v>
      </c>
      <c r="L8" s="101">
        <f t="shared" si="0"/>
        <v>23</v>
      </c>
      <c r="M8" s="119" t="s">
        <v>999</v>
      </c>
      <c r="N8" s="114" t="s">
        <v>1000</v>
      </c>
      <c r="O8" s="114" t="s">
        <v>996</v>
      </c>
      <c r="P8" s="111" t="s">
        <v>1330</v>
      </c>
      <c r="Q8" s="120" t="s">
        <v>991</v>
      </c>
      <c r="R8" s="114" t="s">
        <v>1464</v>
      </c>
    </row>
    <row r="9" spans="1:18" s="124" customFormat="1" ht="49.5" x14ac:dyDescent="0.25">
      <c r="A9" s="111">
        <v>4</v>
      </c>
      <c r="B9" s="112" t="s">
        <v>22</v>
      </c>
      <c r="C9" s="113" t="s">
        <v>1768</v>
      </c>
      <c r="D9" s="121" t="s">
        <v>107</v>
      </c>
      <c r="E9" s="115" t="s">
        <v>1001</v>
      </c>
      <c r="F9" s="122" t="s">
        <v>1679</v>
      </c>
      <c r="G9" s="106">
        <v>5</v>
      </c>
      <c r="H9" s="106">
        <v>5</v>
      </c>
      <c r="I9" s="106">
        <v>5</v>
      </c>
      <c r="J9" s="106">
        <v>5</v>
      </c>
      <c r="K9" s="123">
        <v>5</v>
      </c>
      <c r="L9" s="102">
        <f t="shared" si="0"/>
        <v>25</v>
      </c>
      <c r="M9" s="119" t="s">
        <v>1763</v>
      </c>
      <c r="N9" s="114" t="s">
        <v>1764</v>
      </c>
      <c r="O9" s="114" t="s">
        <v>1765</v>
      </c>
      <c r="P9" s="111" t="s">
        <v>1785</v>
      </c>
      <c r="Q9" s="120" t="s">
        <v>1774</v>
      </c>
      <c r="R9" s="114" t="s">
        <v>1682</v>
      </c>
    </row>
    <row r="10" spans="1:18" s="109" customFormat="1" ht="115.5" x14ac:dyDescent="0.25">
      <c r="A10" s="111">
        <v>5</v>
      </c>
      <c r="B10" s="112" t="s">
        <v>22</v>
      </c>
      <c r="C10" s="112" t="s">
        <v>1767</v>
      </c>
      <c r="D10" s="112" t="s">
        <v>1798</v>
      </c>
      <c r="E10" s="115" t="s">
        <v>986</v>
      </c>
      <c r="F10" s="116" t="s">
        <v>1003</v>
      </c>
      <c r="G10" s="117">
        <v>5</v>
      </c>
      <c r="H10" s="117">
        <v>5</v>
      </c>
      <c r="I10" s="117">
        <v>5</v>
      </c>
      <c r="J10" s="117">
        <v>5</v>
      </c>
      <c r="K10" s="118">
        <v>5</v>
      </c>
      <c r="L10" s="101">
        <f t="shared" si="0"/>
        <v>25</v>
      </c>
      <c r="M10" s="119" t="s">
        <v>1004</v>
      </c>
      <c r="N10" s="114" t="s">
        <v>1005</v>
      </c>
      <c r="O10" s="114" t="s">
        <v>1006</v>
      </c>
      <c r="P10" s="111" t="s">
        <v>29</v>
      </c>
      <c r="Q10" s="120" t="s">
        <v>1002</v>
      </c>
      <c r="R10" s="114" t="s">
        <v>1331</v>
      </c>
    </row>
    <row r="11" spans="1:18" s="109" customFormat="1" ht="82.5" x14ac:dyDescent="0.25">
      <c r="A11" s="111">
        <v>6</v>
      </c>
      <c r="B11" s="112" t="s">
        <v>22</v>
      </c>
      <c r="C11" s="112" t="s">
        <v>1767</v>
      </c>
      <c r="D11" s="112" t="s">
        <v>23</v>
      </c>
      <c r="E11" s="115" t="s">
        <v>986</v>
      </c>
      <c r="F11" s="116" t="s">
        <v>1007</v>
      </c>
      <c r="G11" s="117">
        <v>5</v>
      </c>
      <c r="H11" s="117">
        <v>5</v>
      </c>
      <c r="I11" s="117">
        <v>5</v>
      </c>
      <c r="J11" s="117">
        <v>5</v>
      </c>
      <c r="K11" s="118">
        <v>5</v>
      </c>
      <c r="L11" s="101">
        <f t="shared" si="0"/>
        <v>25</v>
      </c>
      <c r="M11" s="119" t="s">
        <v>1008</v>
      </c>
      <c r="N11" s="114" t="s">
        <v>1009</v>
      </c>
      <c r="O11" s="114" t="s">
        <v>1010</v>
      </c>
      <c r="P11" s="111" t="s">
        <v>1011</v>
      </c>
      <c r="Q11" s="120" t="s">
        <v>30</v>
      </c>
      <c r="R11" s="114" t="s">
        <v>1012</v>
      </c>
    </row>
    <row r="12" spans="1:18" s="109" customFormat="1" ht="214.5" x14ac:dyDescent="0.25">
      <c r="A12" s="111">
        <v>7</v>
      </c>
      <c r="B12" s="112" t="s">
        <v>22</v>
      </c>
      <c r="C12" s="112" t="s">
        <v>1767</v>
      </c>
      <c r="D12" s="112" t="s">
        <v>32</v>
      </c>
      <c r="E12" s="115" t="s">
        <v>1001</v>
      </c>
      <c r="F12" s="116" t="s">
        <v>1013</v>
      </c>
      <c r="G12" s="117">
        <v>5</v>
      </c>
      <c r="H12" s="117">
        <v>5</v>
      </c>
      <c r="I12" s="117">
        <v>5</v>
      </c>
      <c r="J12" s="117">
        <v>5</v>
      </c>
      <c r="K12" s="118">
        <v>5</v>
      </c>
      <c r="L12" s="101">
        <f t="shared" si="0"/>
        <v>25</v>
      </c>
      <c r="M12" s="119" t="s">
        <v>1014</v>
      </c>
      <c r="N12" s="114" t="s">
        <v>1015</v>
      </c>
      <c r="O12" s="114" t="s">
        <v>1016</v>
      </c>
      <c r="P12" s="111" t="s">
        <v>1011</v>
      </c>
      <c r="Q12" s="120" t="s">
        <v>1002</v>
      </c>
      <c r="R12" s="114" t="s">
        <v>1017</v>
      </c>
    </row>
    <row r="13" spans="1:18" s="109" customFormat="1" ht="82.5" x14ac:dyDescent="0.25">
      <c r="A13" s="111">
        <v>8</v>
      </c>
      <c r="B13" s="112" t="s">
        <v>22</v>
      </c>
      <c r="C13" s="113" t="s">
        <v>1766</v>
      </c>
      <c r="D13" s="112" t="s">
        <v>1799</v>
      </c>
      <c r="E13" s="115" t="s">
        <v>986</v>
      </c>
      <c r="F13" s="116" t="s">
        <v>1018</v>
      </c>
      <c r="G13" s="117">
        <v>5</v>
      </c>
      <c r="H13" s="117">
        <v>4</v>
      </c>
      <c r="I13" s="117">
        <v>5</v>
      </c>
      <c r="J13" s="117">
        <v>5</v>
      </c>
      <c r="K13" s="118">
        <v>5</v>
      </c>
      <c r="L13" s="101">
        <f t="shared" si="0"/>
        <v>24</v>
      </c>
      <c r="M13" s="119" t="s">
        <v>1019</v>
      </c>
      <c r="N13" s="114" t="s">
        <v>1020</v>
      </c>
      <c r="O13" s="114" t="s">
        <v>1021</v>
      </c>
      <c r="P13" s="111" t="s">
        <v>44</v>
      </c>
      <c r="Q13" s="120" t="s">
        <v>1022</v>
      </c>
      <c r="R13" s="114" t="s">
        <v>1023</v>
      </c>
    </row>
    <row r="14" spans="1:18" s="109" customFormat="1" ht="115.5" x14ac:dyDescent="0.25">
      <c r="A14" s="111">
        <v>9</v>
      </c>
      <c r="B14" s="112" t="s">
        <v>22</v>
      </c>
      <c r="C14" s="112" t="s">
        <v>1767</v>
      </c>
      <c r="D14" s="112" t="s">
        <v>85</v>
      </c>
      <c r="E14" s="115" t="s">
        <v>1001</v>
      </c>
      <c r="F14" s="116" t="s">
        <v>1024</v>
      </c>
      <c r="G14" s="125">
        <v>5</v>
      </c>
      <c r="H14" s="125">
        <v>4</v>
      </c>
      <c r="I14" s="125">
        <v>5</v>
      </c>
      <c r="J14" s="125">
        <v>5</v>
      </c>
      <c r="K14" s="126">
        <v>5</v>
      </c>
      <c r="L14" s="101">
        <f t="shared" si="0"/>
        <v>24</v>
      </c>
      <c r="M14" s="119" t="s">
        <v>1025</v>
      </c>
      <c r="N14" s="114" t="s">
        <v>1026</v>
      </c>
      <c r="O14" s="114" t="s">
        <v>1332</v>
      </c>
      <c r="P14" s="111" t="s">
        <v>29</v>
      </c>
      <c r="Q14" s="120" t="s">
        <v>1027</v>
      </c>
      <c r="R14" s="114" t="s">
        <v>1028</v>
      </c>
    </row>
    <row r="15" spans="1:18" s="109" customFormat="1" ht="99" x14ac:dyDescent="0.25">
      <c r="A15" s="111">
        <v>10</v>
      </c>
      <c r="B15" s="112" t="s">
        <v>22</v>
      </c>
      <c r="C15" s="113" t="s">
        <v>1766</v>
      </c>
      <c r="D15" s="112" t="s">
        <v>1800</v>
      </c>
      <c r="E15" s="115" t="s">
        <v>986</v>
      </c>
      <c r="F15" s="116" t="s">
        <v>1029</v>
      </c>
      <c r="G15" s="125">
        <v>5</v>
      </c>
      <c r="H15" s="125">
        <v>1</v>
      </c>
      <c r="I15" s="125">
        <v>5</v>
      </c>
      <c r="J15" s="125">
        <v>5</v>
      </c>
      <c r="K15" s="126">
        <v>5</v>
      </c>
      <c r="L15" s="101">
        <f t="shared" si="0"/>
        <v>21</v>
      </c>
      <c r="M15" s="119" t="s">
        <v>1030</v>
      </c>
      <c r="N15" s="114" t="s">
        <v>1031</v>
      </c>
      <c r="O15" s="114" t="s">
        <v>1414</v>
      </c>
      <c r="P15" s="111" t="s">
        <v>29</v>
      </c>
      <c r="Q15" s="120" t="s">
        <v>1032</v>
      </c>
      <c r="R15" s="114" t="s">
        <v>1033</v>
      </c>
    </row>
    <row r="16" spans="1:18" s="109" customFormat="1" ht="66" x14ac:dyDescent="0.25">
      <c r="A16" s="111">
        <v>11</v>
      </c>
      <c r="B16" s="112" t="s">
        <v>22</v>
      </c>
      <c r="C16" s="113" t="s">
        <v>1766</v>
      </c>
      <c r="D16" s="112" t="s">
        <v>1801</v>
      </c>
      <c r="E16" s="115" t="s">
        <v>986</v>
      </c>
      <c r="F16" s="127" t="s">
        <v>1034</v>
      </c>
      <c r="G16" s="117">
        <v>5</v>
      </c>
      <c r="H16" s="117">
        <v>5</v>
      </c>
      <c r="I16" s="117">
        <v>5</v>
      </c>
      <c r="J16" s="117">
        <v>5</v>
      </c>
      <c r="K16" s="118">
        <v>5</v>
      </c>
      <c r="L16" s="101">
        <f t="shared" si="0"/>
        <v>25</v>
      </c>
      <c r="M16" s="128" t="s">
        <v>1035</v>
      </c>
      <c r="N16" s="129" t="s">
        <v>1036</v>
      </c>
      <c r="O16" s="114" t="s">
        <v>1415</v>
      </c>
      <c r="P16" s="111" t="s">
        <v>29</v>
      </c>
      <c r="Q16" s="120" t="s">
        <v>1032</v>
      </c>
      <c r="R16" s="114" t="s">
        <v>1037</v>
      </c>
    </row>
    <row r="17" spans="1:18" s="109" customFormat="1" ht="115.5" x14ac:dyDescent="0.25">
      <c r="A17" s="111">
        <v>12</v>
      </c>
      <c r="B17" s="107" t="s">
        <v>1469</v>
      </c>
      <c r="C17" s="112" t="s">
        <v>1772</v>
      </c>
      <c r="D17" s="112" t="s">
        <v>32</v>
      </c>
      <c r="E17" s="115" t="s">
        <v>1001</v>
      </c>
      <c r="F17" s="114" t="s">
        <v>1915</v>
      </c>
      <c r="G17" s="111">
        <v>5</v>
      </c>
      <c r="H17" s="111">
        <v>1</v>
      </c>
      <c r="I17" s="111">
        <v>5</v>
      </c>
      <c r="J17" s="111">
        <v>5</v>
      </c>
      <c r="K17" s="130">
        <v>5</v>
      </c>
      <c r="L17" s="101">
        <f t="shared" si="0"/>
        <v>21</v>
      </c>
      <c r="M17" s="119" t="s">
        <v>1525</v>
      </c>
      <c r="N17" s="114" t="s">
        <v>1526</v>
      </c>
      <c r="O17" s="131" t="s">
        <v>1527</v>
      </c>
      <c r="P17" s="111" t="s">
        <v>29</v>
      </c>
      <c r="Q17" s="120" t="s">
        <v>1528</v>
      </c>
      <c r="R17" s="114" t="s">
        <v>1115</v>
      </c>
    </row>
    <row r="18" spans="1:18" s="109" customFormat="1" ht="181.5" x14ac:dyDescent="0.25">
      <c r="A18" s="111">
        <v>13</v>
      </c>
      <c r="B18" s="107" t="s">
        <v>1469</v>
      </c>
      <c r="C18" s="112" t="s">
        <v>1772</v>
      </c>
      <c r="D18" s="132" t="s">
        <v>1770</v>
      </c>
      <c r="E18" s="115" t="s">
        <v>1001</v>
      </c>
      <c r="F18" s="133" t="s">
        <v>1771</v>
      </c>
      <c r="G18" s="106">
        <v>5</v>
      </c>
      <c r="H18" s="106">
        <v>1</v>
      </c>
      <c r="I18" s="106">
        <v>5</v>
      </c>
      <c r="J18" s="106">
        <v>5</v>
      </c>
      <c r="K18" s="123">
        <v>5</v>
      </c>
      <c r="L18" s="103">
        <f t="shared" si="0"/>
        <v>21</v>
      </c>
      <c r="M18" s="134" t="s">
        <v>1684</v>
      </c>
      <c r="N18" s="134" t="s">
        <v>1685</v>
      </c>
      <c r="O18" s="135" t="s">
        <v>1686</v>
      </c>
      <c r="P18" s="111" t="s">
        <v>1330</v>
      </c>
      <c r="Q18" s="120" t="s">
        <v>1850</v>
      </c>
      <c r="R18" s="114" t="s">
        <v>1687</v>
      </c>
    </row>
    <row r="19" spans="1:18" s="109" customFormat="1" ht="49.5" x14ac:dyDescent="0.25">
      <c r="A19" s="111">
        <v>14</v>
      </c>
      <c r="B19" s="107" t="s">
        <v>1469</v>
      </c>
      <c r="C19" s="112" t="s">
        <v>1772</v>
      </c>
      <c r="D19" s="121" t="s">
        <v>107</v>
      </c>
      <c r="E19" s="115" t="s">
        <v>1001</v>
      </c>
      <c r="F19" s="122" t="s">
        <v>1679</v>
      </c>
      <c r="G19" s="106">
        <v>5</v>
      </c>
      <c r="H19" s="106">
        <v>5</v>
      </c>
      <c r="I19" s="106">
        <v>5</v>
      </c>
      <c r="J19" s="106">
        <v>5</v>
      </c>
      <c r="K19" s="123">
        <v>5</v>
      </c>
      <c r="L19" s="101">
        <f t="shared" si="0"/>
        <v>25</v>
      </c>
      <c r="M19" s="119" t="s">
        <v>1680</v>
      </c>
      <c r="N19" s="114" t="s">
        <v>1681</v>
      </c>
      <c r="O19" s="114" t="s">
        <v>1416</v>
      </c>
      <c r="P19" s="111" t="s">
        <v>1785</v>
      </c>
      <c r="Q19" s="120" t="s">
        <v>1774</v>
      </c>
      <c r="R19" s="114" t="s">
        <v>1682</v>
      </c>
    </row>
    <row r="20" spans="1:18" s="109" customFormat="1" ht="115.5" x14ac:dyDescent="0.25">
      <c r="A20" s="111">
        <v>15</v>
      </c>
      <c r="B20" s="107" t="s">
        <v>1469</v>
      </c>
      <c r="C20" s="112" t="s">
        <v>1772</v>
      </c>
      <c r="D20" s="112" t="s">
        <v>23</v>
      </c>
      <c r="E20" s="115" t="s">
        <v>986</v>
      </c>
      <c r="F20" s="114" t="s">
        <v>1529</v>
      </c>
      <c r="G20" s="111">
        <v>2</v>
      </c>
      <c r="H20" s="111">
        <v>1</v>
      </c>
      <c r="I20" s="111">
        <v>2</v>
      </c>
      <c r="J20" s="111">
        <v>2</v>
      </c>
      <c r="K20" s="130">
        <v>5</v>
      </c>
      <c r="L20" s="101">
        <f t="shared" si="0"/>
        <v>12</v>
      </c>
      <c r="M20" s="119" t="s">
        <v>1525</v>
      </c>
      <c r="N20" s="131" t="s">
        <v>1530</v>
      </c>
      <c r="O20" s="114" t="s">
        <v>1531</v>
      </c>
      <c r="P20" s="111" t="s">
        <v>29</v>
      </c>
      <c r="Q20" s="120" t="s">
        <v>1528</v>
      </c>
      <c r="R20" s="114" t="s">
        <v>1116</v>
      </c>
    </row>
    <row r="21" spans="1:18" s="109" customFormat="1" ht="115.5" x14ac:dyDescent="0.25">
      <c r="A21" s="111">
        <v>16</v>
      </c>
      <c r="B21" s="107" t="s">
        <v>1469</v>
      </c>
      <c r="C21" s="112" t="s">
        <v>1772</v>
      </c>
      <c r="D21" s="136" t="s">
        <v>222</v>
      </c>
      <c r="E21" s="115" t="s">
        <v>1001</v>
      </c>
      <c r="F21" s="131" t="s">
        <v>1532</v>
      </c>
      <c r="G21" s="106">
        <v>4</v>
      </c>
      <c r="H21" s="106">
        <v>1</v>
      </c>
      <c r="I21" s="106">
        <v>4</v>
      </c>
      <c r="J21" s="106">
        <v>4</v>
      </c>
      <c r="K21" s="123">
        <v>5</v>
      </c>
      <c r="L21" s="101">
        <f t="shared" si="0"/>
        <v>18</v>
      </c>
      <c r="M21" s="119" t="s">
        <v>1525</v>
      </c>
      <c r="N21" s="131" t="s">
        <v>1530</v>
      </c>
      <c r="O21" s="114" t="s">
        <v>1533</v>
      </c>
      <c r="P21" s="111" t="s">
        <v>29</v>
      </c>
      <c r="Q21" s="120" t="s">
        <v>1528</v>
      </c>
      <c r="R21" s="114" t="s">
        <v>1115</v>
      </c>
    </row>
    <row r="22" spans="1:18" s="109" customFormat="1" ht="115.5" x14ac:dyDescent="0.3">
      <c r="A22" s="111">
        <v>17</v>
      </c>
      <c r="B22" s="107" t="s">
        <v>1469</v>
      </c>
      <c r="C22" s="112" t="s">
        <v>1772</v>
      </c>
      <c r="D22" s="121" t="s">
        <v>121</v>
      </c>
      <c r="E22" s="115" t="s">
        <v>986</v>
      </c>
      <c r="F22" s="131" t="s">
        <v>1534</v>
      </c>
      <c r="G22" s="125">
        <v>3</v>
      </c>
      <c r="H22" s="125">
        <v>2</v>
      </c>
      <c r="I22" s="125">
        <v>4</v>
      </c>
      <c r="J22" s="125">
        <v>5</v>
      </c>
      <c r="K22" s="126">
        <v>5</v>
      </c>
      <c r="L22" s="101">
        <f t="shared" si="0"/>
        <v>19</v>
      </c>
      <c r="M22" s="119" t="s">
        <v>1525</v>
      </c>
      <c r="N22" s="137" t="s">
        <v>1535</v>
      </c>
      <c r="O22" s="114" t="s">
        <v>1533</v>
      </c>
      <c r="P22" s="111" t="s">
        <v>29</v>
      </c>
      <c r="Q22" s="120" t="s">
        <v>1528</v>
      </c>
      <c r="R22" s="114" t="s">
        <v>1536</v>
      </c>
    </row>
    <row r="23" spans="1:18" s="109" customFormat="1" ht="181.5" x14ac:dyDescent="0.25">
      <c r="A23" s="111">
        <v>18</v>
      </c>
      <c r="B23" s="107" t="s">
        <v>1469</v>
      </c>
      <c r="C23" s="112" t="s">
        <v>1470</v>
      </c>
      <c r="D23" s="114" t="s">
        <v>1770</v>
      </c>
      <c r="E23" s="115" t="s">
        <v>1001</v>
      </c>
      <c r="F23" s="133" t="s">
        <v>1683</v>
      </c>
      <c r="G23" s="106">
        <v>5</v>
      </c>
      <c r="H23" s="106">
        <v>1</v>
      </c>
      <c r="I23" s="106">
        <v>5</v>
      </c>
      <c r="J23" s="106">
        <v>5</v>
      </c>
      <c r="K23" s="123">
        <v>5</v>
      </c>
      <c r="L23" s="101">
        <f t="shared" si="0"/>
        <v>21</v>
      </c>
      <c r="M23" s="134" t="s">
        <v>1684</v>
      </c>
      <c r="N23" s="134" t="s">
        <v>1685</v>
      </c>
      <c r="O23" s="135" t="s">
        <v>1686</v>
      </c>
      <c r="P23" s="111" t="s">
        <v>1330</v>
      </c>
      <c r="Q23" s="120" t="s">
        <v>1850</v>
      </c>
      <c r="R23" s="114" t="s">
        <v>1687</v>
      </c>
    </row>
    <row r="24" spans="1:18" s="109" customFormat="1" ht="49.5" x14ac:dyDescent="0.25">
      <c r="A24" s="111">
        <v>19</v>
      </c>
      <c r="B24" s="107" t="s">
        <v>1469</v>
      </c>
      <c r="C24" s="112" t="s">
        <v>1470</v>
      </c>
      <c r="D24" s="114" t="s">
        <v>107</v>
      </c>
      <c r="E24" s="115" t="s">
        <v>1001</v>
      </c>
      <c r="F24" s="122" t="s">
        <v>1679</v>
      </c>
      <c r="G24" s="106">
        <v>5</v>
      </c>
      <c r="H24" s="106">
        <v>5</v>
      </c>
      <c r="I24" s="106">
        <v>5</v>
      </c>
      <c r="J24" s="106">
        <v>5</v>
      </c>
      <c r="K24" s="123">
        <v>5</v>
      </c>
      <c r="L24" s="101">
        <f t="shared" si="0"/>
        <v>25</v>
      </c>
      <c r="M24" s="119" t="s">
        <v>1680</v>
      </c>
      <c r="N24" s="114" t="s">
        <v>1681</v>
      </c>
      <c r="O24" s="114" t="s">
        <v>1416</v>
      </c>
      <c r="P24" s="111" t="s">
        <v>1785</v>
      </c>
      <c r="Q24" s="120" t="s">
        <v>1774</v>
      </c>
      <c r="R24" s="114" t="s">
        <v>1682</v>
      </c>
    </row>
    <row r="25" spans="1:18" s="109" customFormat="1" ht="66" x14ac:dyDescent="0.25">
      <c r="A25" s="111">
        <v>20</v>
      </c>
      <c r="B25" s="107" t="s">
        <v>1469</v>
      </c>
      <c r="C25" s="112" t="s">
        <v>1470</v>
      </c>
      <c r="D25" s="114" t="s">
        <v>23</v>
      </c>
      <c r="E25" s="115" t="s">
        <v>986</v>
      </c>
      <c r="F25" s="131" t="s">
        <v>25</v>
      </c>
      <c r="G25" s="125">
        <v>5</v>
      </c>
      <c r="H25" s="125">
        <v>3</v>
      </c>
      <c r="I25" s="125">
        <v>3</v>
      </c>
      <c r="J25" s="125">
        <v>5</v>
      </c>
      <c r="K25" s="126">
        <v>5</v>
      </c>
      <c r="L25" s="101">
        <f t="shared" ref="L25:L31" si="1">SUM(G25:K25)</f>
        <v>21</v>
      </c>
      <c r="M25" s="138" t="s">
        <v>1537</v>
      </c>
      <c r="N25" s="131" t="s">
        <v>27</v>
      </c>
      <c r="O25" s="114" t="s">
        <v>1538</v>
      </c>
      <c r="P25" s="111" t="s">
        <v>29</v>
      </c>
      <c r="Q25" s="120" t="s">
        <v>1528</v>
      </c>
      <c r="R25" s="114" t="s">
        <v>1539</v>
      </c>
    </row>
    <row r="26" spans="1:18" s="109" customFormat="1" ht="49.5" x14ac:dyDescent="0.25">
      <c r="A26" s="111">
        <v>21</v>
      </c>
      <c r="B26" s="107" t="s">
        <v>1469</v>
      </c>
      <c r="C26" s="112" t="s">
        <v>1470</v>
      </c>
      <c r="D26" s="114" t="s">
        <v>1851</v>
      </c>
      <c r="E26" s="115" t="s">
        <v>986</v>
      </c>
      <c r="F26" s="131" t="s">
        <v>25</v>
      </c>
      <c r="G26" s="125">
        <v>5</v>
      </c>
      <c r="H26" s="125">
        <v>5</v>
      </c>
      <c r="I26" s="125">
        <v>5</v>
      </c>
      <c r="J26" s="125">
        <v>5</v>
      </c>
      <c r="K26" s="126">
        <v>5</v>
      </c>
      <c r="L26" s="101">
        <f t="shared" si="1"/>
        <v>25</v>
      </c>
      <c r="M26" s="138" t="s">
        <v>1540</v>
      </c>
      <c r="N26" s="131" t="s">
        <v>27</v>
      </c>
      <c r="O26" s="114" t="s">
        <v>1541</v>
      </c>
      <c r="P26" s="111" t="s">
        <v>29</v>
      </c>
      <c r="Q26" s="120" t="s">
        <v>1528</v>
      </c>
      <c r="R26" s="114" t="s">
        <v>1542</v>
      </c>
    </row>
    <row r="27" spans="1:18" s="109" customFormat="1" ht="82.5" x14ac:dyDescent="0.25">
      <c r="A27" s="111">
        <v>22</v>
      </c>
      <c r="B27" s="107" t="s">
        <v>1469</v>
      </c>
      <c r="C27" s="112" t="s">
        <v>1470</v>
      </c>
      <c r="D27" s="114" t="s">
        <v>32</v>
      </c>
      <c r="E27" s="115" t="s">
        <v>1001</v>
      </c>
      <c r="F27" s="131" t="s">
        <v>1543</v>
      </c>
      <c r="G27" s="125">
        <v>5</v>
      </c>
      <c r="H27" s="125">
        <v>2</v>
      </c>
      <c r="I27" s="125">
        <v>5</v>
      </c>
      <c r="J27" s="125">
        <v>5</v>
      </c>
      <c r="K27" s="126">
        <v>5</v>
      </c>
      <c r="L27" s="101">
        <f t="shared" si="1"/>
        <v>22</v>
      </c>
      <c r="M27" s="138" t="s">
        <v>1544</v>
      </c>
      <c r="N27" s="139" t="s">
        <v>1545</v>
      </c>
      <c r="O27" s="114" t="s">
        <v>1546</v>
      </c>
      <c r="P27" s="111" t="s">
        <v>29</v>
      </c>
      <c r="Q27" s="120" t="s">
        <v>1528</v>
      </c>
      <c r="R27" s="114" t="s">
        <v>1547</v>
      </c>
    </row>
    <row r="28" spans="1:18" s="109" customFormat="1" ht="99" x14ac:dyDescent="0.25">
      <c r="A28" s="111">
        <v>23</v>
      </c>
      <c r="B28" s="107" t="s">
        <v>1469</v>
      </c>
      <c r="C28" s="112" t="s">
        <v>1470</v>
      </c>
      <c r="D28" s="114" t="s">
        <v>229</v>
      </c>
      <c r="E28" s="115" t="s">
        <v>1001</v>
      </c>
      <c r="F28" s="125" t="s">
        <v>1548</v>
      </c>
      <c r="G28" s="125">
        <v>5</v>
      </c>
      <c r="H28" s="125">
        <v>5</v>
      </c>
      <c r="I28" s="125">
        <v>5</v>
      </c>
      <c r="J28" s="125">
        <v>5</v>
      </c>
      <c r="K28" s="126">
        <v>5</v>
      </c>
      <c r="L28" s="101">
        <f t="shared" si="1"/>
        <v>25</v>
      </c>
      <c r="M28" s="138" t="s">
        <v>972</v>
      </c>
      <c r="N28" s="131" t="s">
        <v>1549</v>
      </c>
      <c r="O28" s="114" t="s">
        <v>1550</v>
      </c>
      <c r="P28" s="111" t="s">
        <v>29</v>
      </c>
      <c r="Q28" s="120" t="s">
        <v>744</v>
      </c>
      <c r="R28" s="114" t="s">
        <v>1551</v>
      </c>
    </row>
    <row r="29" spans="1:18" s="109" customFormat="1" ht="33" x14ac:dyDescent="0.25">
      <c r="A29" s="111">
        <v>24</v>
      </c>
      <c r="B29" s="107" t="s">
        <v>1469</v>
      </c>
      <c r="C29" s="112" t="s">
        <v>1470</v>
      </c>
      <c r="D29" s="140" t="s">
        <v>1852</v>
      </c>
      <c r="E29" s="141" t="s">
        <v>1001</v>
      </c>
      <c r="F29" s="135" t="s">
        <v>1552</v>
      </c>
      <c r="G29" s="142">
        <v>4</v>
      </c>
      <c r="H29" s="142">
        <v>4</v>
      </c>
      <c r="I29" s="142">
        <v>4</v>
      </c>
      <c r="J29" s="142">
        <v>4</v>
      </c>
      <c r="K29" s="143">
        <v>4</v>
      </c>
      <c r="L29" s="101">
        <f t="shared" si="1"/>
        <v>20</v>
      </c>
      <c r="M29" s="144" t="s">
        <v>1553</v>
      </c>
      <c r="N29" s="135" t="s">
        <v>1554</v>
      </c>
      <c r="O29" s="122" t="s">
        <v>1555</v>
      </c>
      <c r="P29" s="106" t="s">
        <v>29</v>
      </c>
      <c r="Q29" s="145" t="s">
        <v>744</v>
      </c>
      <c r="R29" s="122" t="s">
        <v>1556</v>
      </c>
    </row>
    <row r="30" spans="1:18" s="109" customFormat="1" ht="181.5" x14ac:dyDescent="0.25">
      <c r="A30" s="111">
        <v>25</v>
      </c>
      <c r="B30" s="122" t="s">
        <v>932</v>
      </c>
      <c r="C30" s="111" t="s">
        <v>845</v>
      </c>
      <c r="D30" s="132" t="s">
        <v>1770</v>
      </c>
      <c r="E30" s="115" t="s">
        <v>1001</v>
      </c>
      <c r="F30" s="133" t="s">
        <v>1773</v>
      </c>
      <c r="G30" s="106">
        <v>5</v>
      </c>
      <c r="H30" s="106">
        <v>1</v>
      </c>
      <c r="I30" s="106">
        <v>5</v>
      </c>
      <c r="J30" s="106">
        <v>5</v>
      </c>
      <c r="K30" s="123">
        <v>5</v>
      </c>
      <c r="L30" s="101">
        <f t="shared" si="1"/>
        <v>21</v>
      </c>
      <c r="M30" s="134" t="s">
        <v>1684</v>
      </c>
      <c r="N30" s="134" t="s">
        <v>1685</v>
      </c>
      <c r="O30" s="135" t="s">
        <v>1686</v>
      </c>
      <c r="P30" s="111" t="s">
        <v>1330</v>
      </c>
      <c r="Q30" s="120" t="s">
        <v>1850</v>
      </c>
      <c r="R30" s="114" t="s">
        <v>1687</v>
      </c>
    </row>
    <row r="31" spans="1:18" s="109" customFormat="1" ht="49.5" x14ac:dyDescent="0.25">
      <c r="A31" s="111">
        <v>26</v>
      </c>
      <c r="B31" s="122" t="s">
        <v>932</v>
      </c>
      <c r="C31" s="111" t="s">
        <v>845</v>
      </c>
      <c r="D31" s="121" t="s">
        <v>107</v>
      </c>
      <c r="E31" s="115" t="s">
        <v>1001</v>
      </c>
      <c r="F31" s="122" t="s">
        <v>1679</v>
      </c>
      <c r="G31" s="106">
        <v>5</v>
      </c>
      <c r="H31" s="106">
        <v>5</v>
      </c>
      <c r="I31" s="106">
        <v>5</v>
      </c>
      <c r="J31" s="106">
        <v>5</v>
      </c>
      <c r="K31" s="123">
        <v>5</v>
      </c>
      <c r="L31" s="101">
        <f t="shared" si="1"/>
        <v>25</v>
      </c>
      <c r="M31" s="119" t="s">
        <v>1680</v>
      </c>
      <c r="N31" s="114" t="s">
        <v>1681</v>
      </c>
      <c r="O31" s="114" t="s">
        <v>1416</v>
      </c>
      <c r="P31" s="111" t="s">
        <v>1785</v>
      </c>
      <c r="Q31" s="120" t="s">
        <v>1774</v>
      </c>
      <c r="R31" s="114" t="s">
        <v>149</v>
      </c>
    </row>
    <row r="32" spans="1:18" s="109" customFormat="1" ht="198" x14ac:dyDescent="0.25">
      <c r="A32" s="111">
        <v>27</v>
      </c>
      <c r="B32" s="122" t="s">
        <v>932</v>
      </c>
      <c r="C32" s="111" t="s">
        <v>845</v>
      </c>
      <c r="D32" s="146" t="s">
        <v>1853</v>
      </c>
      <c r="E32" s="115" t="s">
        <v>986</v>
      </c>
      <c r="F32" s="111" t="s">
        <v>1503</v>
      </c>
      <c r="G32" s="106">
        <v>5</v>
      </c>
      <c r="H32" s="106">
        <v>5</v>
      </c>
      <c r="I32" s="106">
        <v>5</v>
      </c>
      <c r="J32" s="106">
        <v>4</v>
      </c>
      <c r="K32" s="123">
        <v>2</v>
      </c>
      <c r="L32" s="101">
        <f t="shared" ref="L32:L39" si="2">SUM(G32:K32)</f>
        <v>21</v>
      </c>
      <c r="M32" s="119" t="s">
        <v>1504</v>
      </c>
      <c r="N32" s="114" t="s">
        <v>1505</v>
      </c>
      <c r="O32" s="114" t="s">
        <v>1445</v>
      </c>
      <c r="P32" s="111" t="s">
        <v>1174</v>
      </c>
      <c r="Q32" s="120" t="s">
        <v>1391</v>
      </c>
      <c r="R32" s="114" t="s">
        <v>1460</v>
      </c>
    </row>
    <row r="33" spans="1:18" s="109" customFormat="1" ht="99" x14ac:dyDescent="0.25">
      <c r="A33" s="111">
        <v>28</v>
      </c>
      <c r="B33" s="122" t="s">
        <v>932</v>
      </c>
      <c r="C33" s="111" t="s">
        <v>845</v>
      </c>
      <c r="D33" s="146" t="s">
        <v>1854</v>
      </c>
      <c r="E33" s="115" t="s">
        <v>986</v>
      </c>
      <c r="F33" s="111" t="s">
        <v>159</v>
      </c>
      <c r="G33" s="111">
        <v>5</v>
      </c>
      <c r="H33" s="111">
        <v>4</v>
      </c>
      <c r="I33" s="111">
        <v>4</v>
      </c>
      <c r="J33" s="111">
        <v>4</v>
      </c>
      <c r="K33" s="130">
        <v>4</v>
      </c>
      <c r="L33" s="101">
        <f t="shared" si="2"/>
        <v>21</v>
      </c>
      <c r="M33" s="119" t="s">
        <v>160</v>
      </c>
      <c r="N33" s="114" t="s">
        <v>161</v>
      </c>
      <c r="O33" s="114" t="s">
        <v>1431</v>
      </c>
      <c r="P33" s="111" t="s">
        <v>44</v>
      </c>
      <c r="Q33" s="120" t="s">
        <v>753</v>
      </c>
      <c r="R33" s="114" t="s">
        <v>1506</v>
      </c>
    </row>
    <row r="34" spans="1:18" s="109" customFormat="1" ht="115.5" x14ac:dyDescent="0.25">
      <c r="A34" s="111">
        <v>29</v>
      </c>
      <c r="B34" s="122" t="s">
        <v>932</v>
      </c>
      <c r="C34" s="111" t="s">
        <v>845</v>
      </c>
      <c r="D34" s="147" t="s">
        <v>1803</v>
      </c>
      <c r="E34" s="115" t="s">
        <v>1001</v>
      </c>
      <c r="F34" s="114" t="s">
        <v>164</v>
      </c>
      <c r="G34" s="148">
        <v>5</v>
      </c>
      <c r="H34" s="148">
        <v>2</v>
      </c>
      <c r="I34" s="148">
        <v>5</v>
      </c>
      <c r="J34" s="148">
        <v>5</v>
      </c>
      <c r="K34" s="149">
        <v>2</v>
      </c>
      <c r="L34" s="101">
        <f t="shared" si="2"/>
        <v>19</v>
      </c>
      <c r="M34" s="119" t="s">
        <v>165</v>
      </c>
      <c r="N34" s="114" t="s">
        <v>166</v>
      </c>
      <c r="O34" s="114" t="s">
        <v>1432</v>
      </c>
      <c r="P34" s="111" t="s">
        <v>29</v>
      </c>
      <c r="Q34" s="120" t="s">
        <v>744</v>
      </c>
      <c r="R34" s="114" t="s">
        <v>89</v>
      </c>
    </row>
    <row r="35" spans="1:18" s="109" customFormat="1" ht="115.5" x14ac:dyDescent="0.25">
      <c r="A35" s="111">
        <v>30</v>
      </c>
      <c r="B35" s="122" t="s">
        <v>932</v>
      </c>
      <c r="C35" s="111" t="s">
        <v>845</v>
      </c>
      <c r="D35" s="147" t="s">
        <v>1803</v>
      </c>
      <c r="E35" s="115" t="s">
        <v>1001</v>
      </c>
      <c r="F35" s="116" t="s">
        <v>168</v>
      </c>
      <c r="G35" s="148">
        <v>5</v>
      </c>
      <c r="H35" s="148">
        <v>2</v>
      </c>
      <c r="I35" s="148">
        <v>4</v>
      </c>
      <c r="J35" s="148">
        <v>3</v>
      </c>
      <c r="K35" s="149">
        <v>3</v>
      </c>
      <c r="L35" s="101">
        <f t="shared" si="2"/>
        <v>17</v>
      </c>
      <c r="M35" s="119" t="s">
        <v>169</v>
      </c>
      <c r="N35" s="114" t="s">
        <v>170</v>
      </c>
      <c r="O35" s="114" t="s">
        <v>1433</v>
      </c>
      <c r="P35" s="111" t="s">
        <v>29</v>
      </c>
      <c r="Q35" s="120" t="s">
        <v>753</v>
      </c>
      <c r="R35" s="114" t="s">
        <v>172</v>
      </c>
    </row>
    <row r="36" spans="1:18" s="109" customFormat="1" ht="99" x14ac:dyDescent="0.25">
      <c r="A36" s="111">
        <v>31</v>
      </c>
      <c r="B36" s="122" t="s">
        <v>932</v>
      </c>
      <c r="C36" s="111" t="s">
        <v>845</v>
      </c>
      <c r="D36" s="146" t="s">
        <v>1855</v>
      </c>
      <c r="E36" s="115" t="s">
        <v>986</v>
      </c>
      <c r="F36" s="116" t="s">
        <v>984</v>
      </c>
      <c r="G36" s="148">
        <v>5</v>
      </c>
      <c r="H36" s="148">
        <v>2</v>
      </c>
      <c r="I36" s="148">
        <v>3</v>
      </c>
      <c r="J36" s="148">
        <v>4</v>
      </c>
      <c r="K36" s="149">
        <v>3</v>
      </c>
      <c r="L36" s="101">
        <f t="shared" si="2"/>
        <v>17</v>
      </c>
      <c r="M36" s="119" t="s">
        <v>135</v>
      </c>
      <c r="N36" s="114" t="s">
        <v>136</v>
      </c>
      <c r="O36" s="131" t="s">
        <v>1434</v>
      </c>
      <c r="P36" s="111" t="s">
        <v>29</v>
      </c>
      <c r="Q36" s="120" t="s">
        <v>744</v>
      </c>
      <c r="R36" s="114" t="s">
        <v>985</v>
      </c>
    </row>
    <row r="37" spans="1:18" s="109" customFormat="1" ht="132" x14ac:dyDescent="0.25">
      <c r="A37" s="111">
        <v>32</v>
      </c>
      <c r="B37" s="122" t="s">
        <v>932</v>
      </c>
      <c r="C37" s="111" t="s">
        <v>845</v>
      </c>
      <c r="D37" s="146" t="s">
        <v>1856</v>
      </c>
      <c r="E37" s="115" t="s">
        <v>986</v>
      </c>
      <c r="F37" s="116" t="s">
        <v>1499</v>
      </c>
      <c r="G37" s="150">
        <v>5</v>
      </c>
      <c r="H37" s="150">
        <v>2</v>
      </c>
      <c r="I37" s="150">
        <v>4</v>
      </c>
      <c r="J37" s="150">
        <v>4</v>
      </c>
      <c r="K37" s="151">
        <v>5</v>
      </c>
      <c r="L37" s="104">
        <f t="shared" si="2"/>
        <v>20</v>
      </c>
      <c r="M37" s="119" t="s">
        <v>1500</v>
      </c>
      <c r="N37" s="114" t="s">
        <v>136</v>
      </c>
      <c r="O37" s="131" t="s">
        <v>1501</v>
      </c>
      <c r="P37" s="111" t="s">
        <v>29</v>
      </c>
      <c r="Q37" s="120" t="s">
        <v>744</v>
      </c>
      <c r="R37" s="114" t="s">
        <v>1502</v>
      </c>
    </row>
    <row r="38" spans="1:18" s="109" customFormat="1" ht="181.5" x14ac:dyDescent="0.25">
      <c r="A38" s="111">
        <v>33</v>
      </c>
      <c r="B38" s="114" t="s">
        <v>1471</v>
      </c>
      <c r="C38" s="111" t="s">
        <v>845</v>
      </c>
      <c r="D38" s="132" t="s">
        <v>1770</v>
      </c>
      <c r="E38" s="115" t="s">
        <v>1001</v>
      </c>
      <c r="F38" s="133" t="s">
        <v>1773</v>
      </c>
      <c r="G38" s="106">
        <v>5</v>
      </c>
      <c r="H38" s="106">
        <v>1</v>
      </c>
      <c r="I38" s="106">
        <v>5</v>
      </c>
      <c r="J38" s="106">
        <v>5</v>
      </c>
      <c r="K38" s="123">
        <v>5</v>
      </c>
      <c r="L38" s="101">
        <f t="shared" si="2"/>
        <v>21</v>
      </c>
      <c r="M38" s="134" t="s">
        <v>1684</v>
      </c>
      <c r="N38" s="134" t="s">
        <v>1685</v>
      </c>
      <c r="O38" s="135" t="s">
        <v>1686</v>
      </c>
      <c r="P38" s="111" t="s">
        <v>1330</v>
      </c>
      <c r="Q38" s="120" t="s">
        <v>1850</v>
      </c>
      <c r="R38" s="114" t="s">
        <v>1687</v>
      </c>
    </row>
    <row r="39" spans="1:18" s="109" customFormat="1" ht="49.5" x14ac:dyDescent="0.25">
      <c r="A39" s="111">
        <v>34</v>
      </c>
      <c r="B39" s="114" t="s">
        <v>1471</v>
      </c>
      <c r="C39" s="111" t="s">
        <v>845</v>
      </c>
      <c r="D39" s="121" t="s">
        <v>107</v>
      </c>
      <c r="E39" s="115" t="s">
        <v>1001</v>
      </c>
      <c r="F39" s="122" t="s">
        <v>1679</v>
      </c>
      <c r="G39" s="106">
        <v>5</v>
      </c>
      <c r="H39" s="106">
        <v>5</v>
      </c>
      <c r="I39" s="106">
        <v>5</v>
      </c>
      <c r="J39" s="106">
        <v>5</v>
      </c>
      <c r="K39" s="123">
        <v>5</v>
      </c>
      <c r="L39" s="101">
        <f t="shared" si="2"/>
        <v>25</v>
      </c>
      <c r="M39" s="119" t="s">
        <v>1680</v>
      </c>
      <c r="N39" s="114" t="s">
        <v>1681</v>
      </c>
      <c r="O39" s="114" t="s">
        <v>1416</v>
      </c>
      <c r="P39" s="111" t="s">
        <v>1785</v>
      </c>
      <c r="Q39" s="120" t="s">
        <v>1774</v>
      </c>
      <c r="R39" s="114" t="s">
        <v>149</v>
      </c>
    </row>
    <row r="40" spans="1:18" s="109" customFormat="1" ht="66" x14ac:dyDescent="0.25">
      <c r="A40" s="111">
        <v>35</v>
      </c>
      <c r="B40" s="114" t="s">
        <v>1471</v>
      </c>
      <c r="C40" s="114" t="s">
        <v>1790</v>
      </c>
      <c r="D40" s="152" t="s">
        <v>181</v>
      </c>
      <c r="E40" s="115" t="s">
        <v>986</v>
      </c>
      <c r="F40" s="114" t="s">
        <v>1400</v>
      </c>
      <c r="G40" s="111">
        <v>5</v>
      </c>
      <c r="H40" s="111">
        <v>4</v>
      </c>
      <c r="I40" s="111">
        <v>4</v>
      </c>
      <c r="J40" s="111">
        <v>5</v>
      </c>
      <c r="K40" s="130">
        <v>5</v>
      </c>
      <c r="L40" s="101">
        <f t="shared" ref="L40:L46" si="3">SUM(G40:K40)</f>
        <v>23</v>
      </c>
      <c r="M40" s="119" t="s">
        <v>183</v>
      </c>
      <c r="N40" s="114" t="s">
        <v>184</v>
      </c>
      <c r="O40" s="114" t="s">
        <v>1446</v>
      </c>
      <c r="P40" s="111" t="s">
        <v>29</v>
      </c>
      <c r="Q40" s="120" t="s">
        <v>744</v>
      </c>
      <c r="R40" s="114" t="s">
        <v>89</v>
      </c>
    </row>
    <row r="41" spans="1:18" s="109" customFormat="1" ht="165" x14ac:dyDescent="0.25">
      <c r="A41" s="111">
        <v>36</v>
      </c>
      <c r="B41" s="114" t="s">
        <v>1471</v>
      </c>
      <c r="C41" s="114" t="s">
        <v>1777</v>
      </c>
      <c r="D41" s="121" t="s">
        <v>1780</v>
      </c>
      <c r="E41" s="115" t="s">
        <v>986</v>
      </c>
      <c r="F41" s="116" t="s">
        <v>1402</v>
      </c>
      <c r="G41" s="102">
        <v>5</v>
      </c>
      <c r="H41" s="102">
        <v>4</v>
      </c>
      <c r="I41" s="102">
        <v>4</v>
      </c>
      <c r="J41" s="102">
        <v>5</v>
      </c>
      <c r="K41" s="153">
        <v>5</v>
      </c>
      <c r="L41" s="101">
        <f t="shared" si="3"/>
        <v>23</v>
      </c>
      <c r="M41" s="138" t="s">
        <v>1403</v>
      </c>
      <c r="N41" s="114" t="s">
        <v>1325</v>
      </c>
      <c r="O41" s="114" t="s">
        <v>1417</v>
      </c>
      <c r="P41" s="111" t="s">
        <v>51</v>
      </c>
      <c r="Q41" s="120" t="s">
        <v>1482</v>
      </c>
      <c r="R41" s="114" t="s">
        <v>1326</v>
      </c>
    </row>
    <row r="42" spans="1:18" s="109" customFormat="1" ht="165" x14ac:dyDescent="0.25">
      <c r="A42" s="111">
        <v>37</v>
      </c>
      <c r="B42" s="114" t="s">
        <v>1471</v>
      </c>
      <c r="C42" s="114" t="s">
        <v>1777</v>
      </c>
      <c r="D42" s="114" t="s">
        <v>23</v>
      </c>
      <c r="E42" s="115" t="s">
        <v>986</v>
      </c>
      <c r="F42" s="116" t="s">
        <v>1404</v>
      </c>
      <c r="G42" s="106">
        <v>3</v>
      </c>
      <c r="H42" s="106">
        <v>3</v>
      </c>
      <c r="I42" s="106">
        <v>4</v>
      </c>
      <c r="J42" s="106">
        <v>5</v>
      </c>
      <c r="K42" s="123">
        <v>5</v>
      </c>
      <c r="L42" s="101">
        <f t="shared" si="3"/>
        <v>20</v>
      </c>
      <c r="M42" s="138" t="s">
        <v>1403</v>
      </c>
      <c r="N42" s="114" t="s">
        <v>1325</v>
      </c>
      <c r="O42" s="114" t="s">
        <v>1417</v>
      </c>
      <c r="P42" s="111" t="s">
        <v>51</v>
      </c>
      <c r="Q42" s="120" t="s">
        <v>1482</v>
      </c>
      <c r="R42" s="114" t="s">
        <v>1326</v>
      </c>
    </row>
    <row r="43" spans="1:18" s="109" customFormat="1" ht="165" x14ac:dyDescent="0.25">
      <c r="A43" s="111">
        <v>38</v>
      </c>
      <c r="B43" s="114" t="s">
        <v>1471</v>
      </c>
      <c r="C43" s="114" t="s">
        <v>1777</v>
      </c>
      <c r="D43" s="121" t="s">
        <v>179</v>
      </c>
      <c r="E43" s="115" t="s">
        <v>1001</v>
      </c>
      <c r="F43" s="116" t="s">
        <v>1404</v>
      </c>
      <c r="G43" s="106">
        <v>5</v>
      </c>
      <c r="H43" s="106">
        <v>2</v>
      </c>
      <c r="I43" s="106">
        <v>5</v>
      </c>
      <c r="J43" s="106">
        <v>5</v>
      </c>
      <c r="K43" s="123">
        <v>5</v>
      </c>
      <c r="L43" s="101">
        <f t="shared" si="3"/>
        <v>22</v>
      </c>
      <c r="M43" s="138" t="s">
        <v>1403</v>
      </c>
      <c r="N43" s="114" t="s">
        <v>1325</v>
      </c>
      <c r="O43" s="114" t="s">
        <v>1418</v>
      </c>
      <c r="P43" s="111" t="s">
        <v>51</v>
      </c>
      <c r="Q43" s="120" t="s">
        <v>1482</v>
      </c>
      <c r="R43" s="114" t="s">
        <v>1326</v>
      </c>
    </row>
    <row r="44" spans="1:18" s="109" customFormat="1" ht="165" x14ac:dyDescent="0.25">
      <c r="A44" s="111">
        <v>39</v>
      </c>
      <c r="B44" s="114" t="s">
        <v>1471</v>
      </c>
      <c r="C44" s="114" t="s">
        <v>1790</v>
      </c>
      <c r="D44" s="121" t="s">
        <v>1857</v>
      </c>
      <c r="E44" s="115" t="s">
        <v>986</v>
      </c>
      <c r="F44" s="116" t="s">
        <v>1405</v>
      </c>
      <c r="G44" s="111">
        <v>5</v>
      </c>
      <c r="H44" s="111">
        <v>4</v>
      </c>
      <c r="I44" s="111">
        <v>4</v>
      </c>
      <c r="J44" s="111">
        <v>5</v>
      </c>
      <c r="K44" s="130">
        <v>5</v>
      </c>
      <c r="L44" s="101">
        <f t="shared" si="3"/>
        <v>23</v>
      </c>
      <c r="M44" s="119" t="s">
        <v>1333</v>
      </c>
      <c r="N44" s="114" t="s">
        <v>1412</v>
      </c>
      <c r="O44" s="114" t="s">
        <v>1450</v>
      </c>
      <c r="P44" s="111" t="s">
        <v>51</v>
      </c>
      <c r="Q44" s="120" t="s">
        <v>1482</v>
      </c>
      <c r="R44" s="114" t="s">
        <v>1461</v>
      </c>
    </row>
    <row r="45" spans="1:18" s="109" customFormat="1" ht="181.5" x14ac:dyDescent="0.25">
      <c r="A45" s="111">
        <v>40</v>
      </c>
      <c r="B45" s="154" t="s">
        <v>1472</v>
      </c>
      <c r="C45" s="154" t="s">
        <v>186</v>
      </c>
      <c r="D45" s="132" t="s">
        <v>1770</v>
      </c>
      <c r="E45" s="115" t="s">
        <v>1001</v>
      </c>
      <c r="F45" s="133" t="s">
        <v>1683</v>
      </c>
      <c r="G45" s="106">
        <v>5</v>
      </c>
      <c r="H45" s="106">
        <v>1</v>
      </c>
      <c r="I45" s="106">
        <v>5</v>
      </c>
      <c r="J45" s="106">
        <v>5</v>
      </c>
      <c r="K45" s="123">
        <v>5</v>
      </c>
      <c r="L45" s="101">
        <f t="shared" si="3"/>
        <v>21</v>
      </c>
      <c r="M45" s="134" t="s">
        <v>1684</v>
      </c>
      <c r="N45" s="134" t="s">
        <v>1685</v>
      </c>
      <c r="O45" s="135" t="s">
        <v>1686</v>
      </c>
      <c r="P45" s="111" t="s">
        <v>1330</v>
      </c>
      <c r="Q45" s="120" t="s">
        <v>1850</v>
      </c>
      <c r="R45" s="114" t="s">
        <v>1687</v>
      </c>
    </row>
    <row r="46" spans="1:18" s="109" customFormat="1" ht="49.5" x14ac:dyDescent="0.25">
      <c r="A46" s="111">
        <v>41</v>
      </c>
      <c r="B46" s="154" t="s">
        <v>1472</v>
      </c>
      <c r="C46" s="154" t="s">
        <v>186</v>
      </c>
      <c r="D46" s="121" t="s">
        <v>107</v>
      </c>
      <c r="E46" s="115" t="s">
        <v>1001</v>
      </c>
      <c r="F46" s="122" t="s">
        <v>1679</v>
      </c>
      <c r="G46" s="106">
        <v>5</v>
      </c>
      <c r="H46" s="106">
        <v>5</v>
      </c>
      <c r="I46" s="106">
        <v>5</v>
      </c>
      <c r="J46" s="106">
        <v>5</v>
      </c>
      <c r="K46" s="123">
        <v>5</v>
      </c>
      <c r="L46" s="101">
        <f t="shared" si="3"/>
        <v>25</v>
      </c>
      <c r="M46" s="119" t="s">
        <v>1680</v>
      </c>
      <c r="N46" s="114" t="s">
        <v>1681</v>
      </c>
      <c r="O46" s="114" t="s">
        <v>1416</v>
      </c>
      <c r="P46" s="111" t="s">
        <v>1785</v>
      </c>
      <c r="Q46" s="120" t="s">
        <v>1774</v>
      </c>
      <c r="R46" s="114" t="s">
        <v>1682</v>
      </c>
    </row>
    <row r="47" spans="1:18" s="109" customFormat="1" ht="49.5" x14ac:dyDescent="0.25">
      <c r="A47" s="111">
        <v>42</v>
      </c>
      <c r="B47" s="154" t="s">
        <v>1472</v>
      </c>
      <c r="C47" s="154" t="s">
        <v>186</v>
      </c>
      <c r="D47" s="136" t="s">
        <v>193</v>
      </c>
      <c r="E47" s="115" t="s">
        <v>986</v>
      </c>
      <c r="F47" s="155" t="s">
        <v>1243</v>
      </c>
      <c r="G47" s="156">
        <v>5</v>
      </c>
      <c r="H47" s="156">
        <v>5</v>
      </c>
      <c r="I47" s="156">
        <v>5</v>
      </c>
      <c r="J47" s="156">
        <v>5</v>
      </c>
      <c r="K47" s="157">
        <v>5</v>
      </c>
      <c r="L47" s="101">
        <f t="shared" si="0"/>
        <v>25</v>
      </c>
      <c r="M47" s="158" t="s">
        <v>1244</v>
      </c>
      <c r="N47" s="158" t="s">
        <v>1245</v>
      </c>
      <c r="O47" s="158" t="s">
        <v>1246</v>
      </c>
      <c r="P47" s="159" t="s">
        <v>51</v>
      </c>
      <c r="Q47" s="145" t="s">
        <v>744</v>
      </c>
      <c r="R47" s="122" t="s">
        <v>1247</v>
      </c>
    </row>
    <row r="48" spans="1:18" s="109" customFormat="1" ht="82.5" x14ac:dyDescent="0.25">
      <c r="A48" s="111">
        <v>43</v>
      </c>
      <c r="B48" s="154" t="s">
        <v>1472</v>
      </c>
      <c r="C48" s="154" t="s">
        <v>186</v>
      </c>
      <c r="D48" s="136" t="s">
        <v>23</v>
      </c>
      <c r="E48" s="115" t="s">
        <v>986</v>
      </c>
      <c r="F48" s="160" t="s">
        <v>758</v>
      </c>
      <c r="G48" s="156">
        <v>4</v>
      </c>
      <c r="H48" s="156">
        <v>1</v>
      </c>
      <c r="I48" s="156">
        <v>2</v>
      </c>
      <c r="J48" s="156">
        <v>2</v>
      </c>
      <c r="K48" s="157">
        <v>5</v>
      </c>
      <c r="L48" s="101">
        <f t="shared" si="0"/>
        <v>14</v>
      </c>
      <c r="M48" s="158" t="s">
        <v>1244</v>
      </c>
      <c r="N48" s="158" t="s">
        <v>1245</v>
      </c>
      <c r="O48" s="158" t="s">
        <v>1248</v>
      </c>
      <c r="P48" s="159" t="s">
        <v>1789</v>
      </c>
      <c r="Q48" s="145" t="s">
        <v>744</v>
      </c>
      <c r="R48" s="122" t="s">
        <v>1249</v>
      </c>
    </row>
    <row r="49" spans="1:18" s="109" customFormat="1" ht="49.5" x14ac:dyDescent="0.25">
      <c r="A49" s="111">
        <v>44</v>
      </c>
      <c r="B49" s="154" t="s">
        <v>1472</v>
      </c>
      <c r="C49" s="154" t="s">
        <v>186</v>
      </c>
      <c r="D49" s="136" t="s">
        <v>1784</v>
      </c>
      <c r="E49" s="115" t="s">
        <v>1001</v>
      </c>
      <c r="F49" s="160" t="s">
        <v>765</v>
      </c>
      <c r="G49" s="156">
        <v>4</v>
      </c>
      <c r="H49" s="156">
        <v>4</v>
      </c>
      <c r="I49" s="156">
        <v>4</v>
      </c>
      <c r="J49" s="156">
        <v>4</v>
      </c>
      <c r="K49" s="157">
        <v>5</v>
      </c>
      <c r="L49" s="101">
        <f t="shared" si="0"/>
        <v>21</v>
      </c>
      <c r="M49" s="158" t="s">
        <v>298</v>
      </c>
      <c r="N49" s="158" t="s">
        <v>1245</v>
      </c>
      <c r="O49" s="158" t="s">
        <v>1250</v>
      </c>
      <c r="P49" s="159" t="s">
        <v>56</v>
      </c>
      <c r="Q49" s="145" t="s">
        <v>744</v>
      </c>
      <c r="R49" s="122" t="s">
        <v>1251</v>
      </c>
    </row>
    <row r="50" spans="1:18" s="109" customFormat="1" ht="49.5" x14ac:dyDescent="0.25">
      <c r="A50" s="111">
        <v>45</v>
      </c>
      <c r="B50" s="154" t="s">
        <v>1472</v>
      </c>
      <c r="C50" s="154" t="s">
        <v>186</v>
      </c>
      <c r="D50" s="136" t="s">
        <v>201</v>
      </c>
      <c r="E50" s="115" t="s">
        <v>1001</v>
      </c>
      <c r="F50" s="160" t="s">
        <v>202</v>
      </c>
      <c r="G50" s="156">
        <v>5</v>
      </c>
      <c r="H50" s="156">
        <v>3</v>
      </c>
      <c r="I50" s="156">
        <v>5</v>
      </c>
      <c r="J50" s="156">
        <v>5</v>
      </c>
      <c r="K50" s="157">
        <v>5</v>
      </c>
      <c r="L50" s="101">
        <f t="shared" si="0"/>
        <v>23</v>
      </c>
      <c r="M50" s="158" t="s">
        <v>766</v>
      </c>
      <c r="N50" s="158" t="s">
        <v>203</v>
      </c>
      <c r="O50" s="158" t="s">
        <v>1252</v>
      </c>
      <c r="P50" s="111" t="s">
        <v>44</v>
      </c>
      <c r="Q50" s="145" t="s">
        <v>744</v>
      </c>
      <c r="R50" s="122" t="s">
        <v>1253</v>
      </c>
    </row>
    <row r="51" spans="1:18" s="109" customFormat="1" ht="66" x14ac:dyDescent="0.25">
      <c r="A51" s="111">
        <v>46</v>
      </c>
      <c r="B51" s="154" t="s">
        <v>1472</v>
      </c>
      <c r="C51" s="154" t="s">
        <v>186</v>
      </c>
      <c r="D51" s="136" t="s">
        <v>205</v>
      </c>
      <c r="E51" s="115" t="s">
        <v>1001</v>
      </c>
      <c r="F51" s="160" t="s">
        <v>1334</v>
      </c>
      <c r="G51" s="156">
        <v>5</v>
      </c>
      <c r="H51" s="156">
        <v>2</v>
      </c>
      <c r="I51" s="156">
        <v>5</v>
      </c>
      <c r="J51" s="156">
        <v>5</v>
      </c>
      <c r="K51" s="157">
        <v>5</v>
      </c>
      <c r="L51" s="101">
        <f t="shared" si="0"/>
        <v>22</v>
      </c>
      <c r="M51" s="158" t="s">
        <v>207</v>
      </c>
      <c r="N51" s="158" t="s">
        <v>208</v>
      </c>
      <c r="O51" s="158" t="s">
        <v>1254</v>
      </c>
      <c r="P51" s="159" t="s">
        <v>29</v>
      </c>
      <c r="Q51" s="145" t="s">
        <v>744</v>
      </c>
      <c r="R51" s="122" t="s">
        <v>1255</v>
      </c>
    </row>
    <row r="52" spans="1:18" s="109" customFormat="1" ht="49.5" x14ac:dyDescent="0.25">
      <c r="A52" s="111">
        <v>47</v>
      </c>
      <c r="B52" s="154" t="s">
        <v>1472</v>
      </c>
      <c r="C52" s="154" t="s">
        <v>186</v>
      </c>
      <c r="D52" s="136" t="s">
        <v>767</v>
      </c>
      <c r="E52" s="115" t="s">
        <v>986</v>
      </c>
      <c r="F52" s="160" t="s">
        <v>1256</v>
      </c>
      <c r="G52" s="156">
        <v>4</v>
      </c>
      <c r="H52" s="156">
        <v>2</v>
      </c>
      <c r="I52" s="156">
        <v>2</v>
      </c>
      <c r="J52" s="156">
        <v>4</v>
      </c>
      <c r="K52" s="157">
        <v>5</v>
      </c>
      <c r="L52" s="101">
        <f t="shared" si="0"/>
        <v>17</v>
      </c>
      <c r="M52" s="158" t="s">
        <v>1257</v>
      </c>
      <c r="N52" s="158" t="s">
        <v>769</v>
      </c>
      <c r="O52" s="158" t="s">
        <v>1258</v>
      </c>
      <c r="P52" s="159" t="s">
        <v>56</v>
      </c>
      <c r="Q52" s="145" t="s">
        <v>744</v>
      </c>
      <c r="R52" s="122" t="s">
        <v>1251</v>
      </c>
    </row>
    <row r="53" spans="1:18" s="109" customFormat="1" ht="49.5" x14ac:dyDescent="0.25">
      <c r="A53" s="111">
        <v>48</v>
      </c>
      <c r="B53" s="154" t="s">
        <v>1472</v>
      </c>
      <c r="C53" s="154" t="s">
        <v>186</v>
      </c>
      <c r="D53" s="136" t="s">
        <v>770</v>
      </c>
      <c r="E53" s="115" t="s">
        <v>986</v>
      </c>
      <c r="F53" s="160" t="s">
        <v>1259</v>
      </c>
      <c r="G53" s="156">
        <v>4</v>
      </c>
      <c r="H53" s="156">
        <v>2</v>
      </c>
      <c r="I53" s="156">
        <v>2</v>
      </c>
      <c r="J53" s="156">
        <v>4</v>
      </c>
      <c r="K53" s="157">
        <v>5</v>
      </c>
      <c r="L53" s="101">
        <f t="shared" si="0"/>
        <v>17</v>
      </c>
      <c r="M53" s="158" t="s">
        <v>1257</v>
      </c>
      <c r="N53" s="158" t="s">
        <v>769</v>
      </c>
      <c r="O53" s="158" t="s">
        <v>1258</v>
      </c>
      <c r="P53" s="159" t="s">
        <v>56</v>
      </c>
      <c r="Q53" s="145" t="s">
        <v>744</v>
      </c>
      <c r="R53" s="122" t="s">
        <v>1251</v>
      </c>
    </row>
    <row r="54" spans="1:18" s="109" customFormat="1" ht="49.5" x14ac:dyDescent="0.25">
      <c r="A54" s="111">
        <v>49</v>
      </c>
      <c r="B54" s="154" t="s">
        <v>1472</v>
      </c>
      <c r="C54" s="154" t="s">
        <v>186</v>
      </c>
      <c r="D54" s="136" t="s">
        <v>771</v>
      </c>
      <c r="E54" s="115" t="s">
        <v>986</v>
      </c>
      <c r="F54" s="160" t="s">
        <v>1260</v>
      </c>
      <c r="G54" s="156">
        <v>3</v>
      </c>
      <c r="H54" s="156">
        <v>2</v>
      </c>
      <c r="I54" s="156">
        <v>3</v>
      </c>
      <c r="J54" s="156">
        <v>4</v>
      </c>
      <c r="K54" s="157">
        <v>5</v>
      </c>
      <c r="L54" s="101">
        <f t="shared" si="0"/>
        <v>17</v>
      </c>
      <c r="M54" s="158" t="s">
        <v>214</v>
      </c>
      <c r="N54" s="158" t="s">
        <v>769</v>
      </c>
      <c r="O54" s="158" t="s">
        <v>1258</v>
      </c>
      <c r="P54" s="159" t="s">
        <v>56</v>
      </c>
      <c r="Q54" s="145" t="s">
        <v>744</v>
      </c>
      <c r="R54" s="122" t="s">
        <v>1251</v>
      </c>
    </row>
    <row r="55" spans="1:18" s="109" customFormat="1" ht="49.5" x14ac:dyDescent="0.25">
      <c r="A55" s="111">
        <v>50</v>
      </c>
      <c r="B55" s="154" t="s">
        <v>1472</v>
      </c>
      <c r="C55" s="154" t="s">
        <v>186</v>
      </c>
      <c r="D55" s="136" t="s">
        <v>1858</v>
      </c>
      <c r="E55" s="115" t="s">
        <v>1001</v>
      </c>
      <c r="F55" s="160" t="s">
        <v>1264</v>
      </c>
      <c r="G55" s="156">
        <v>4</v>
      </c>
      <c r="H55" s="156">
        <v>4</v>
      </c>
      <c r="I55" s="156">
        <v>4</v>
      </c>
      <c r="J55" s="156">
        <v>4</v>
      </c>
      <c r="K55" s="157">
        <v>5</v>
      </c>
      <c r="L55" s="101">
        <f t="shared" si="0"/>
        <v>21</v>
      </c>
      <c r="M55" s="158" t="s">
        <v>1261</v>
      </c>
      <c r="N55" s="158" t="s">
        <v>1245</v>
      </c>
      <c r="O55" s="158" t="s">
        <v>1258</v>
      </c>
      <c r="P55" s="159" t="s">
        <v>56</v>
      </c>
      <c r="Q55" s="145" t="s">
        <v>744</v>
      </c>
      <c r="R55" s="122" t="s">
        <v>1262</v>
      </c>
    </row>
    <row r="56" spans="1:18" s="109" customFormat="1" ht="49.5" x14ac:dyDescent="0.25">
      <c r="A56" s="111">
        <v>51</v>
      </c>
      <c r="B56" s="154" t="s">
        <v>1472</v>
      </c>
      <c r="C56" s="154" t="s">
        <v>186</v>
      </c>
      <c r="D56" s="129" t="s">
        <v>776</v>
      </c>
      <c r="E56" s="115" t="s">
        <v>986</v>
      </c>
      <c r="F56" s="161" t="s">
        <v>1263</v>
      </c>
      <c r="G56" s="156">
        <v>2</v>
      </c>
      <c r="H56" s="156">
        <v>3</v>
      </c>
      <c r="I56" s="156">
        <v>3</v>
      </c>
      <c r="J56" s="156">
        <v>4</v>
      </c>
      <c r="K56" s="157">
        <v>5</v>
      </c>
      <c r="L56" s="101">
        <f t="shared" si="0"/>
        <v>17</v>
      </c>
      <c r="M56" s="128" t="s">
        <v>1406</v>
      </c>
      <c r="N56" s="128" t="s">
        <v>1245</v>
      </c>
      <c r="O56" s="128" t="s">
        <v>1258</v>
      </c>
      <c r="P56" s="159" t="s">
        <v>56</v>
      </c>
      <c r="Q56" s="120" t="s">
        <v>744</v>
      </c>
      <c r="R56" s="122" t="s">
        <v>1251</v>
      </c>
    </row>
    <row r="57" spans="1:18" s="109" customFormat="1" ht="49.5" x14ac:dyDescent="0.25">
      <c r="A57" s="111">
        <v>52</v>
      </c>
      <c r="B57" s="154" t="s">
        <v>1472</v>
      </c>
      <c r="C57" s="154" t="s">
        <v>186</v>
      </c>
      <c r="D57" s="136" t="s">
        <v>222</v>
      </c>
      <c r="E57" s="115" t="s">
        <v>1001</v>
      </c>
      <c r="F57" s="160" t="s">
        <v>1264</v>
      </c>
      <c r="G57" s="156">
        <v>3</v>
      </c>
      <c r="H57" s="156">
        <v>1</v>
      </c>
      <c r="I57" s="156">
        <v>2</v>
      </c>
      <c r="J57" s="156">
        <v>2</v>
      </c>
      <c r="K57" s="157">
        <v>5</v>
      </c>
      <c r="L57" s="101">
        <f t="shared" si="0"/>
        <v>13</v>
      </c>
      <c r="M57" s="158" t="s">
        <v>1261</v>
      </c>
      <c r="N57" s="158" t="s">
        <v>1245</v>
      </c>
      <c r="O57" s="158" t="s">
        <v>1258</v>
      </c>
      <c r="P57" s="159" t="s">
        <v>56</v>
      </c>
      <c r="Q57" s="145" t="s">
        <v>744</v>
      </c>
      <c r="R57" s="122" t="s">
        <v>1262</v>
      </c>
    </row>
    <row r="58" spans="1:18" s="109" customFormat="1" ht="49.5" x14ac:dyDescent="0.25">
      <c r="A58" s="111">
        <v>53</v>
      </c>
      <c r="B58" s="154" t="s">
        <v>1472</v>
      </c>
      <c r="C58" s="154" t="s">
        <v>186</v>
      </c>
      <c r="D58" s="136" t="s">
        <v>1783</v>
      </c>
      <c r="E58" s="115" t="s">
        <v>1001</v>
      </c>
      <c r="F58" s="160" t="s">
        <v>1335</v>
      </c>
      <c r="G58" s="156">
        <v>5</v>
      </c>
      <c r="H58" s="156">
        <v>2</v>
      </c>
      <c r="I58" s="156">
        <v>5</v>
      </c>
      <c r="J58" s="156">
        <v>5</v>
      </c>
      <c r="K58" s="157">
        <v>5</v>
      </c>
      <c r="L58" s="101">
        <f t="shared" si="0"/>
        <v>22</v>
      </c>
      <c r="M58" s="128" t="s">
        <v>1406</v>
      </c>
      <c r="N58" s="158" t="s">
        <v>1245</v>
      </c>
      <c r="O58" s="158" t="s">
        <v>1258</v>
      </c>
      <c r="P58" s="159" t="s">
        <v>56</v>
      </c>
      <c r="Q58" s="145" t="s">
        <v>744</v>
      </c>
      <c r="R58" s="122" t="s">
        <v>1262</v>
      </c>
    </row>
    <row r="59" spans="1:18" s="109" customFormat="1" ht="65.45" customHeight="1" x14ac:dyDescent="0.25">
      <c r="A59" s="111">
        <v>54</v>
      </c>
      <c r="B59" s="154" t="s">
        <v>1472</v>
      </c>
      <c r="C59" s="154" t="s">
        <v>186</v>
      </c>
      <c r="D59" s="129" t="s">
        <v>226</v>
      </c>
      <c r="E59" s="115" t="s">
        <v>1001</v>
      </c>
      <c r="F59" s="160" t="s">
        <v>1265</v>
      </c>
      <c r="G59" s="156">
        <v>3</v>
      </c>
      <c r="H59" s="156">
        <v>4</v>
      </c>
      <c r="I59" s="156">
        <v>3</v>
      </c>
      <c r="J59" s="156">
        <v>5</v>
      </c>
      <c r="K59" s="157">
        <v>5</v>
      </c>
      <c r="L59" s="101">
        <f t="shared" si="0"/>
        <v>20</v>
      </c>
      <c r="M59" s="158" t="s">
        <v>298</v>
      </c>
      <c r="N59" s="158" t="s">
        <v>1245</v>
      </c>
      <c r="O59" s="158" t="s">
        <v>1266</v>
      </c>
      <c r="P59" s="159" t="s">
        <v>51</v>
      </c>
      <c r="Q59" s="145" t="s">
        <v>744</v>
      </c>
      <c r="R59" s="122" t="s">
        <v>1255</v>
      </c>
    </row>
    <row r="60" spans="1:18" s="109" customFormat="1" ht="82.5" x14ac:dyDescent="0.25">
      <c r="A60" s="111">
        <v>55</v>
      </c>
      <c r="B60" s="154" t="s">
        <v>1472</v>
      </c>
      <c r="C60" s="154" t="s">
        <v>186</v>
      </c>
      <c r="D60" s="136" t="s">
        <v>233</v>
      </c>
      <c r="E60" s="115" t="s">
        <v>986</v>
      </c>
      <c r="F60" s="160" t="s">
        <v>1267</v>
      </c>
      <c r="G60" s="156">
        <v>3</v>
      </c>
      <c r="H60" s="156">
        <v>2</v>
      </c>
      <c r="I60" s="156">
        <v>3</v>
      </c>
      <c r="J60" s="156">
        <v>5</v>
      </c>
      <c r="K60" s="157">
        <v>5</v>
      </c>
      <c r="L60" s="101">
        <f t="shared" si="0"/>
        <v>18</v>
      </c>
      <c r="M60" s="158" t="s">
        <v>1268</v>
      </c>
      <c r="N60" s="158" t="s">
        <v>1245</v>
      </c>
      <c r="O60" s="158" t="s">
        <v>1258</v>
      </c>
      <c r="P60" s="159" t="s">
        <v>56</v>
      </c>
      <c r="Q60" s="145" t="s">
        <v>744</v>
      </c>
      <c r="R60" s="122" t="s">
        <v>1251</v>
      </c>
    </row>
    <row r="61" spans="1:18" s="109" customFormat="1" ht="49.5" x14ac:dyDescent="0.25">
      <c r="A61" s="111">
        <v>56</v>
      </c>
      <c r="B61" s="154" t="s">
        <v>1472</v>
      </c>
      <c r="C61" s="154" t="s">
        <v>186</v>
      </c>
      <c r="D61" s="136" t="s">
        <v>234</v>
      </c>
      <c r="E61" s="115" t="s">
        <v>986</v>
      </c>
      <c r="F61" s="160" t="s">
        <v>1336</v>
      </c>
      <c r="G61" s="156">
        <v>5</v>
      </c>
      <c r="H61" s="156">
        <v>3</v>
      </c>
      <c r="I61" s="156">
        <v>4</v>
      </c>
      <c r="J61" s="156">
        <v>5</v>
      </c>
      <c r="K61" s="157">
        <v>5</v>
      </c>
      <c r="L61" s="101">
        <f t="shared" si="0"/>
        <v>22</v>
      </c>
      <c r="M61" s="158" t="s">
        <v>1244</v>
      </c>
      <c r="N61" s="158" t="s">
        <v>1245</v>
      </c>
      <c r="O61" s="158" t="s">
        <v>1258</v>
      </c>
      <c r="P61" s="159" t="s">
        <v>56</v>
      </c>
      <c r="Q61" s="145" t="s">
        <v>744</v>
      </c>
      <c r="R61" s="122" t="s">
        <v>1251</v>
      </c>
    </row>
    <row r="62" spans="1:18" s="109" customFormat="1" ht="49.5" x14ac:dyDescent="0.25">
      <c r="A62" s="111">
        <v>57</v>
      </c>
      <c r="B62" s="154" t="s">
        <v>1472</v>
      </c>
      <c r="C62" s="154" t="s">
        <v>186</v>
      </c>
      <c r="D62" s="136" t="s">
        <v>242</v>
      </c>
      <c r="E62" s="115" t="s">
        <v>986</v>
      </c>
      <c r="F62" s="160" t="s">
        <v>240</v>
      </c>
      <c r="G62" s="156">
        <v>3</v>
      </c>
      <c r="H62" s="156">
        <v>2</v>
      </c>
      <c r="I62" s="156">
        <v>3</v>
      </c>
      <c r="J62" s="156">
        <v>5</v>
      </c>
      <c r="K62" s="157">
        <v>5</v>
      </c>
      <c r="L62" s="101">
        <f t="shared" si="0"/>
        <v>18</v>
      </c>
      <c r="M62" s="158" t="s">
        <v>1244</v>
      </c>
      <c r="N62" s="158" t="s">
        <v>1245</v>
      </c>
      <c r="O62" s="158" t="s">
        <v>1258</v>
      </c>
      <c r="P62" s="159" t="s">
        <v>56</v>
      </c>
      <c r="Q62" s="145" t="s">
        <v>744</v>
      </c>
      <c r="R62" s="122" t="s">
        <v>1251</v>
      </c>
    </row>
    <row r="63" spans="1:18" s="109" customFormat="1" ht="181.5" x14ac:dyDescent="0.25">
      <c r="A63" s="111">
        <v>58</v>
      </c>
      <c r="B63" s="154" t="s">
        <v>1472</v>
      </c>
      <c r="C63" s="112" t="s">
        <v>1769</v>
      </c>
      <c r="D63" s="132" t="s">
        <v>1770</v>
      </c>
      <c r="E63" s="115" t="s">
        <v>1001</v>
      </c>
      <c r="F63" s="133" t="s">
        <v>1683</v>
      </c>
      <c r="G63" s="106">
        <v>5</v>
      </c>
      <c r="H63" s="106">
        <v>1</v>
      </c>
      <c r="I63" s="106">
        <v>5</v>
      </c>
      <c r="J63" s="106">
        <v>5</v>
      </c>
      <c r="K63" s="123">
        <v>5</v>
      </c>
      <c r="L63" s="101">
        <f t="shared" si="0"/>
        <v>21</v>
      </c>
      <c r="M63" s="134" t="s">
        <v>1684</v>
      </c>
      <c r="N63" s="134" t="s">
        <v>1685</v>
      </c>
      <c r="O63" s="135" t="s">
        <v>1686</v>
      </c>
      <c r="P63" s="111" t="s">
        <v>1330</v>
      </c>
      <c r="Q63" s="120" t="s">
        <v>1850</v>
      </c>
      <c r="R63" s="114" t="s">
        <v>1687</v>
      </c>
    </row>
    <row r="64" spans="1:18" s="109" customFormat="1" ht="49.5" x14ac:dyDescent="0.25">
      <c r="A64" s="111">
        <v>59</v>
      </c>
      <c r="B64" s="154" t="s">
        <v>1472</v>
      </c>
      <c r="C64" s="112" t="s">
        <v>1769</v>
      </c>
      <c r="D64" s="121" t="s">
        <v>107</v>
      </c>
      <c r="E64" s="115" t="s">
        <v>1001</v>
      </c>
      <c r="F64" s="122" t="s">
        <v>1679</v>
      </c>
      <c r="G64" s="106">
        <v>5</v>
      </c>
      <c r="H64" s="106">
        <v>5</v>
      </c>
      <c r="I64" s="106">
        <v>5</v>
      </c>
      <c r="J64" s="106">
        <v>5</v>
      </c>
      <c r="K64" s="123">
        <v>5</v>
      </c>
      <c r="L64" s="101">
        <f t="shared" si="0"/>
        <v>25</v>
      </c>
      <c r="M64" s="119" t="s">
        <v>1680</v>
      </c>
      <c r="N64" s="114" t="s">
        <v>1681</v>
      </c>
      <c r="O64" s="114" t="s">
        <v>1416</v>
      </c>
      <c r="P64" s="111" t="s">
        <v>1785</v>
      </c>
      <c r="Q64" s="120" t="s">
        <v>1774</v>
      </c>
      <c r="R64" s="114" t="s">
        <v>1682</v>
      </c>
    </row>
    <row r="65" spans="1:18" s="109" customFormat="1" ht="82.5" x14ac:dyDescent="0.25">
      <c r="A65" s="111">
        <v>60</v>
      </c>
      <c r="B65" s="154" t="s">
        <v>1472</v>
      </c>
      <c r="C65" s="112" t="s">
        <v>1769</v>
      </c>
      <c r="D65" s="162" t="s">
        <v>1859</v>
      </c>
      <c r="E65" s="115" t="s">
        <v>1001</v>
      </c>
      <c r="F65" s="163" t="s">
        <v>1386</v>
      </c>
      <c r="G65" s="164">
        <v>4</v>
      </c>
      <c r="H65" s="164">
        <v>3</v>
      </c>
      <c r="I65" s="164">
        <v>4</v>
      </c>
      <c r="J65" s="165">
        <v>5</v>
      </c>
      <c r="K65" s="166">
        <v>4</v>
      </c>
      <c r="L65" s="101">
        <f t="shared" si="0"/>
        <v>20</v>
      </c>
      <c r="M65" s="162" t="s">
        <v>1039</v>
      </c>
      <c r="N65" s="167" t="s">
        <v>1040</v>
      </c>
      <c r="O65" s="167" t="s">
        <v>1041</v>
      </c>
      <c r="P65" s="165" t="s">
        <v>29</v>
      </c>
      <c r="Q65" s="168" t="s">
        <v>744</v>
      </c>
      <c r="R65" s="114" t="s">
        <v>1922</v>
      </c>
    </row>
    <row r="66" spans="1:18" s="109" customFormat="1" ht="49.5" x14ac:dyDescent="0.25">
      <c r="A66" s="111">
        <v>61</v>
      </c>
      <c r="B66" s="154" t="s">
        <v>1472</v>
      </c>
      <c r="C66" s="112" t="s">
        <v>1769</v>
      </c>
      <c r="D66" s="162" t="s">
        <v>250</v>
      </c>
      <c r="E66" s="115" t="s">
        <v>986</v>
      </c>
      <c r="F66" s="169" t="s">
        <v>1042</v>
      </c>
      <c r="G66" s="165">
        <v>5</v>
      </c>
      <c r="H66" s="165">
        <v>5</v>
      </c>
      <c r="I66" s="165">
        <v>3</v>
      </c>
      <c r="J66" s="165">
        <v>5</v>
      </c>
      <c r="K66" s="170">
        <v>5</v>
      </c>
      <c r="L66" s="101">
        <f t="shared" si="0"/>
        <v>23</v>
      </c>
      <c r="M66" s="162" t="s">
        <v>801</v>
      </c>
      <c r="N66" s="171" t="s">
        <v>1043</v>
      </c>
      <c r="O66" s="167" t="s">
        <v>1044</v>
      </c>
      <c r="P66" s="165" t="s">
        <v>29</v>
      </c>
      <c r="Q66" s="168" t="s">
        <v>744</v>
      </c>
      <c r="R66" s="114" t="s">
        <v>721</v>
      </c>
    </row>
    <row r="67" spans="1:18" s="109" customFormat="1" ht="82.5" x14ac:dyDescent="0.25">
      <c r="A67" s="111">
        <v>62</v>
      </c>
      <c r="B67" s="154" t="s">
        <v>1472</v>
      </c>
      <c r="C67" s="112" t="s">
        <v>1769</v>
      </c>
      <c r="D67" s="162" t="s">
        <v>254</v>
      </c>
      <c r="E67" s="115" t="s">
        <v>986</v>
      </c>
      <c r="F67" s="167" t="s">
        <v>1045</v>
      </c>
      <c r="G67" s="164">
        <v>5</v>
      </c>
      <c r="H67" s="164">
        <v>5</v>
      </c>
      <c r="I67" s="164">
        <v>4</v>
      </c>
      <c r="J67" s="165">
        <v>5</v>
      </c>
      <c r="K67" s="166">
        <v>5</v>
      </c>
      <c r="L67" s="101">
        <f t="shared" si="0"/>
        <v>24</v>
      </c>
      <c r="M67" s="162" t="s">
        <v>1046</v>
      </c>
      <c r="N67" s="171" t="s">
        <v>1047</v>
      </c>
      <c r="O67" s="167" t="s">
        <v>1044</v>
      </c>
      <c r="P67" s="165" t="s">
        <v>29</v>
      </c>
      <c r="Q67" s="168" t="s">
        <v>744</v>
      </c>
      <c r="R67" s="114" t="s">
        <v>253</v>
      </c>
    </row>
    <row r="68" spans="1:18" s="109" customFormat="1" ht="115.5" x14ac:dyDescent="0.25">
      <c r="A68" s="111">
        <v>63</v>
      </c>
      <c r="B68" s="154" t="s">
        <v>1472</v>
      </c>
      <c r="C68" s="112" t="s">
        <v>1769</v>
      </c>
      <c r="D68" s="162" t="s">
        <v>1860</v>
      </c>
      <c r="E68" s="115" t="s">
        <v>986</v>
      </c>
      <c r="F68" s="167" t="s">
        <v>1048</v>
      </c>
      <c r="G68" s="164">
        <v>3</v>
      </c>
      <c r="H68" s="164">
        <v>3</v>
      </c>
      <c r="I68" s="164">
        <v>3</v>
      </c>
      <c r="J68" s="165">
        <v>5</v>
      </c>
      <c r="K68" s="166">
        <v>5</v>
      </c>
      <c r="L68" s="101">
        <f t="shared" si="0"/>
        <v>19</v>
      </c>
      <c r="M68" s="162" t="s">
        <v>1049</v>
      </c>
      <c r="N68" s="171" t="s">
        <v>1050</v>
      </c>
      <c r="O68" s="167" t="s">
        <v>1051</v>
      </c>
      <c r="P68" s="165" t="s">
        <v>1330</v>
      </c>
      <c r="Q68" s="168" t="s">
        <v>744</v>
      </c>
      <c r="R68" s="114" t="s">
        <v>89</v>
      </c>
    </row>
    <row r="69" spans="1:18" s="109" customFormat="1" ht="66" x14ac:dyDescent="0.25">
      <c r="A69" s="111">
        <v>64</v>
      </c>
      <c r="B69" s="154" t="s">
        <v>1472</v>
      </c>
      <c r="C69" s="112" t="s">
        <v>1769</v>
      </c>
      <c r="D69" s="162" t="s">
        <v>1861</v>
      </c>
      <c r="E69" s="115" t="s">
        <v>986</v>
      </c>
      <c r="F69" s="167" t="s">
        <v>1052</v>
      </c>
      <c r="G69" s="165">
        <v>3</v>
      </c>
      <c r="H69" s="165">
        <v>4</v>
      </c>
      <c r="I69" s="165">
        <v>3</v>
      </c>
      <c r="J69" s="165">
        <v>5</v>
      </c>
      <c r="K69" s="170">
        <v>5</v>
      </c>
      <c r="L69" s="101">
        <f t="shared" si="0"/>
        <v>20</v>
      </c>
      <c r="M69" s="162" t="s">
        <v>1337</v>
      </c>
      <c r="N69" s="171" t="s">
        <v>1043</v>
      </c>
      <c r="O69" s="167" t="s">
        <v>1044</v>
      </c>
      <c r="P69" s="165" t="s">
        <v>29</v>
      </c>
      <c r="Q69" s="168" t="s">
        <v>744</v>
      </c>
      <c r="R69" s="114" t="s">
        <v>253</v>
      </c>
    </row>
    <row r="70" spans="1:18" s="109" customFormat="1" ht="181.5" x14ac:dyDescent="0.25">
      <c r="A70" s="111">
        <v>65</v>
      </c>
      <c r="B70" s="154" t="s">
        <v>1472</v>
      </c>
      <c r="C70" s="112" t="s">
        <v>1769</v>
      </c>
      <c r="D70" s="162" t="s">
        <v>1862</v>
      </c>
      <c r="E70" s="115" t="s">
        <v>986</v>
      </c>
      <c r="F70" s="167" t="s">
        <v>1053</v>
      </c>
      <c r="G70" s="164">
        <v>5</v>
      </c>
      <c r="H70" s="165">
        <v>4</v>
      </c>
      <c r="I70" s="164">
        <v>3</v>
      </c>
      <c r="J70" s="165">
        <v>5</v>
      </c>
      <c r="K70" s="166">
        <v>5</v>
      </c>
      <c r="L70" s="101">
        <f t="shared" si="0"/>
        <v>22</v>
      </c>
      <c r="M70" s="162" t="s">
        <v>1054</v>
      </c>
      <c r="N70" s="167" t="s">
        <v>1055</v>
      </c>
      <c r="O70" s="167" t="s">
        <v>1056</v>
      </c>
      <c r="P70" s="165" t="s">
        <v>1330</v>
      </c>
      <c r="Q70" s="168" t="s">
        <v>744</v>
      </c>
      <c r="R70" s="114" t="s">
        <v>1057</v>
      </c>
    </row>
    <row r="71" spans="1:18" ht="66" x14ac:dyDescent="0.3">
      <c r="A71" s="111">
        <v>66</v>
      </c>
      <c r="B71" s="154" t="s">
        <v>1472</v>
      </c>
      <c r="C71" s="112" t="s">
        <v>1769</v>
      </c>
      <c r="D71" s="162" t="s">
        <v>1863</v>
      </c>
      <c r="E71" s="115" t="s">
        <v>986</v>
      </c>
      <c r="F71" s="167" t="s">
        <v>1058</v>
      </c>
      <c r="G71" s="164">
        <v>4</v>
      </c>
      <c r="H71" s="164">
        <v>3</v>
      </c>
      <c r="I71" s="164">
        <v>3</v>
      </c>
      <c r="J71" s="165">
        <v>5</v>
      </c>
      <c r="K71" s="166">
        <v>5</v>
      </c>
      <c r="L71" s="101">
        <f t="shared" si="0"/>
        <v>20</v>
      </c>
      <c r="M71" s="162" t="s">
        <v>1059</v>
      </c>
      <c r="N71" s="171" t="s">
        <v>1050</v>
      </c>
      <c r="O71" s="167" t="s">
        <v>1060</v>
      </c>
      <c r="P71" s="165" t="s">
        <v>1330</v>
      </c>
      <c r="Q71" s="168" t="s">
        <v>744</v>
      </c>
      <c r="R71" s="114" t="s">
        <v>1061</v>
      </c>
    </row>
    <row r="72" spans="1:18" ht="66" x14ac:dyDescent="0.3">
      <c r="A72" s="111">
        <v>67</v>
      </c>
      <c r="B72" s="154" t="s">
        <v>1472</v>
      </c>
      <c r="C72" s="112" t="s">
        <v>1769</v>
      </c>
      <c r="D72" s="162" t="s">
        <v>1864</v>
      </c>
      <c r="E72" s="115" t="s">
        <v>986</v>
      </c>
      <c r="F72" s="167" t="s">
        <v>1062</v>
      </c>
      <c r="G72" s="164">
        <v>4</v>
      </c>
      <c r="H72" s="164">
        <v>3</v>
      </c>
      <c r="I72" s="164">
        <v>3</v>
      </c>
      <c r="J72" s="165">
        <v>5</v>
      </c>
      <c r="K72" s="166">
        <v>5</v>
      </c>
      <c r="L72" s="101">
        <f t="shared" si="0"/>
        <v>20</v>
      </c>
      <c r="M72" s="162" t="s">
        <v>1338</v>
      </c>
      <c r="N72" s="171" t="s">
        <v>1050</v>
      </c>
      <c r="O72" s="167" t="s">
        <v>1051</v>
      </c>
      <c r="P72" s="165" t="s">
        <v>1330</v>
      </c>
      <c r="Q72" s="168" t="s">
        <v>744</v>
      </c>
      <c r="R72" s="114" t="s">
        <v>89</v>
      </c>
    </row>
    <row r="73" spans="1:18" ht="409.5" x14ac:dyDescent="0.3">
      <c r="A73" s="111">
        <v>68</v>
      </c>
      <c r="B73" s="154" t="s">
        <v>1472</v>
      </c>
      <c r="C73" s="112" t="s">
        <v>1769</v>
      </c>
      <c r="D73" s="162" t="s">
        <v>1865</v>
      </c>
      <c r="E73" s="115" t="s">
        <v>1001</v>
      </c>
      <c r="F73" s="167" t="s">
        <v>1063</v>
      </c>
      <c r="G73" s="164">
        <v>5</v>
      </c>
      <c r="H73" s="164">
        <v>4</v>
      </c>
      <c r="I73" s="164">
        <v>5</v>
      </c>
      <c r="J73" s="165">
        <v>5</v>
      </c>
      <c r="K73" s="166">
        <v>5</v>
      </c>
      <c r="L73" s="101">
        <f t="shared" si="0"/>
        <v>24</v>
      </c>
      <c r="M73" s="162" t="s">
        <v>1064</v>
      </c>
      <c r="N73" s="171" t="s">
        <v>1050</v>
      </c>
      <c r="O73" s="167" t="s">
        <v>1065</v>
      </c>
      <c r="P73" s="165" t="s">
        <v>29</v>
      </c>
      <c r="Q73" s="168" t="s">
        <v>744</v>
      </c>
      <c r="R73" s="114" t="s">
        <v>1066</v>
      </c>
    </row>
    <row r="74" spans="1:18" ht="49.5" x14ac:dyDescent="0.3">
      <c r="A74" s="111">
        <v>69</v>
      </c>
      <c r="B74" s="154" t="s">
        <v>1472</v>
      </c>
      <c r="C74" s="112" t="s">
        <v>1769</v>
      </c>
      <c r="D74" s="167" t="s">
        <v>239</v>
      </c>
      <c r="E74" s="115" t="s">
        <v>986</v>
      </c>
      <c r="F74" s="167" t="s">
        <v>1067</v>
      </c>
      <c r="G74" s="165">
        <v>4</v>
      </c>
      <c r="H74" s="165">
        <v>3</v>
      </c>
      <c r="I74" s="165">
        <v>3</v>
      </c>
      <c r="J74" s="165">
        <v>5</v>
      </c>
      <c r="K74" s="170">
        <v>5</v>
      </c>
      <c r="L74" s="101">
        <f t="shared" si="0"/>
        <v>20</v>
      </c>
      <c r="M74" s="162" t="s">
        <v>801</v>
      </c>
      <c r="N74" s="171" t="s">
        <v>1043</v>
      </c>
      <c r="O74" s="167" t="s">
        <v>1044</v>
      </c>
      <c r="P74" s="165" t="s">
        <v>29</v>
      </c>
      <c r="Q74" s="168" t="s">
        <v>744</v>
      </c>
      <c r="R74" s="114" t="s">
        <v>253</v>
      </c>
    </row>
    <row r="75" spans="1:18" ht="49.5" x14ac:dyDescent="0.3">
      <c r="A75" s="111">
        <v>70</v>
      </c>
      <c r="B75" s="154" t="s">
        <v>1472</v>
      </c>
      <c r="C75" s="112" t="s">
        <v>1769</v>
      </c>
      <c r="D75" s="162" t="s">
        <v>23</v>
      </c>
      <c r="E75" s="115" t="s">
        <v>986</v>
      </c>
      <c r="F75" s="167" t="s">
        <v>1068</v>
      </c>
      <c r="G75" s="165">
        <v>3</v>
      </c>
      <c r="H75" s="165">
        <v>5</v>
      </c>
      <c r="I75" s="165">
        <v>4</v>
      </c>
      <c r="J75" s="165">
        <v>5</v>
      </c>
      <c r="K75" s="170">
        <v>5</v>
      </c>
      <c r="L75" s="101">
        <f t="shared" si="0"/>
        <v>22</v>
      </c>
      <c r="M75" s="162" t="s">
        <v>801</v>
      </c>
      <c r="N75" s="171" t="s">
        <v>1043</v>
      </c>
      <c r="O75" s="167" t="s">
        <v>1044</v>
      </c>
      <c r="P75" s="165" t="s">
        <v>29</v>
      </c>
      <c r="Q75" s="168" t="s">
        <v>744</v>
      </c>
      <c r="R75" s="114" t="s">
        <v>253</v>
      </c>
    </row>
    <row r="76" spans="1:18" ht="115.5" x14ac:dyDescent="0.3">
      <c r="A76" s="111">
        <v>71</v>
      </c>
      <c r="B76" s="154" t="s">
        <v>1472</v>
      </c>
      <c r="C76" s="112" t="s">
        <v>1769</v>
      </c>
      <c r="D76" s="112" t="s">
        <v>32</v>
      </c>
      <c r="E76" s="115" t="s">
        <v>1001</v>
      </c>
      <c r="F76" s="167" t="s">
        <v>1069</v>
      </c>
      <c r="G76" s="165">
        <v>5</v>
      </c>
      <c r="H76" s="165">
        <v>4</v>
      </c>
      <c r="I76" s="165">
        <v>5</v>
      </c>
      <c r="J76" s="165">
        <v>5</v>
      </c>
      <c r="K76" s="170">
        <v>5</v>
      </c>
      <c r="L76" s="101">
        <f t="shared" ref="L76:L137" si="4">SUM(G76:K76)</f>
        <v>24</v>
      </c>
      <c r="M76" s="162" t="s">
        <v>1070</v>
      </c>
      <c r="N76" s="167" t="s">
        <v>1071</v>
      </c>
      <c r="O76" s="167" t="s">
        <v>1072</v>
      </c>
      <c r="P76" s="165" t="s">
        <v>29</v>
      </c>
      <c r="Q76" s="168" t="s">
        <v>744</v>
      </c>
      <c r="R76" s="114" t="s">
        <v>89</v>
      </c>
    </row>
    <row r="77" spans="1:18" ht="49.5" x14ac:dyDescent="0.3">
      <c r="A77" s="111">
        <v>72</v>
      </c>
      <c r="B77" s="154" t="s">
        <v>1472</v>
      </c>
      <c r="C77" s="112" t="s">
        <v>1769</v>
      </c>
      <c r="D77" s="162" t="s">
        <v>1807</v>
      </c>
      <c r="E77" s="115" t="s">
        <v>986</v>
      </c>
      <c r="F77" s="167" t="s">
        <v>1073</v>
      </c>
      <c r="G77" s="165">
        <v>4</v>
      </c>
      <c r="H77" s="165">
        <v>4</v>
      </c>
      <c r="I77" s="165">
        <v>3</v>
      </c>
      <c r="J77" s="165">
        <v>5</v>
      </c>
      <c r="K77" s="170">
        <v>5</v>
      </c>
      <c r="L77" s="101">
        <f t="shared" si="4"/>
        <v>21</v>
      </c>
      <c r="M77" s="162" t="s">
        <v>801</v>
      </c>
      <c r="N77" s="167" t="s">
        <v>1074</v>
      </c>
      <c r="O77" s="167" t="s">
        <v>1075</v>
      </c>
      <c r="P77" s="165" t="s">
        <v>29</v>
      </c>
      <c r="Q77" s="168" t="s">
        <v>744</v>
      </c>
      <c r="R77" s="114" t="s">
        <v>89</v>
      </c>
    </row>
    <row r="78" spans="1:18" ht="66" x14ac:dyDescent="0.3">
      <c r="A78" s="111">
        <v>73</v>
      </c>
      <c r="B78" s="154" t="s">
        <v>1472</v>
      </c>
      <c r="C78" s="112" t="s">
        <v>1769</v>
      </c>
      <c r="D78" s="162" t="s">
        <v>1866</v>
      </c>
      <c r="E78" s="115" t="s">
        <v>986</v>
      </c>
      <c r="F78" s="167" t="s">
        <v>1076</v>
      </c>
      <c r="G78" s="165">
        <v>3</v>
      </c>
      <c r="H78" s="165">
        <v>1</v>
      </c>
      <c r="I78" s="165">
        <v>4</v>
      </c>
      <c r="J78" s="165">
        <v>5</v>
      </c>
      <c r="K78" s="170">
        <v>5</v>
      </c>
      <c r="L78" s="101">
        <f t="shared" si="4"/>
        <v>18</v>
      </c>
      <c r="M78" s="162" t="s">
        <v>1077</v>
      </c>
      <c r="N78" s="167" t="s">
        <v>1078</v>
      </c>
      <c r="O78" s="172" t="s">
        <v>1079</v>
      </c>
      <c r="P78" s="159" t="s">
        <v>56</v>
      </c>
      <c r="Q78" s="168" t="s">
        <v>744</v>
      </c>
      <c r="R78" s="122" t="s">
        <v>1038</v>
      </c>
    </row>
    <row r="79" spans="1:18" ht="66" x14ac:dyDescent="0.3">
      <c r="A79" s="111">
        <v>74</v>
      </c>
      <c r="B79" s="154" t="s">
        <v>1472</v>
      </c>
      <c r="C79" s="112" t="s">
        <v>1769</v>
      </c>
      <c r="D79" s="162" t="s">
        <v>804</v>
      </c>
      <c r="E79" s="115" t="s">
        <v>986</v>
      </c>
      <c r="F79" s="167" t="s">
        <v>1080</v>
      </c>
      <c r="G79" s="165">
        <v>3</v>
      </c>
      <c r="H79" s="165">
        <v>3</v>
      </c>
      <c r="I79" s="165">
        <v>3</v>
      </c>
      <c r="J79" s="165">
        <v>5</v>
      </c>
      <c r="K79" s="170">
        <v>5</v>
      </c>
      <c r="L79" s="101">
        <f t="shared" si="4"/>
        <v>19</v>
      </c>
      <c r="M79" s="162" t="s">
        <v>801</v>
      </c>
      <c r="N79" s="171" t="s">
        <v>1043</v>
      </c>
      <c r="O79" s="172" t="s">
        <v>1044</v>
      </c>
      <c r="P79" s="173" t="s">
        <v>29</v>
      </c>
      <c r="Q79" s="168" t="s">
        <v>744</v>
      </c>
      <c r="R79" s="122" t="s">
        <v>253</v>
      </c>
    </row>
    <row r="80" spans="1:18" ht="82.5" x14ac:dyDescent="0.3">
      <c r="A80" s="111">
        <v>75</v>
      </c>
      <c r="B80" s="154" t="s">
        <v>1472</v>
      </c>
      <c r="C80" s="112" t="s">
        <v>1769</v>
      </c>
      <c r="D80" s="162" t="s">
        <v>402</v>
      </c>
      <c r="E80" s="115" t="s">
        <v>986</v>
      </c>
      <c r="F80" s="167" t="s">
        <v>1081</v>
      </c>
      <c r="G80" s="165">
        <v>3</v>
      </c>
      <c r="H80" s="165">
        <v>2</v>
      </c>
      <c r="I80" s="165">
        <v>2</v>
      </c>
      <c r="J80" s="165">
        <v>5</v>
      </c>
      <c r="K80" s="170">
        <v>5</v>
      </c>
      <c r="L80" s="101">
        <f t="shared" si="4"/>
        <v>17</v>
      </c>
      <c r="M80" s="162" t="s">
        <v>1082</v>
      </c>
      <c r="N80" s="171" t="s">
        <v>1083</v>
      </c>
      <c r="O80" s="167" t="s">
        <v>1084</v>
      </c>
      <c r="P80" s="173" t="s">
        <v>29</v>
      </c>
      <c r="Q80" s="168" t="s">
        <v>744</v>
      </c>
      <c r="R80" s="122" t="s">
        <v>253</v>
      </c>
    </row>
    <row r="81" spans="1:18" ht="181.5" x14ac:dyDescent="0.3">
      <c r="A81" s="111">
        <v>76</v>
      </c>
      <c r="B81" s="154" t="s">
        <v>1472</v>
      </c>
      <c r="C81" s="154" t="s">
        <v>260</v>
      </c>
      <c r="D81" s="132" t="s">
        <v>1770</v>
      </c>
      <c r="E81" s="115" t="s">
        <v>1001</v>
      </c>
      <c r="F81" s="133" t="s">
        <v>1683</v>
      </c>
      <c r="G81" s="106">
        <v>5</v>
      </c>
      <c r="H81" s="106">
        <v>1</v>
      </c>
      <c r="I81" s="106">
        <v>5</v>
      </c>
      <c r="J81" s="106">
        <v>5</v>
      </c>
      <c r="K81" s="123">
        <v>5</v>
      </c>
      <c r="L81" s="101">
        <f t="shared" si="4"/>
        <v>21</v>
      </c>
      <c r="M81" s="134" t="s">
        <v>1684</v>
      </c>
      <c r="N81" s="134" t="s">
        <v>1685</v>
      </c>
      <c r="O81" s="135" t="s">
        <v>1686</v>
      </c>
      <c r="P81" s="111" t="s">
        <v>1330</v>
      </c>
      <c r="Q81" s="120" t="s">
        <v>1850</v>
      </c>
      <c r="R81" s="114" t="s">
        <v>1687</v>
      </c>
    </row>
    <row r="82" spans="1:18" ht="49.5" x14ac:dyDescent="0.3">
      <c r="A82" s="111">
        <v>77</v>
      </c>
      <c r="B82" s="154" t="s">
        <v>1472</v>
      </c>
      <c r="C82" s="154" t="s">
        <v>260</v>
      </c>
      <c r="D82" s="121" t="s">
        <v>107</v>
      </c>
      <c r="E82" s="115" t="s">
        <v>1001</v>
      </c>
      <c r="F82" s="122" t="s">
        <v>1679</v>
      </c>
      <c r="G82" s="106">
        <v>5</v>
      </c>
      <c r="H82" s="106">
        <v>5</v>
      </c>
      <c r="I82" s="106">
        <v>5</v>
      </c>
      <c r="J82" s="106">
        <v>5</v>
      </c>
      <c r="K82" s="123">
        <v>5</v>
      </c>
      <c r="L82" s="101">
        <f t="shared" si="4"/>
        <v>25</v>
      </c>
      <c r="M82" s="119" t="s">
        <v>1680</v>
      </c>
      <c r="N82" s="114" t="s">
        <v>1681</v>
      </c>
      <c r="O82" s="114" t="s">
        <v>1416</v>
      </c>
      <c r="P82" s="111" t="s">
        <v>1785</v>
      </c>
      <c r="Q82" s="120" t="s">
        <v>1774</v>
      </c>
      <c r="R82" s="114" t="s">
        <v>1682</v>
      </c>
    </row>
    <row r="83" spans="1:18" ht="49.5" x14ac:dyDescent="0.3">
      <c r="A83" s="111">
        <v>78</v>
      </c>
      <c r="B83" s="154" t="s">
        <v>1472</v>
      </c>
      <c r="C83" s="154" t="s">
        <v>260</v>
      </c>
      <c r="D83" s="136" t="s">
        <v>201</v>
      </c>
      <c r="E83" s="115" t="s">
        <v>1001</v>
      </c>
      <c r="F83" s="155" t="s">
        <v>1269</v>
      </c>
      <c r="G83" s="156">
        <v>5</v>
      </c>
      <c r="H83" s="156">
        <v>3</v>
      </c>
      <c r="I83" s="156">
        <v>5</v>
      </c>
      <c r="J83" s="156">
        <v>5</v>
      </c>
      <c r="K83" s="157">
        <v>5</v>
      </c>
      <c r="L83" s="101">
        <f t="shared" si="4"/>
        <v>23</v>
      </c>
      <c r="M83" s="158" t="s">
        <v>766</v>
      </c>
      <c r="N83" s="158" t="s">
        <v>268</v>
      </c>
      <c r="O83" s="158" t="s">
        <v>1252</v>
      </c>
      <c r="P83" s="111" t="s">
        <v>44</v>
      </c>
      <c r="Q83" s="145" t="s">
        <v>744</v>
      </c>
      <c r="R83" s="122" t="s">
        <v>1253</v>
      </c>
    </row>
    <row r="84" spans="1:18" ht="148.5" x14ac:dyDescent="0.3">
      <c r="A84" s="111">
        <v>79</v>
      </c>
      <c r="B84" s="154" t="s">
        <v>1472</v>
      </c>
      <c r="C84" s="154" t="s">
        <v>260</v>
      </c>
      <c r="D84" s="152" t="s">
        <v>1867</v>
      </c>
      <c r="E84" s="115" t="s">
        <v>1001</v>
      </c>
      <c r="F84" s="158" t="s">
        <v>1339</v>
      </c>
      <c r="G84" s="156">
        <v>5</v>
      </c>
      <c r="H84" s="156">
        <v>5</v>
      </c>
      <c r="I84" s="156">
        <v>5</v>
      </c>
      <c r="J84" s="156">
        <v>5</v>
      </c>
      <c r="K84" s="157">
        <v>5</v>
      </c>
      <c r="L84" s="101">
        <f t="shared" si="4"/>
        <v>25</v>
      </c>
      <c r="M84" s="158" t="s">
        <v>1270</v>
      </c>
      <c r="N84" s="158" t="s">
        <v>1245</v>
      </c>
      <c r="O84" s="158" t="s">
        <v>1271</v>
      </c>
      <c r="P84" s="159" t="s">
        <v>56</v>
      </c>
      <c r="Q84" s="145" t="s">
        <v>744</v>
      </c>
      <c r="R84" s="122" t="s">
        <v>1280</v>
      </c>
    </row>
    <row r="85" spans="1:18" ht="82.5" x14ac:dyDescent="0.3">
      <c r="A85" s="111">
        <v>80</v>
      </c>
      <c r="B85" s="154" t="s">
        <v>1472</v>
      </c>
      <c r="C85" s="154" t="s">
        <v>260</v>
      </c>
      <c r="D85" s="136" t="s">
        <v>272</v>
      </c>
      <c r="E85" s="115" t="s">
        <v>986</v>
      </c>
      <c r="F85" s="160" t="s">
        <v>1272</v>
      </c>
      <c r="G85" s="156">
        <v>5</v>
      </c>
      <c r="H85" s="156">
        <v>3</v>
      </c>
      <c r="I85" s="156">
        <v>5</v>
      </c>
      <c r="J85" s="156">
        <v>5</v>
      </c>
      <c r="K85" s="157">
        <v>5</v>
      </c>
      <c r="L85" s="101">
        <f t="shared" si="4"/>
        <v>23</v>
      </c>
      <c r="M85" s="158" t="s">
        <v>759</v>
      </c>
      <c r="N85" s="171" t="s">
        <v>1043</v>
      </c>
      <c r="O85" s="158" t="s">
        <v>1273</v>
      </c>
      <c r="P85" s="159" t="s">
        <v>56</v>
      </c>
      <c r="Q85" s="145" t="s">
        <v>744</v>
      </c>
      <c r="R85" s="122" t="s">
        <v>1923</v>
      </c>
    </row>
    <row r="86" spans="1:18" s="174" customFormat="1" ht="49.5" x14ac:dyDescent="0.25">
      <c r="A86" s="111">
        <v>81</v>
      </c>
      <c r="B86" s="154" t="s">
        <v>1472</v>
      </c>
      <c r="C86" s="154" t="s">
        <v>260</v>
      </c>
      <c r="D86" s="136" t="s">
        <v>205</v>
      </c>
      <c r="E86" s="115" t="s">
        <v>1001</v>
      </c>
      <c r="F86" s="160" t="s">
        <v>1274</v>
      </c>
      <c r="G86" s="156">
        <v>5</v>
      </c>
      <c r="H86" s="156">
        <v>2</v>
      </c>
      <c r="I86" s="156">
        <v>5</v>
      </c>
      <c r="J86" s="156">
        <v>5</v>
      </c>
      <c r="K86" s="157">
        <v>5</v>
      </c>
      <c r="L86" s="101">
        <f t="shared" si="4"/>
        <v>22</v>
      </c>
      <c r="M86" s="158" t="s">
        <v>1275</v>
      </c>
      <c r="N86" s="158" t="s">
        <v>208</v>
      </c>
      <c r="O86" s="158" t="s">
        <v>1276</v>
      </c>
      <c r="P86" s="159" t="s">
        <v>29</v>
      </c>
      <c r="Q86" s="145" t="s">
        <v>744</v>
      </c>
      <c r="R86" s="122" t="s">
        <v>1277</v>
      </c>
    </row>
    <row r="87" spans="1:18" ht="49.5" x14ac:dyDescent="0.3">
      <c r="A87" s="111">
        <v>82</v>
      </c>
      <c r="B87" s="154" t="s">
        <v>1472</v>
      </c>
      <c r="C87" s="154" t="s">
        <v>260</v>
      </c>
      <c r="D87" s="136" t="s">
        <v>193</v>
      </c>
      <c r="E87" s="115" t="s">
        <v>986</v>
      </c>
      <c r="F87" s="160" t="s">
        <v>1278</v>
      </c>
      <c r="G87" s="156">
        <v>5</v>
      </c>
      <c r="H87" s="156">
        <v>5</v>
      </c>
      <c r="I87" s="156">
        <v>5</v>
      </c>
      <c r="J87" s="156">
        <v>5</v>
      </c>
      <c r="K87" s="157">
        <v>5</v>
      </c>
      <c r="L87" s="101">
        <f t="shared" si="4"/>
        <v>25</v>
      </c>
      <c r="M87" s="158" t="s">
        <v>1244</v>
      </c>
      <c r="N87" s="158" t="s">
        <v>1245</v>
      </c>
      <c r="O87" s="158" t="s">
        <v>1246</v>
      </c>
      <c r="P87" s="159" t="s">
        <v>51</v>
      </c>
      <c r="Q87" s="145" t="s">
        <v>744</v>
      </c>
      <c r="R87" s="122" t="s">
        <v>1247</v>
      </c>
    </row>
    <row r="88" spans="1:18" ht="49.5" x14ac:dyDescent="0.3">
      <c r="A88" s="111">
        <v>83</v>
      </c>
      <c r="B88" s="154" t="s">
        <v>1472</v>
      </c>
      <c r="C88" s="154" t="s">
        <v>260</v>
      </c>
      <c r="D88" s="136" t="s">
        <v>1805</v>
      </c>
      <c r="E88" s="115" t="s">
        <v>986</v>
      </c>
      <c r="F88" s="160" t="s">
        <v>818</v>
      </c>
      <c r="G88" s="156">
        <v>5</v>
      </c>
      <c r="H88" s="156">
        <v>5</v>
      </c>
      <c r="I88" s="156">
        <v>5</v>
      </c>
      <c r="J88" s="156">
        <v>5</v>
      </c>
      <c r="K88" s="157">
        <v>5</v>
      </c>
      <c r="L88" s="101">
        <f t="shared" si="4"/>
        <v>25</v>
      </c>
      <c r="M88" s="158" t="s">
        <v>280</v>
      </c>
      <c r="N88" s="158" t="s">
        <v>281</v>
      </c>
      <c r="O88" s="158" t="s">
        <v>1279</v>
      </c>
      <c r="P88" s="159" t="s">
        <v>29</v>
      </c>
      <c r="Q88" s="145" t="s">
        <v>744</v>
      </c>
      <c r="R88" s="122" t="s">
        <v>1277</v>
      </c>
    </row>
    <row r="89" spans="1:18" ht="82.5" x14ac:dyDescent="0.3">
      <c r="A89" s="111">
        <v>84</v>
      </c>
      <c r="B89" s="154" t="s">
        <v>1472</v>
      </c>
      <c r="C89" s="154" t="s">
        <v>260</v>
      </c>
      <c r="D89" s="136" t="s">
        <v>285</v>
      </c>
      <c r="E89" s="115" t="s">
        <v>986</v>
      </c>
      <c r="F89" s="160" t="s">
        <v>1272</v>
      </c>
      <c r="G89" s="156">
        <v>3</v>
      </c>
      <c r="H89" s="156">
        <v>3</v>
      </c>
      <c r="I89" s="156">
        <v>3</v>
      </c>
      <c r="J89" s="156">
        <v>5</v>
      </c>
      <c r="K89" s="157">
        <v>5</v>
      </c>
      <c r="L89" s="101">
        <f t="shared" si="4"/>
        <v>19</v>
      </c>
      <c r="M89" s="158" t="s">
        <v>284</v>
      </c>
      <c r="N89" s="158" t="s">
        <v>822</v>
      </c>
      <c r="O89" s="158" t="s">
        <v>1271</v>
      </c>
      <c r="P89" s="159" t="s">
        <v>56</v>
      </c>
      <c r="Q89" s="145" t="s">
        <v>744</v>
      </c>
      <c r="R89" s="122" t="s">
        <v>1280</v>
      </c>
    </row>
    <row r="90" spans="1:18" ht="82.5" x14ac:dyDescent="0.3">
      <c r="A90" s="111">
        <v>85</v>
      </c>
      <c r="B90" s="154" t="s">
        <v>1472</v>
      </c>
      <c r="C90" s="154" t="s">
        <v>260</v>
      </c>
      <c r="D90" s="136" t="s">
        <v>286</v>
      </c>
      <c r="E90" s="115" t="s">
        <v>986</v>
      </c>
      <c r="F90" s="160" t="s">
        <v>1272</v>
      </c>
      <c r="G90" s="156">
        <v>5</v>
      </c>
      <c r="H90" s="156">
        <v>3</v>
      </c>
      <c r="I90" s="156">
        <v>5</v>
      </c>
      <c r="J90" s="156">
        <v>5</v>
      </c>
      <c r="K90" s="157">
        <v>5</v>
      </c>
      <c r="L90" s="101">
        <f t="shared" si="4"/>
        <v>23</v>
      </c>
      <c r="M90" s="158" t="s">
        <v>825</v>
      </c>
      <c r="N90" s="158" t="s">
        <v>287</v>
      </c>
      <c r="O90" s="158" t="s">
        <v>1271</v>
      </c>
      <c r="P90" s="159" t="s">
        <v>56</v>
      </c>
      <c r="Q90" s="145" t="s">
        <v>744</v>
      </c>
      <c r="R90" s="122" t="s">
        <v>1280</v>
      </c>
    </row>
    <row r="91" spans="1:18" ht="148.5" x14ac:dyDescent="0.3">
      <c r="A91" s="111">
        <v>86</v>
      </c>
      <c r="B91" s="154" t="s">
        <v>1472</v>
      </c>
      <c r="C91" s="154" t="s">
        <v>260</v>
      </c>
      <c r="D91" s="136" t="s">
        <v>217</v>
      </c>
      <c r="E91" s="115" t="s">
        <v>1001</v>
      </c>
      <c r="F91" s="158" t="s">
        <v>1339</v>
      </c>
      <c r="G91" s="156">
        <v>5</v>
      </c>
      <c r="H91" s="156">
        <v>5</v>
      </c>
      <c r="I91" s="156">
        <v>5</v>
      </c>
      <c r="J91" s="156">
        <v>5</v>
      </c>
      <c r="K91" s="157">
        <v>5</v>
      </c>
      <c r="L91" s="101">
        <f t="shared" si="4"/>
        <v>25</v>
      </c>
      <c r="M91" s="158" t="s">
        <v>825</v>
      </c>
      <c r="N91" s="158" t="s">
        <v>1245</v>
      </c>
      <c r="O91" s="158" t="s">
        <v>1271</v>
      </c>
      <c r="P91" s="159" t="s">
        <v>56</v>
      </c>
      <c r="Q91" s="145" t="s">
        <v>744</v>
      </c>
      <c r="R91" s="122" t="s">
        <v>1262</v>
      </c>
    </row>
    <row r="92" spans="1:18" ht="115.5" x14ac:dyDescent="0.3">
      <c r="A92" s="111">
        <v>87</v>
      </c>
      <c r="B92" s="154" t="s">
        <v>1472</v>
      </c>
      <c r="C92" s="154" t="s">
        <v>260</v>
      </c>
      <c r="D92" s="136" t="s">
        <v>288</v>
      </c>
      <c r="E92" s="115" t="s">
        <v>986</v>
      </c>
      <c r="F92" s="160" t="s">
        <v>1281</v>
      </c>
      <c r="G92" s="156">
        <v>4</v>
      </c>
      <c r="H92" s="156">
        <v>3</v>
      </c>
      <c r="I92" s="156">
        <v>4</v>
      </c>
      <c r="J92" s="156">
        <v>5</v>
      </c>
      <c r="K92" s="157">
        <v>5</v>
      </c>
      <c r="L92" s="101">
        <f t="shared" si="4"/>
        <v>21</v>
      </c>
      <c r="M92" s="158" t="s">
        <v>290</v>
      </c>
      <c r="N92" s="158" t="s">
        <v>287</v>
      </c>
      <c r="O92" s="158" t="s">
        <v>1271</v>
      </c>
      <c r="P92" s="159" t="s">
        <v>56</v>
      </c>
      <c r="Q92" s="145" t="s">
        <v>744</v>
      </c>
      <c r="R92" s="122" t="s">
        <v>1280</v>
      </c>
    </row>
    <row r="93" spans="1:18" ht="66" x14ac:dyDescent="0.3">
      <c r="A93" s="111">
        <v>88</v>
      </c>
      <c r="B93" s="154" t="s">
        <v>1472</v>
      </c>
      <c r="C93" s="154" t="s">
        <v>260</v>
      </c>
      <c r="D93" s="136" t="s">
        <v>1783</v>
      </c>
      <c r="E93" s="115" t="s">
        <v>1001</v>
      </c>
      <c r="F93" s="160" t="s">
        <v>1399</v>
      </c>
      <c r="G93" s="156">
        <v>5</v>
      </c>
      <c r="H93" s="156">
        <v>2</v>
      </c>
      <c r="I93" s="156">
        <v>5</v>
      </c>
      <c r="J93" s="156">
        <v>5</v>
      </c>
      <c r="K93" s="157">
        <v>5</v>
      </c>
      <c r="L93" s="101">
        <f t="shared" si="4"/>
        <v>22</v>
      </c>
      <c r="M93" s="158" t="s">
        <v>828</v>
      </c>
      <c r="N93" s="158" t="s">
        <v>1245</v>
      </c>
      <c r="O93" s="158" t="s">
        <v>1271</v>
      </c>
      <c r="P93" s="159" t="s">
        <v>56</v>
      </c>
      <c r="Q93" s="145" t="s">
        <v>744</v>
      </c>
      <c r="R93" s="122" t="s">
        <v>1262</v>
      </c>
    </row>
    <row r="94" spans="1:18" ht="49.5" x14ac:dyDescent="0.3">
      <c r="A94" s="111">
        <v>89</v>
      </c>
      <c r="B94" s="154" t="s">
        <v>1472</v>
      </c>
      <c r="C94" s="154" t="s">
        <v>260</v>
      </c>
      <c r="D94" s="136" t="s">
        <v>226</v>
      </c>
      <c r="E94" s="115" t="s">
        <v>1001</v>
      </c>
      <c r="F94" s="160" t="s">
        <v>1282</v>
      </c>
      <c r="G94" s="156">
        <v>4</v>
      </c>
      <c r="H94" s="156">
        <v>2</v>
      </c>
      <c r="I94" s="156">
        <v>3</v>
      </c>
      <c r="J94" s="156">
        <v>5</v>
      </c>
      <c r="K94" s="157">
        <v>5</v>
      </c>
      <c r="L94" s="101">
        <f t="shared" si="4"/>
        <v>19</v>
      </c>
      <c r="M94" s="158" t="s">
        <v>298</v>
      </c>
      <c r="N94" s="158" t="s">
        <v>1245</v>
      </c>
      <c r="O94" s="158" t="s">
        <v>1266</v>
      </c>
      <c r="P94" s="159" t="s">
        <v>51</v>
      </c>
      <c r="Q94" s="145" t="s">
        <v>744</v>
      </c>
      <c r="R94" s="122" t="s">
        <v>1255</v>
      </c>
    </row>
    <row r="95" spans="1:18" ht="181.5" x14ac:dyDescent="0.3">
      <c r="A95" s="111">
        <v>90</v>
      </c>
      <c r="B95" s="154" t="s">
        <v>1472</v>
      </c>
      <c r="C95" s="175" t="s">
        <v>1781</v>
      </c>
      <c r="D95" s="132" t="s">
        <v>1770</v>
      </c>
      <c r="E95" s="115" t="s">
        <v>1001</v>
      </c>
      <c r="F95" s="133" t="s">
        <v>1683</v>
      </c>
      <c r="G95" s="106">
        <v>5</v>
      </c>
      <c r="H95" s="106">
        <v>1</v>
      </c>
      <c r="I95" s="106">
        <v>5</v>
      </c>
      <c r="J95" s="106">
        <v>5</v>
      </c>
      <c r="K95" s="123">
        <v>5</v>
      </c>
      <c r="L95" s="101">
        <f t="shared" si="4"/>
        <v>21</v>
      </c>
      <c r="M95" s="134" t="s">
        <v>1684</v>
      </c>
      <c r="N95" s="134" t="s">
        <v>1685</v>
      </c>
      <c r="O95" s="135" t="s">
        <v>1686</v>
      </c>
      <c r="P95" s="111" t="s">
        <v>1330</v>
      </c>
      <c r="Q95" s="120" t="s">
        <v>1850</v>
      </c>
      <c r="R95" s="114" t="s">
        <v>1687</v>
      </c>
    </row>
    <row r="96" spans="1:18" ht="49.15" customHeight="1" x14ac:dyDescent="0.3">
      <c r="A96" s="111">
        <v>91</v>
      </c>
      <c r="B96" s="154" t="s">
        <v>1472</v>
      </c>
      <c r="C96" s="175" t="s">
        <v>1781</v>
      </c>
      <c r="D96" s="121" t="s">
        <v>107</v>
      </c>
      <c r="E96" s="115" t="s">
        <v>1001</v>
      </c>
      <c r="F96" s="122" t="s">
        <v>1679</v>
      </c>
      <c r="G96" s="106">
        <v>5</v>
      </c>
      <c r="H96" s="106">
        <v>5</v>
      </c>
      <c r="I96" s="106">
        <v>5</v>
      </c>
      <c r="J96" s="106">
        <v>5</v>
      </c>
      <c r="K96" s="123">
        <v>5</v>
      </c>
      <c r="L96" s="101">
        <f t="shared" si="4"/>
        <v>25</v>
      </c>
      <c r="M96" s="119" t="s">
        <v>1680</v>
      </c>
      <c r="N96" s="114" t="s">
        <v>1681</v>
      </c>
      <c r="O96" s="114" t="s">
        <v>1416</v>
      </c>
      <c r="P96" s="111" t="s">
        <v>1785</v>
      </c>
      <c r="Q96" s="120" t="s">
        <v>1774</v>
      </c>
      <c r="R96" s="114" t="s">
        <v>1682</v>
      </c>
    </row>
    <row r="97" spans="1:18" ht="43.9" customHeight="1" x14ac:dyDescent="0.3">
      <c r="A97" s="111">
        <v>92</v>
      </c>
      <c r="B97" s="154" t="s">
        <v>1472</v>
      </c>
      <c r="C97" s="175" t="s">
        <v>1781</v>
      </c>
      <c r="D97" s="136" t="s">
        <v>205</v>
      </c>
      <c r="E97" s="115" t="s">
        <v>1001</v>
      </c>
      <c r="F97" s="158" t="s">
        <v>1283</v>
      </c>
      <c r="G97" s="159">
        <v>5</v>
      </c>
      <c r="H97" s="159">
        <v>2</v>
      </c>
      <c r="I97" s="159">
        <v>5</v>
      </c>
      <c r="J97" s="159">
        <v>5</v>
      </c>
      <c r="K97" s="176">
        <v>5</v>
      </c>
      <c r="L97" s="101">
        <f t="shared" si="4"/>
        <v>22</v>
      </c>
      <c r="M97" s="158" t="s">
        <v>207</v>
      </c>
      <c r="N97" s="158" t="s">
        <v>208</v>
      </c>
      <c r="O97" s="158" t="s">
        <v>1254</v>
      </c>
      <c r="P97" s="159" t="s">
        <v>29</v>
      </c>
      <c r="Q97" s="145" t="s">
        <v>744</v>
      </c>
      <c r="R97" s="122" t="s">
        <v>1255</v>
      </c>
    </row>
    <row r="98" spans="1:18" ht="76.900000000000006" customHeight="1" x14ac:dyDescent="0.3">
      <c r="A98" s="111">
        <v>93</v>
      </c>
      <c r="B98" s="154" t="s">
        <v>1472</v>
      </c>
      <c r="C98" s="175" t="s">
        <v>1781</v>
      </c>
      <c r="D98" s="152" t="s">
        <v>201</v>
      </c>
      <c r="E98" s="115" t="s">
        <v>1001</v>
      </c>
      <c r="F98" s="158" t="s">
        <v>1340</v>
      </c>
      <c r="G98" s="159">
        <v>5</v>
      </c>
      <c r="H98" s="159">
        <v>3</v>
      </c>
      <c r="I98" s="159">
        <v>5</v>
      </c>
      <c r="J98" s="159">
        <v>5</v>
      </c>
      <c r="K98" s="176">
        <v>5</v>
      </c>
      <c r="L98" s="101">
        <f t="shared" si="4"/>
        <v>23</v>
      </c>
      <c r="M98" s="158" t="s">
        <v>766</v>
      </c>
      <c r="N98" s="158" t="s">
        <v>268</v>
      </c>
      <c r="O98" s="158" t="s">
        <v>1252</v>
      </c>
      <c r="P98" s="111" t="s">
        <v>44</v>
      </c>
      <c r="Q98" s="145" t="s">
        <v>744</v>
      </c>
      <c r="R98" s="122" t="s">
        <v>1253</v>
      </c>
    </row>
    <row r="99" spans="1:18" ht="231" x14ac:dyDescent="0.3">
      <c r="A99" s="111">
        <v>94</v>
      </c>
      <c r="B99" s="154" t="s">
        <v>1472</v>
      </c>
      <c r="C99" s="175" t="s">
        <v>1781</v>
      </c>
      <c r="D99" s="136" t="s">
        <v>193</v>
      </c>
      <c r="E99" s="115" t="s">
        <v>986</v>
      </c>
      <c r="F99" s="158" t="s">
        <v>1284</v>
      </c>
      <c r="G99" s="159">
        <v>5</v>
      </c>
      <c r="H99" s="159">
        <v>5</v>
      </c>
      <c r="I99" s="159">
        <v>5</v>
      </c>
      <c r="J99" s="159">
        <v>5</v>
      </c>
      <c r="K99" s="176">
        <v>5</v>
      </c>
      <c r="L99" s="101">
        <f t="shared" si="4"/>
        <v>25</v>
      </c>
      <c r="M99" s="158" t="s">
        <v>1244</v>
      </c>
      <c r="N99" s="158" t="s">
        <v>1245</v>
      </c>
      <c r="O99" s="158" t="s">
        <v>1285</v>
      </c>
      <c r="P99" s="159" t="s">
        <v>51</v>
      </c>
      <c r="Q99" s="145" t="s">
        <v>744</v>
      </c>
      <c r="R99" s="122" t="s">
        <v>1247</v>
      </c>
    </row>
    <row r="100" spans="1:18" ht="181.5" x14ac:dyDescent="0.3">
      <c r="A100" s="111">
        <v>95</v>
      </c>
      <c r="B100" s="154" t="s">
        <v>1472</v>
      </c>
      <c r="C100" s="175" t="s">
        <v>1781</v>
      </c>
      <c r="D100" s="152" t="s">
        <v>23</v>
      </c>
      <c r="E100" s="115" t="s">
        <v>986</v>
      </c>
      <c r="F100" s="158" t="s">
        <v>1286</v>
      </c>
      <c r="G100" s="159">
        <v>4</v>
      </c>
      <c r="H100" s="159">
        <v>1</v>
      </c>
      <c r="I100" s="159">
        <v>2</v>
      </c>
      <c r="J100" s="159">
        <v>2</v>
      </c>
      <c r="K100" s="176">
        <v>5</v>
      </c>
      <c r="L100" s="101">
        <f t="shared" si="4"/>
        <v>14</v>
      </c>
      <c r="M100" s="158" t="s">
        <v>1244</v>
      </c>
      <c r="N100" s="158" t="s">
        <v>1245</v>
      </c>
      <c r="O100" s="158" t="s">
        <v>1287</v>
      </c>
      <c r="P100" s="159" t="s">
        <v>1789</v>
      </c>
      <c r="Q100" s="145" t="s">
        <v>744</v>
      </c>
      <c r="R100" s="122" t="s">
        <v>1249</v>
      </c>
    </row>
    <row r="101" spans="1:18" ht="181.5" x14ac:dyDescent="0.3">
      <c r="A101" s="111">
        <v>96</v>
      </c>
      <c r="B101" s="154" t="s">
        <v>1472</v>
      </c>
      <c r="C101" s="175" t="s">
        <v>1781</v>
      </c>
      <c r="D101" s="152" t="s">
        <v>229</v>
      </c>
      <c r="E101" s="115" t="s">
        <v>1001</v>
      </c>
      <c r="F101" s="160" t="s">
        <v>1916</v>
      </c>
      <c r="G101" s="159">
        <v>5</v>
      </c>
      <c r="H101" s="159">
        <v>5</v>
      </c>
      <c r="I101" s="159">
        <v>5</v>
      </c>
      <c r="J101" s="159">
        <v>5</v>
      </c>
      <c r="K101" s="176">
        <v>5</v>
      </c>
      <c r="L101" s="101">
        <f t="shared" si="4"/>
        <v>25</v>
      </c>
      <c r="M101" s="158" t="s">
        <v>298</v>
      </c>
      <c r="N101" s="158" t="s">
        <v>1245</v>
      </c>
      <c r="O101" s="158" t="s">
        <v>1288</v>
      </c>
      <c r="P101" s="159" t="s">
        <v>56</v>
      </c>
      <c r="Q101" s="145" t="s">
        <v>744</v>
      </c>
      <c r="R101" s="122" t="s">
        <v>1251</v>
      </c>
    </row>
    <row r="102" spans="1:18" ht="214.5" x14ac:dyDescent="0.3">
      <c r="A102" s="111">
        <v>97</v>
      </c>
      <c r="B102" s="154" t="s">
        <v>1472</v>
      </c>
      <c r="C102" s="175" t="s">
        <v>1781</v>
      </c>
      <c r="D102" s="152" t="s">
        <v>1868</v>
      </c>
      <c r="E102" s="115" t="s">
        <v>986</v>
      </c>
      <c r="F102" s="158" t="s">
        <v>1289</v>
      </c>
      <c r="G102" s="159">
        <v>4</v>
      </c>
      <c r="H102" s="159">
        <v>4</v>
      </c>
      <c r="I102" s="159">
        <v>4</v>
      </c>
      <c r="J102" s="159">
        <v>4</v>
      </c>
      <c r="K102" s="176">
        <v>5</v>
      </c>
      <c r="L102" s="101">
        <f t="shared" si="4"/>
        <v>21</v>
      </c>
      <c r="M102" s="158" t="s">
        <v>1244</v>
      </c>
      <c r="N102" s="158" t="s">
        <v>1245</v>
      </c>
      <c r="O102" s="158" t="s">
        <v>1290</v>
      </c>
      <c r="P102" s="159" t="s">
        <v>1789</v>
      </c>
      <c r="Q102" s="145" t="s">
        <v>744</v>
      </c>
      <c r="R102" s="122" t="s">
        <v>1249</v>
      </c>
    </row>
    <row r="103" spans="1:18" ht="214.5" x14ac:dyDescent="0.3">
      <c r="A103" s="111">
        <v>98</v>
      </c>
      <c r="B103" s="154" t="s">
        <v>1472</v>
      </c>
      <c r="C103" s="175" t="s">
        <v>1781</v>
      </c>
      <c r="D103" s="152" t="s">
        <v>238</v>
      </c>
      <c r="E103" s="115" t="s">
        <v>986</v>
      </c>
      <c r="F103" s="158" t="s">
        <v>1289</v>
      </c>
      <c r="G103" s="159">
        <v>5</v>
      </c>
      <c r="H103" s="159">
        <v>2</v>
      </c>
      <c r="I103" s="159">
        <v>4</v>
      </c>
      <c r="J103" s="159">
        <v>4</v>
      </c>
      <c r="K103" s="176">
        <v>5</v>
      </c>
      <c r="L103" s="101">
        <f t="shared" si="4"/>
        <v>20</v>
      </c>
      <c r="M103" s="158" t="s">
        <v>1244</v>
      </c>
      <c r="N103" s="158" t="s">
        <v>1245</v>
      </c>
      <c r="O103" s="158" t="s">
        <v>1291</v>
      </c>
      <c r="P103" s="159" t="s">
        <v>51</v>
      </c>
      <c r="Q103" s="145" t="s">
        <v>744</v>
      </c>
      <c r="R103" s="122" t="s">
        <v>1251</v>
      </c>
    </row>
    <row r="104" spans="1:18" ht="181.5" x14ac:dyDescent="0.3">
      <c r="A104" s="111">
        <v>99</v>
      </c>
      <c r="B104" s="154" t="s">
        <v>1472</v>
      </c>
      <c r="C104" s="175" t="s">
        <v>1781</v>
      </c>
      <c r="D104" s="152" t="s">
        <v>834</v>
      </c>
      <c r="E104" s="115" t="s">
        <v>986</v>
      </c>
      <c r="F104" s="158" t="s">
        <v>1286</v>
      </c>
      <c r="G104" s="159">
        <v>5</v>
      </c>
      <c r="H104" s="159">
        <v>4</v>
      </c>
      <c r="I104" s="159">
        <v>4</v>
      </c>
      <c r="J104" s="159">
        <v>3</v>
      </c>
      <c r="K104" s="176">
        <v>5</v>
      </c>
      <c r="L104" s="101">
        <f t="shared" si="4"/>
        <v>21</v>
      </c>
      <c r="M104" s="158" t="s">
        <v>298</v>
      </c>
      <c r="N104" s="158" t="s">
        <v>1245</v>
      </c>
      <c r="O104" s="158" t="s">
        <v>1292</v>
      </c>
      <c r="P104" s="111" t="s">
        <v>44</v>
      </c>
      <c r="Q104" s="145" t="s">
        <v>744</v>
      </c>
      <c r="R104" s="122" t="s">
        <v>1293</v>
      </c>
    </row>
    <row r="105" spans="1:18" ht="198" x14ac:dyDescent="0.3">
      <c r="A105" s="111">
        <v>100</v>
      </c>
      <c r="B105" s="154" t="s">
        <v>1472</v>
      </c>
      <c r="C105" s="175" t="s">
        <v>1781</v>
      </c>
      <c r="D105" s="152" t="s">
        <v>836</v>
      </c>
      <c r="E105" s="115" t="s">
        <v>986</v>
      </c>
      <c r="F105" s="158" t="s">
        <v>1341</v>
      </c>
      <c r="G105" s="159">
        <v>3</v>
      </c>
      <c r="H105" s="159">
        <v>4</v>
      </c>
      <c r="I105" s="159">
        <v>3</v>
      </c>
      <c r="J105" s="159">
        <v>4</v>
      </c>
      <c r="K105" s="176">
        <v>5</v>
      </c>
      <c r="L105" s="101">
        <f t="shared" si="4"/>
        <v>19</v>
      </c>
      <c r="M105" s="158" t="s">
        <v>298</v>
      </c>
      <c r="N105" s="158" t="s">
        <v>1245</v>
      </c>
      <c r="O105" s="158" t="s">
        <v>1342</v>
      </c>
      <c r="P105" s="111" t="s">
        <v>44</v>
      </c>
      <c r="Q105" s="145" t="s">
        <v>744</v>
      </c>
      <c r="R105" s="122" t="s">
        <v>1251</v>
      </c>
    </row>
    <row r="106" spans="1:18" ht="132" x14ac:dyDescent="0.3">
      <c r="A106" s="111">
        <v>101</v>
      </c>
      <c r="B106" s="154" t="s">
        <v>1472</v>
      </c>
      <c r="C106" s="175" t="s">
        <v>1781</v>
      </c>
      <c r="D106" s="152" t="s">
        <v>302</v>
      </c>
      <c r="E106" s="115" t="s">
        <v>986</v>
      </c>
      <c r="F106" s="158" t="s">
        <v>1294</v>
      </c>
      <c r="G106" s="159">
        <v>2</v>
      </c>
      <c r="H106" s="159">
        <v>4</v>
      </c>
      <c r="I106" s="159">
        <v>3</v>
      </c>
      <c r="J106" s="159">
        <v>4</v>
      </c>
      <c r="K106" s="176">
        <v>5</v>
      </c>
      <c r="L106" s="101">
        <f t="shared" si="4"/>
        <v>18</v>
      </c>
      <c r="M106" s="158" t="s">
        <v>298</v>
      </c>
      <c r="N106" s="158" t="s">
        <v>1245</v>
      </c>
      <c r="O106" s="158" t="s">
        <v>1295</v>
      </c>
      <c r="P106" s="111" t="s">
        <v>44</v>
      </c>
      <c r="Q106" s="145" t="s">
        <v>744</v>
      </c>
      <c r="R106" s="122" t="s">
        <v>1251</v>
      </c>
    </row>
    <row r="107" spans="1:18" ht="82.5" x14ac:dyDescent="0.3">
      <c r="A107" s="111">
        <v>102</v>
      </c>
      <c r="B107" s="154" t="s">
        <v>1472</v>
      </c>
      <c r="C107" s="175" t="s">
        <v>1781</v>
      </c>
      <c r="D107" s="152" t="s">
        <v>303</v>
      </c>
      <c r="E107" s="115" t="s">
        <v>986</v>
      </c>
      <c r="F107" s="158" t="s">
        <v>1296</v>
      </c>
      <c r="G107" s="159">
        <v>3</v>
      </c>
      <c r="H107" s="159">
        <v>3</v>
      </c>
      <c r="I107" s="159">
        <v>4</v>
      </c>
      <c r="J107" s="159">
        <v>4</v>
      </c>
      <c r="K107" s="176">
        <v>5</v>
      </c>
      <c r="L107" s="101">
        <f t="shared" si="4"/>
        <v>19</v>
      </c>
      <c r="M107" s="158" t="s">
        <v>298</v>
      </c>
      <c r="N107" s="158" t="s">
        <v>1245</v>
      </c>
      <c r="O107" s="158" t="s">
        <v>1343</v>
      </c>
      <c r="P107" s="111" t="s">
        <v>44</v>
      </c>
      <c r="Q107" s="145" t="s">
        <v>744</v>
      </c>
      <c r="R107" s="122" t="s">
        <v>1344</v>
      </c>
    </row>
    <row r="108" spans="1:18" ht="148.5" x14ac:dyDescent="0.3">
      <c r="A108" s="111">
        <v>103</v>
      </c>
      <c r="B108" s="154" t="s">
        <v>1472</v>
      </c>
      <c r="C108" s="175" t="s">
        <v>1781</v>
      </c>
      <c r="D108" s="152" t="s">
        <v>226</v>
      </c>
      <c r="E108" s="115" t="s">
        <v>1001</v>
      </c>
      <c r="F108" s="158" t="s">
        <v>1297</v>
      </c>
      <c r="G108" s="159">
        <v>4</v>
      </c>
      <c r="H108" s="159">
        <v>4</v>
      </c>
      <c r="I108" s="159">
        <v>3</v>
      </c>
      <c r="J108" s="159">
        <v>5</v>
      </c>
      <c r="K108" s="176">
        <v>5</v>
      </c>
      <c r="L108" s="101">
        <f t="shared" si="4"/>
        <v>21</v>
      </c>
      <c r="M108" s="158" t="s">
        <v>298</v>
      </c>
      <c r="N108" s="158" t="s">
        <v>1245</v>
      </c>
      <c r="O108" s="158" t="s">
        <v>1266</v>
      </c>
      <c r="P108" s="159" t="s">
        <v>51</v>
      </c>
      <c r="Q108" s="145" t="s">
        <v>744</v>
      </c>
      <c r="R108" s="122" t="s">
        <v>1255</v>
      </c>
    </row>
    <row r="109" spans="1:18" ht="148.5" x14ac:dyDescent="0.3">
      <c r="A109" s="111">
        <v>104</v>
      </c>
      <c r="B109" s="154" t="s">
        <v>1472</v>
      </c>
      <c r="C109" s="175" t="s">
        <v>1781</v>
      </c>
      <c r="D109" s="136" t="s">
        <v>1784</v>
      </c>
      <c r="E109" s="115" t="s">
        <v>1001</v>
      </c>
      <c r="F109" s="158" t="s">
        <v>1298</v>
      </c>
      <c r="G109" s="159">
        <v>5</v>
      </c>
      <c r="H109" s="159">
        <v>5</v>
      </c>
      <c r="I109" s="159">
        <v>5</v>
      </c>
      <c r="J109" s="159">
        <v>5</v>
      </c>
      <c r="K109" s="176">
        <v>5</v>
      </c>
      <c r="L109" s="101">
        <f t="shared" si="4"/>
        <v>25</v>
      </c>
      <c r="M109" s="158" t="s">
        <v>298</v>
      </c>
      <c r="N109" s="158" t="s">
        <v>1245</v>
      </c>
      <c r="O109" s="158" t="s">
        <v>1299</v>
      </c>
      <c r="P109" s="159" t="s">
        <v>56</v>
      </c>
      <c r="Q109" s="145" t="s">
        <v>744</v>
      </c>
      <c r="R109" s="122" t="s">
        <v>1251</v>
      </c>
    </row>
    <row r="110" spans="1:18" ht="112.9" customHeight="1" x14ac:dyDescent="0.3">
      <c r="A110" s="111">
        <v>105</v>
      </c>
      <c r="B110" s="154" t="s">
        <v>1472</v>
      </c>
      <c r="C110" s="175" t="s">
        <v>1781</v>
      </c>
      <c r="D110" s="136" t="s">
        <v>1783</v>
      </c>
      <c r="E110" s="115" t="s">
        <v>1001</v>
      </c>
      <c r="F110" s="158" t="s">
        <v>1300</v>
      </c>
      <c r="G110" s="159">
        <v>3</v>
      </c>
      <c r="H110" s="159">
        <v>3</v>
      </c>
      <c r="I110" s="159">
        <v>5</v>
      </c>
      <c r="J110" s="159">
        <v>5</v>
      </c>
      <c r="K110" s="176">
        <v>5</v>
      </c>
      <c r="L110" s="101">
        <f t="shared" si="4"/>
        <v>21</v>
      </c>
      <c r="M110" s="158" t="s">
        <v>298</v>
      </c>
      <c r="N110" s="158" t="s">
        <v>1245</v>
      </c>
      <c r="O110" s="158" t="s">
        <v>1299</v>
      </c>
      <c r="P110" s="159" t="s">
        <v>56</v>
      </c>
      <c r="Q110" s="145" t="s">
        <v>744</v>
      </c>
      <c r="R110" s="122" t="s">
        <v>1251</v>
      </c>
    </row>
    <row r="111" spans="1:18" ht="49.5" x14ac:dyDescent="0.3">
      <c r="A111" s="111">
        <v>106</v>
      </c>
      <c r="B111" s="154" t="s">
        <v>1472</v>
      </c>
      <c r="C111" s="175" t="s">
        <v>1781</v>
      </c>
      <c r="D111" s="152" t="s">
        <v>283</v>
      </c>
      <c r="E111" s="115" t="s">
        <v>986</v>
      </c>
      <c r="F111" s="158" t="s">
        <v>1301</v>
      </c>
      <c r="G111" s="159">
        <v>5</v>
      </c>
      <c r="H111" s="159">
        <v>3</v>
      </c>
      <c r="I111" s="159">
        <v>4</v>
      </c>
      <c r="J111" s="159">
        <v>5</v>
      </c>
      <c r="K111" s="176">
        <v>5</v>
      </c>
      <c r="L111" s="101">
        <f t="shared" si="4"/>
        <v>22</v>
      </c>
      <c r="M111" s="158" t="s">
        <v>305</v>
      </c>
      <c r="N111" s="158" t="s">
        <v>1245</v>
      </c>
      <c r="O111" s="158" t="s">
        <v>1345</v>
      </c>
      <c r="P111" s="159" t="s">
        <v>51</v>
      </c>
      <c r="Q111" s="145" t="s">
        <v>744</v>
      </c>
      <c r="R111" s="122" t="s">
        <v>89</v>
      </c>
    </row>
    <row r="112" spans="1:18" ht="49.5" x14ac:dyDescent="0.3">
      <c r="A112" s="111">
        <v>107</v>
      </c>
      <c r="B112" s="154" t="s">
        <v>1472</v>
      </c>
      <c r="C112" s="175" t="s">
        <v>1781</v>
      </c>
      <c r="D112" s="114" t="s">
        <v>741</v>
      </c>
      <c r="E112" s="115" t="s">
        <v>986</v>
      </c>
      <c r="F112" s="158" t="s">
        <v>1346</v>
      </c>
      <c r="G112" s="159">
        <v>5</v>
      </c>
      <c r="H112" s="159">
        <v>5</v>
      </c>
      <c r="I112" s="159">
        <v>5</v>
      </c>
      <c r="J112" s="159">
        <v>5</v>
      </c>
      <c r="K112" s="176">
        <v>5</v>
      </c>
      <c r="L112" s="101">
        <f t="shared" si="4"/>
        <v>25</v>
      </c>
      <c r="M112" s="158" t="s">
        <v>1347</v>
      </c>
      <c r="N112" s="158" t="s">
        <v>1245</v>
      </c>
      <c r="O112" s="158" t="s">
        <v>1348</v>
      </c>
      <c r="P112" s="159" t="s">
        <v>51</v>
      </c>
      <c r="Q112" s="145" t="s">
        <v>744</v>
      </c>
      <c r="R112" s="122" t="s">
        <v>89</v>
      </c>
    </row>
    <row r="113" spans="1:18" ht="49.5" x14ac:dyDescent="0.3">
      <c r="A113" s="111">
        <v>108</v>
      </c>
      <c r="B113" s="154" t="s">
        <v>1472</v>
      </c>
      <c r="C113" s="175" t="s">
        <v>1781</v>
      </c>
      <c r="D113" s="152" t="s">
        <v>312</v>
      </c>
      <c r="E113" s="115" t="s">
        <v>986</v>
      </c>
      <c r="F113" s="158" t="s">
        <v>1302</v>
      </c>
      <c r="G113" s="159">
        <v>5</v>
      </c>
      <c r="H113" s="159">
        <v>2</v>
      </c>
      <c r="I113" s="159">
        <v>3</v>
      </c>
      <c r="J113" s="159">
        <v>4</v>
      </c>
      <c r="K113" s="176">
        <v>5</v>
      </c>
      <c r="L113" s="101">
        <f t="shared" si="4"/>
        <v>19</v>
      </c>
      <c r="M113" s="158" t="s">
        <v>1349</v>
      </c>
      <c r="N113" s="158" t="s">
        <v>1245</v>
      </c>
      <c r="O113" s="158" t="s">
        <v>1303</v>
      </c>
      <c r="P113" s="159" t="s">
        <v>51</v>
      </c>
      <c r="Q113" s="145" t="s">
        <v>744</v>
      </c>
      <c r="R113" s="122" t="s">
        <v>1277</v>
      </c>
    </row>
    <row r="114" spans="1:18" ht="66" x14ac:dyDescent="0.3">
      <c r="A114" s="111">
        <v>109</v>
      </c>
      <c r="B114" s="154" t="s">
        <v>1472</v>
      </c>
      <c r="C114" s="175" t="s">
        <v>1781</v>
      </c>
      <c r="D114" s="152" t="s">
        <v>313</v>
      </c>
      <c r="E114" s="115" t="s">
        <v>986</v>
      </c>
      <c r="F114" s="158" t="s">
        <v>308</v>
      </c>
      <c r="G114" s="159">
        <v>5</v>
      </c>
      <c r="H114" s="159">
        <v>4</v>
      </c>
      <c r="I114" s="159">
        <v>4</v>
      </c>
      <c r="J114" s="159">
        <v>4</v>
      </c>
      <c r="K114" s="176">
        <v>5</v>
      </c>
      <c r="L114" s="101">
        <f t="shared" si="4"/>
        <v>22</v>
      </c>
      <c r="M114" s="158" t="s">
        <v>1347</v>
      </c>
      <c r="N114" s="158" t="s">
        <v>1245</v>
      </c>
      <c r="O114" s="158" t="s">
        <v>1350</v>
      </c>
      <c r="P114" s="159" t="s">
        <v>51</v>
      </c>
      <c r="Q114" s="145" t="s">
        <v>744</v>
      </c>
      <c r="R114" s="122" t="s">
        <v>1304</v>
      </c>
    </row>
    <row r="115" spans="1:18" ht="112.15" customHeight="1" x14ac:dyDescent="0.3">
      <c r="A115" s="111">
        <v>110</v>
      </c>
      <c r="B115" s="154" t="s">
        <v>1472</v>
      </c>
      <c r="C115" s="175" t="s">
        <v>1781</v>
      </c>
      <c r="D115" s="152" t="s">
        <v>181</v>
      </c>
      <c r="E115" s="115" t="s">
        <v>986</v>
      </c>
      <c r="F115" s="158" t="s">
        <v>1305</v>
      </c>
      <c r="G115" s="159">
        <v>4</v>
      </c>
      <c r="H115" s="159">
        <v>3</v>
      </c>
      <c r="I115" s="159">
        <v>4</v>
      </c>
      <c r="J115" s="159">
        <v>5</v>
      </c>
      <c r="K115" s="176">
        <v>5</v>
      </c>
      <c r="L115" s="101">
        <f t="shared" si="4"/>
        <v>21</v>
      </c>
      <c r="M115" s="158" t="s">
        <v>1244</v>
      </c>
      <c r="N115" s="158" t="s">
        <v>1245</v>
      </c>
      <c r="O115" s="158" t="s">
        <v>1288</v>
      </c>
      <c r="P115" s="159" t="s">
        <v>29</v>
      </c>
      <c r="Q115" s="145" t="s">
        <v>744</v>
      </c>
      <c r="R115" s="122" t="s">
        <v>1251</v>
      </c>
    </row>
    <row r="116" spans="1:18" ht="116.45" customHeight="1" x14ac:dyDescent="0.3">
      <c r="A116" s="111">
        <v>111</v>
      </c>
      <c r="B116" s="154" t="s">
        <v>1472</v>
      </c>
      <c r="C116" s="175" t="s">
        <v>1781</v>
      </c>
      <c r="D116" s="152" t="s">
        <v>841</v>
      </c>
      <c r="E116" s="115" t="s">
        <v>986</v>
      </c>
      <c r="F116" s="158" t="s">
        <v>1351</v>
      </c>
      <c r="G116" s="159">
        <v>5</v>
      </c>
      <c r="H116" s="159">
        <v>4</v>
      </c>
      <c r="I116" s="159">
        <v>4</v>
      </c>
      <c r="J116" s="159">
        <v>5</v>
      </c>
      <c r="K116" s="176">
        <v>5</v>
      </c>
      <c r="L116" s="101">
        <f t="shared" si="4"/>
        <v>23</v>
      </c>
      <c r="M116" s="158" t="s">
        <v>1244</v>
      </c>
      <c r="N116" s="158" t="s">
        <v>1245</v>
      </c>
      <c r="O116" s="158" t="s">
        <v>1288</v>
      </c>
      <c r="P116" s="159" t="s">
        <v>51</v>
      </c>
      <c r="Q116" s="145" t="s">
        <v>744</v>
      </c>
      <c r="R116" s="122" t="s">
        <v>1251</v>
      </c>
    </row>
    <row r="117" spans="1:18" s="177" customFormat="1" ht="112.15" customHeight="1" x14ac:dyDescent="0.3">
      <c r="A117" s="111">
        <v>112</v>
      </c>
      <c r="B117" s="175" t="s">
        <v>1472</v>
      </c>
      <c r="C117" s="175" t="s">
        <v>1781</v>
      </c>
      <c r="D117" s="175" t="s">
        <v>1782</v>
      </c>
      <c r="E117" s="141" t="s">
        <v>986</v>
      </c>
      <c r="F117" s="175" t="s">
        <v>1306</v>
      </c>
      <c r="G117" s="159">
        <v>4</v>
      </c>
      <c r="H117" s="159">
        <v>1</v>
      </c>
      <c r="I117" s="159">
        <v>4</v>
      </c>
      <c r="J117" s="159">
        <v>5</v>
      </c>
      <c r="K117" s="176">
        <v>5</v>
      </c>
      <c r="L117" s="101">
        <f t="shared" si="4"/>
        <v>19</v>
      </c>
      <c r="M117" s="158" t="s">
        <v>1244</v>
      </c>
      <c r="N117" s="158" t="s">
        <v>1245</v>
      </c>
      <c r="O117" s="158" t="s">
        <v>1352</v>
      </c>
      <c r="P117" s="159" t="s">
        <v>51</v>
      </c>
      <c r="Q117" s="145" t="s">
        <v>744</v>
      </c>
      <c r="R117" s="122" t="s">
        <v>1251</v>
      </c>
    </row>
    <row r="118" spans="1:18" ht="181.5" x14ac:dyDescent="0.3">
      <c r="A118" s="111">
        <v>113</v>
      </c>
      <c r="B118" s="154" t="s">
        <v>1472</v>
      </c>
      <c r="C118" s="122" t="s">
        <v>944</v>
      </c>
      <c r="D118" s="132" t="s">
        <v>1770</v>
      </c>
      <c r="E118" s="115" t="s">
        <v>1001</v>
      </c>
      <c r="F118" s="133" t="s">
        <v>1683</v>
      </c>
      <c r="G118" s="106">
        <v>5</v>
      </c>
      <c r="H118" s="106">
        <v>1</v>
      </c>
      <c r="I118" s="106">
        <v>5</v>
      </c>
      <c r="J118" s="106">
        <v>5</v>
      </c>
      <c r="K118" s="123">
        <v>5</v>
      </c>
      <c r="L118" s="101">
        <f t="shared" si="4"/>
        <v>21</v>
      </c>
      <c r="M118" s="134" t="s">
        <v>1684</v>
      </c>
      <c r="N118" s="134" t="s">
        <v>1685</v>
      </c>
      <c r="O118" s="135" t="s">
        <v>1686</v>
      </c>
      <c r="P118" s="111" t="s">
        <v>1330</v>
      </c>
      <c r="Q118" s="120" t="s">
        <v>1850</v>
      </c>
      <c r="R118" s="114" t="s">
        <v>1687</v>
      </c>
    </row>
    <row r="119" spans="1:18" ht="49.5" x14ac:dyDescent="0.3">
      <c r="A119" s="111">
        <v>114</v>
      </c>
      <c r="B119" s="154" t="s">
        <v>1472</v>
      </c>
      <c r="C119" s="122" t="s">
        <v>944</v>
      </c>
      <c r="D119" s="121" t="s">
        <v>107</v>
      </c>
      <c r="E119" s="115" t="s">
        <v>1001</v>
      </c>
      <c r="F119" s="122" t="s">
        <v>1679</v>
      </c>
      <c r="G119" s="106">
        <v>5</v>
      </c>
      <c r="H119" s="106">
        <v>5</v>
      </c>
      <c r="I119" s="106">
        <v>5</v>
      </c>
      <c r="J119" s="106">
        <v>5</v>
      </c>
      <c r="K119" s="123">
        <v>5</v>
      </c>
      <c r="L119" s="101">
        <f t="shared" si="4"/>
        <v>25</v>
      </c>
      <c r="M119" s="119" t="s">
        <v>1680</v>
      </c>
      <c r="N119" s="114" t="s">
        <v>1681</v>
      </c>
      <c r="O119" s="114" t="s">
        <v>1416</v>
      </c>
      <c r="P119" s="111" t="s">
        <v>1785</v>
      </c>
      <c r="Q119" s="120" t="s">
        <v>1774</v>
      </c>
      <c r="R119" s="114" t="s">
        <v>1682</v>
      </c>
    </row>
    <row r="120" spans="1:18" ht="358.15" customHeight="1" x14ac:dyDescent="0.3">
      <c r="A120" s="111">
        <v>115</v>
      </c>
      <c r="B120" s="154" t="s">
        <v>1472</v>
      </c>
      <c r="C120" s="122" t="s">
        <v>944</v>
      </c>
      <c r="D120" s="136" t="s">
        <v>1869</v>
      </c>
      <c r="E120" s="115" t="s">
        <v>986</v>
      </c>
      <c r="F120" s="107" t="s">
        <v>1188</v>
      </c>
      <c r="G120" s="141">
        <v>5</v>
      </c>
      <c r="H120" s="115">
        <v>1</v>
      </c>
      <c r="I120" s="141">
        <v>5</v>
      </c>
      <c r="J120" s="141">
        <v>5</v>
      </c>
      <c r="K120" s="178">
        <v>5</v>
      </c>
      <c r="L120" s="101">
        <f t="shared" si="4"/>
        <v>21</v>
      </c>
      <c r="M120" s="119" t="s">
        <v>1189</v>
      </c>
      <c r="N120" s="114" t="s">
        <v>1190</v>
      </c>
      <c r="O120" s="114" t="s">
        <v>1438</v>
      </c>
      <c r="P120" s="159" t="s">
        <v>56</v>
      </c>
      <c r="Q120" s="120" t="s">
        <v>744</v>
      </c>
      <c r="R120" s="114" t="s">
        <v>1191</v>
      </c>
    </row>
    <row r="121" spans="1:18" ht="203.45" customHeight="1" x14ac:dyDescent="0.3">
      <c r="A121" s="111">
        <v>116</v>
      </c>
      <c r="B121" s="154" t="s">
        <v>1472</v>
      </c>
      <c r="C121" s="122" t="s">
        <v>944</v>
      </c>
      <c r="D121" s="136" t="s">
        <v>1870</v>
      </c>
      <c r="E121" s="115" t="s">
        <v>986</v>
      </c>
      <c r="F121" s="107" t="s">
        <v>1917</v>
      </c>
      <c r="G121" s="106">
        <v>5</v>
      </c>
      <c r="H121" s="106">
        <v>5</v>
      </c>
      <c r="I121" s="106">
        <v>5</v>
      </c>
      <c r="J121" s="106">
        <v>5</v>
      </c>
      <c r="K121" s="123">
        <v>5</v>
      </c>
      <c r="L121" s="101">
        <f t="shared" si="4"/>
        <v>25</v>
      </c>
      <c r="M121" s="119" t="s">
        <v>1192</v>
      </c>
      <c r="N121" s="114" t="s">
        <v>287</v>
      </c>
      <c r="O121" s="114" t="s">
        <v>1439</v>
      </c>
      <c r="P121" s="156" t="s">
        <v>29</v>
      </c>
      <c r="Q121" s="120" t="s">
        <v>744</v>
      </c>
      <c r="R121" s="114" t="s">
        <v>1193</v>
      </c>
    </row>
    <row r="122" spans="1:18" ht="115.5" x14ac:dyDescent="0.3">
      <c r="A122" s="111">
        <v>117</v>
      </c>
      <c r="B122" s="154" t="s">
        <v>1472</v>
      </c>
      <c r="C122" s="122" t="s">
        <v>944</v>
      </c>
      <c r="D122" s="121" t="s">
        <v>1871</v>
      </c>
      <c r="E122" s="115" t="s">
        <v>986</v>
      </c>
      <c r="F122" s="107" t="s">
        <v>1194</v>
      </c>
      <c r="G122" s="106">
        <v>4</v>
      </c>
      <c r="H122" s="106">
        <v>5</v>
      </c>
      <c r="I122" s="106">
        <v>4</v>
      </c>
      <c r="J122" s="106">
        <v>5</v>
      </c>
      <c r="K122" s="123">
        <v>5</v>
      </c>
      <c r="L122" s="101">
        <f t="shared" si="4"/>
        <v>23</v>
      </c>
      <c r="M122" s="119" t="s">
        <v>1192</v>
      </c>
      <c r="N122" s="114" t="s">
        <v>287</v>
      </c>
      <c r="O122" s="114" t="s">
        <v>1440</v>
      </c>
      <c r="P122" s="159" t="s">
        <v>56</v>
      </c>
      <c r="Q122" s="120" t="s">
        <v>744</v>
      </c>
      <c r="R122" s="114" t="s">
        <v>1193</v>
      </c>
    </row>
    <row r="123" spans="1:18" ht="49.5" x14ac:dyDescent="0.3">
      <c r="A123" s="111">
        <v>118</v>
      </c>
      <c r="B123" s="154" t="s">
        <v>1472</v>
      </c>
      <c r="C123" s="122" t="s">
        <v>944</v>
      </c>
      <c r="D123" s="121" t="s">
        <v>1872</v>
      </c>
      <c r="E123" s="115" t="s">
        <v>1001</v>
      </c>
      <c r="F123" s="107" t="s">
        <v>1387</v>
      </c>
      <c r="G123" s="106">
        <v>5</v>
      </c>
      <c r="H123" s="106">
        <v>1</v>
      </c>
      <c r="I123" s="106">
        <v>5</v>
      </c>
      <c r="J123" s="106">
        <v>5</v>
      </c>
      <c r="K123" s="123">
        <v>2</v>
      </c>
      <c r="L123" s="101">
        <f t="shared" si="4"/>
        <v>18</v>
      </c>
      <c r="M123" s="119" t="s">
        <v>1195</v>
      </c>
      <c r="N123" s="114" t="s">
        <v>1196</v>
      </c>
      <c r="O123" s="114" t="s">
        <v>1441</v>
      </c>
      <c r="P123" s="111" t="s">
        <v>1330</v>
      </c>
      <c r="Q123" s="120" t="s">
        <v>1197</v>
      </c>
      <c r="R123" s="114" t="s">
        <v>1198</v>
      </c>
    </row>
    <row r="124" spans="1:18" ht="49.5" x14ac:dyDescent="0.3">
      <c r="A124" s="111">
        <v>119</v>
      </c>
      <c r="B124" s="154" t="s">
        <v>1472</v>
      </c>
      <c r="C124" s="122" t="s">
        <v>944</v>
      </c>
      <c r="D124" s="136" t="s">
        <v>205</v>
      </c>
      <c r="E124" s="115" t="s">
        <v>1001</v>
      </c>
      <c r="F124" s="107" t="s">
        <v>1199</v>
      </c>
      <c r="G124" s="106">
        <v>5</v>
      </c>
      <c r="H124" s="106">
        <v>1</v>
      </c>
      <c r="I124" s="106">
        <v>3</v>
      </c>
      <c r="J124" s="106">
        <v>3</v>
      </c>
      <c r="K124" s="123">
        <v>2</v>
      </c>
      <c r="L124" s="101">
        <f t="shared" si="4"/>
        <v>14</v>
      </c>
      <c r="M124" s="119" t="s">
        <v>1200</v>
      </c>
      <c r="N124" s="114" t="s">
        <v>1201</v>
      </c>
      <c r="O124" s="114" t="s">
        <v>1202</v>
      </c>
      <c r="P124" s="111" t="s">
        <v>1330</v>
      </c>
      <c r="Q124" s="120" t="s">
        <v>1203</v>
      </c>
      <c r="R124" s="114" t="s">
        <v>1204</v>
      </c>
    </row>
    <row r="125" spans="1:18" ht="235.15" customHeight="1" x14ac:dyDescent="0.3">
      <c r="A125" s="111">
        <v>120</v>
      </c>
      <c r="B125" s="154" t="s">
        <v>1472</v>
      </c>
      <c r="C125" s="122" t="s">
        <v>944</v>
      </c>
      <c r="D125" s="114" t="s">
        <v>229</v>
      </c>
      <c r="E125" s="115" t="s">
        <v>1001</v>
      </c>
      <c r="F125" s="107" t="s">
        <v>1918</v>
      </c>
      <c r="G125" s="106">
        <v>5</v>
      </c>
      <c r="H125" s="106">
        <v>1</v>
      </c>
      <c r="I125" s="106">
        <v>5</v>
      </c>
      <c r="J125" s="106">
        <v>5</v>
      </c>
      <c r="K125" s="123">
        <v>4</v>
      </c>
      <c r="L125" s="101">
        <f t="shared" si="4"/>
        <v>20</v>
      </c>
      <c r="M125" s="119" t="s">
        <v>1205</v>
      </c>
      <c r="N125" s="114" t="s">
        <v>1353</v>
      </c>
      <c r="O125" s="114" t="s">
        <v>1206</v>
      </c>
      <c r="P125" s="111" t="s">
        <v>1330</v>
      </c>
      <c r="Q125" s="120" t="s">
        <v>744</v>
      </c>
      <c r="R125" s="114" t="s">
        <v>1207</v>
      </c>
    </row>
    <row r="126" spans="1:18" ht="132" x14ac:dyDescent="0.3">
      <c r="A126" s="111">
        <v>121</v>
      </c>
      <c r="B126" s="154" t="s">
        <v>1472</v>
      </c>
      <c r="C126" s="122" t="s">
        <v>944</v>
      </c>
      <c r="D126" s="136" t="s">
        <v>1784</v>
      </c>
      <c r="E126" s="115" t="s">
        <v>1001</v>
      </c>
      <c r="F126" s="179" t="s">
        <v>1507</v>
      </c>
      <c r="G126" s="106">
        <v>5</v>
      </c>
      <c r="H126" s="106">
        <v>1</v>
      </c>
      <c r="I126" s="106">
        <v>5</v>
      </c>
      <c r="J126" s="106">
        <v>5</v>
      </c>
      <c r="K126" s="123">
        <v>4</v>
      </c>
      <c r="L126" s="101">
        <f t="shared" si="4"/>
        <v>20</v>
      </c>
      <c r="M126" s="119" t="s">
        <v>1509</v>
      </c>
      <c r="N126" s="114" t="s">
        <v>1210</v>
      </c>
      <c r="O126" s="114" t="s">
        <v>1211</v>
      </c>
      <c r="P126" s="111" t="s">
        <v>1330</v>
      </c>
      <c r="Q126" s="120" t="s">
        <v>744</v>
      </c>
      <c r="R126" s="114" t="s">
        <v>1510</v>
      </c>
    </row>
    <row r="127" spans="1:18" ht="82.5" x14ac:dyDescent="0.3">
      <c r="A127" s="111">
        <v>122</v>
      </c>
      <c r="B127" s="154" t="s">
        <v>1472</v>
      </c>
      <c r="C127" s="122" t="s">
        <v>944</v>
      </c>
      <c r="D127" s="180" t="s">
        <v>23</v>
      </c>
      <c r="E127" s="115" t="s">
        <v>986</v>
      </c>
      <c r="F127" s="107" t="s">
        <v>1508</v>
      </c>
      <c r="G127" s="106">
        <v>5</v>
      </c>
      <c r="H127" s="106">
        <v>2</v>
      </c>
      <c r="I127" s="106">
        <v>5</v>
      </c>
      <c r="J127" s="106">
        <v>5</v>
      </c>
      <c r="K127" s="123">
        <v>5</v>
      </c>
      <c r="L127" s="101">
        <f t="shared" si="4"/>
        <v>22</v>
      </c>
      <c r="M127" s="119" t="s">
        <v>1511</v>
      </c>
      <c r="N127" s="114" t="s">
        <v>1512</v>
      </c>
      <c r="O127" s="114" t="s">
        <v>1215</v>
      </c>
      <c r="P127" s="111" t="s">
        <v>1330</v>
      </c>
      <c r="Q127" s="120" t="s">
        <v>744</v>
      </c>
      <c r="R127" s="114" t="s">
        <v>1216</v>
      </c>
    </row>
    <row r="128" spans="1:18" ht="207.6" customHeight="1" x14ac:dyDescent="0.3">
      <c r="A128" s="111">
        <v>123</v>
      </c>
      <c r="B128" s="154" t="s">
        <v>1472</v>
      </c>
      <c r="C128" s="122" t="s">
        <v>944</v>
      </c>
      <c r="D128" s="121" t="s">
        <v>337</v>
      </c>
      <c r="E128" s="115" t="s">
        <v>986</v>
      </c>
      <c r="F128" s="107" t="s">
        <v>1217</v>
      </c>
      <c r="G128" s="106">
        <v>4</v>
      </c>
      <c r="H128" s="106">
        <v>1</v>
      </c>
      <c r="I128" s="106">
        <v>5</v>
      </c>
      <c r="J128" s="106">
        <v>5</v>
      </c>
      <c r="K128" s="123">
        <v>5</v>
      </c>
      <c r="L128" s="101">
        <f t="shared" si="4"/>
        <v>20</v>
      </c>
      <c r="M128" s="119" t="s">
        <v>1513</v>
      </c>
      <c r="N128" s="114" t="s">
        <v>1514</v>
      </c>
      <c r="O128" s="114" t="s">
        <v>1442</v>
      </c>
      <c r="P128" s="111" t="s">
        <v>1011</v>
      </c>
      <c r="Q128" s="120" t="s">
        <v>744</v>
      </c>
      <c r="R128" s="114" t="s">
        <v>1220</v>
      </c>
    </row>
    <row r="129" spans="1:18" ht="225" customHeight="1" x14ac:dyDescent="0.3">
      <c r="A129" s="111">
        <v>124</v>
      </c>
      <c r="B129" s="154" t="s">
        <v>1472</v>
      </c>
      <c r="C129" s="114" t="s">
        <v>944</v>
      </c>
      <c r="D129" s="121" t="s">
        <v>339</v>
      </c>
      <c r="E129" s="115" t="s">
        <v>986</v>
      </c>
      <c r="F129" s="112" t="s">
        <v>1515</v>
      </c>
      <c r="G129" s="111">
        <v>4</v>
      </c>
      <c r="H129" s="111">
        <v>1</v>
      </c>
      <c r="I129" s="111">
        <v>5</v>
      </c>
      <c r="J129" s="111">
        <v>5</v>
      </c>
      <c r="K129" s="130">
        <v>3</v>
      </c>
      <c r="L129" s="101">
        <f t="shared" si="4"/>
        <v>18</v>
      </c>
      <c r="M129" s="119" t="s">
        <v>1218</v>
      </c>
      <c r="N129" s="114" t="s">
        <v>1219</v>
      </c>
      <c r="O129" s="114" t="s">
        <v>1451</v>
      </c>
      <c r="P129" s="156" t="s">
        <v>29</v>
      </c>
      <c r="Q129" s="120" t="s">
        <v>744</v>
      </c>
      <c r="R129" s="114" t="s">
        <v>1220</v>
      </c>
    </row>
    <row r="130" spans="1:18" ht="113.45" customHeight="1" x14ac:dyDescent="0.3">
      <c r="A130" s="111">
        <v>125</v>
      </c>
      <c r="B130" s="154" t="s">
        <v>1472</v>
      </c>
      <c r="C130" s="122" t="s">
        <v>944</v>
      </c>
      <c r="D130" s="121" t="s">
        <v>342</v>
      </c>
      <c r="E130" s="115" t="s">
        <v>986</v>
      </c>
      <c r="F130" s="112" t="s">
        <v>1516</v>
      </c>
      <c r="G130" s="106">
        <v>2</v>
      </c>
      <c r="H130" s="106">
        <v>1</v>
      </c>
      <c r="I130" s="106">
        <v>4</v>
      </c>
      <c r="J130" s="106">
        <v>4</v>
      </c>
      <c r="K130" s="123">
        <v>5</v>
      </c>
      <c r="L130" s="101">
        <f t="shared" si="4"/>
        <v>16</v>
      </c>
      <c r="M130" s="119" t="s">
        <v>1354</v>
      </c>
      <c r="N130" s="114" t="s">
        <v>1221</v>
      </c>
      <c r="O130" s="114" t="s">
        <v>1355</v>
      </c>
      <c r="P130" s="156" t="s">
        <v>1330</v>
      </c>
      <c r="Q130" s="120" t="s">
        <v>744</v>
      </c>
      <c r="R130" s="114" t="s">
        <v>1222</v>
      </c>
    </row>
    <row r="131" spans="1:18" ht="26.45" customHeight="1" x14ac:dyDescent="0.3">
      <c r="A131" s="111">
        <v>126</v>
      </c>
      <c r="B131" s="154" t="s">
        <v>1472</v>
      </c>
      <c r="C131" s="122" t="s">
        <v>944</v>
      </c>
      <c r="D131" s="121" t="s">
        <v>344</v>
      </c>
      <c r="E131" s="115" t="s">
        <v>986</v>
      </c>
      <c r="F131" s="107" t="s">
        <v>1223</v>
      </c>
      <c r="G131" s="106">
        <v>4</v>
      </c>
      <c r="H131" s="106">
        <v>1</v>
      </c>
      <c r="I131" s="106">
        <v>3</v>
      </c>
      <c r="J131" s="106">
        <v>3</v>
      </c>
      <c r="K131" s="123">
        <v>5</v>
      </c>
      <c r="L131" s="101">
        <f t="shared" si="4"/>
        <v>16</v>
      </c>
      <c r="M131" s="119" t="s">
        <v>1224</v>
      </c>
      <c r="N131" s="114" t="s">
        <v>1225</v>
      </c>
      <c r="O131" s="114" t="s">
        <v>1226</v>
      </c>
      <c r="P131" s="156" t="s">
        <v>1330</v>
      </c>
      <c r="Q131" s="120" t="s">
        <v>744</v>
      </c>
      <c r="R131" s="114" t="s">
        <v>1517</v>
      </c>
    </row>
    <row r="132" spans="1:18" ht="49.5" x14ac:dyDescent="0.3">
      <c r="A132" s="111">
        <v>127</v>
      </c>
      <c r="B132" s="154" t="s">
        <v>1472</v>
      </c>
      <c r="C132" s="122" t="s">
        <v>944</v>
      </c>
      <c r="D132" s="121" t="s">
        <v>741</v>
      </c>
      <c r="E132" s="115" t="s">
        <v>986</v>
      </c>
      <c r="F132" s="107" t="s">
        <v>1227</v>
      </c>
      <c r="G132" s="106">
        <v>2</v>
      </c>
      <c r="H132" s="106">
        <v>1</v>
      </c>
      <c r="I132" s="106">
        <v>3</v>
      </c>
      <c r="J132" s="106">
        <v>3</v>
      </c>
      <c r="K132" s="123">
        <v>5</v>
      </c>
      <c r="L132" s="101">
        <f t="shared" si="4"/>
        <v>14</v>
      </c>
      <c r="M132" s="119" t="s">
        <v>1228</v>
      </c>
      <c r="N132" s="114" t="s">
        <v>1214</v>
      </c>
      <c r="O132" s="114" t="s">
        <v>1229</v>
      </c>
      <c r="P132" s="111" t="s">
        <v>44</v>
      </c>
      <c r="Q132" s="120" t="s">
        <v>744</v>
      </c>
      <c r="R132" s="114" t="s">
        <v>253</v>
      </c>
    </row>
    <row r="133" spans="1:18" ht="115.5" x14ac:dyDescent="0.3">
      <c r="A133" s="111">
        <v>128</v>
      </c>
      <c r="B133" s="154" t="s">
        <v>1472</v>
      </c>
      <c r="C133" s="122" t="s">
        <v>944</v>
      </c>
      <c r="D133" s="121" t="s">
        <v>352</v>
      </c>
      <c r="E133" s="115" t="s">
        <v>1001</v>
      </c>
      <c r="F133" s="107" t="s">
        <v>1518</v>
      </c>
      <c r="G133" s="106">
        <v>5</v>
      </c>
      <c r="H133" s="106">
        <v>1</v>
      </c>
      <c r="I133" s="106">
        <v>5</v>
      </c>
      <c r="J133" s="106">
        <v>5</v>
      </c>
      <c r="K133" s="123">
        <v>5</v>
      </c>
      <c r="L133" s="101">
        <f t="shared" si="4"/>
        <v>21</v>
      </c>
      <c r="M133" s="119" t="s">
        <v>1231</v>
      </c>
      <c r="N133" s="114" t="s">
        <v>1232</v>
      </c>
      <c r="O133" s="114" t="s">
        <v>1233</v>
      </c>
      <c r="P133" s="159" t="s">
        <v>56</v>
      </c>
      <c r="Q133" s="120" t="s">
        <v>744</v>
      </c>
      <c r="R133" s="114" t="s">
        <v>1234</v>
      </c>
    </row>
    <row r="134" spans="1:18" ht="165" x14ac:dyDescent="0.3">
      <c r="A134" s="111">
        <v>129</v>
      </c>
      <c r="B134" s="154" t="s">
        <v>1472</v>
      </c>
      <c r="C134" s="122" t="s">
        <v>944</v>
      </c>
      <c r="D134" s="121" t="s">
        <v>1873</v>
      </c>
      <c r="E134" s="115" t="s">
        <v>986</v>
      </c>
      <c r="F134" s="107" t="s">
        <v>1519</v>
      </c>
      <c r="G134" s="106">
        <v>5</v>
      </c>
      <c r="H134" s="106">
        <v>1</v>
      </c>
      <c r="I134" s="106">
        <v>5</v>
      </c>
      <c r="J134" s="106">
        <v>5</v>
      </c>
      <c r="K134" s="123">
        <v>5</v>
      </c>
      <c r="L134" s="101">
        <f t="shared" si="4"/>
        <v>21</v>
      </c>
      <c r="M134" s="119" t="s">
        <v>1235</v>
      </c>
      <c r="N134" s="114" t="s">
        <v>1236</v>
      </c>
      <c r="O134" s="114" t="s">
        <v>1237</v>
      </c>
      <c r="P134" s="159" t="s">
        <v>56</v>
      </c>
      <c r="Q134" s="120" t="s">
        <v>744</v>
      </c>
      <c r="R134" s="114" t="s">
        <v>1238</v>
      </c>
    </row>
    <row r="135" spans="1:18" ht="115.5" x14ac:dyDescent="0.3">
      <c r="A135" s="111">
        <v>130</v>
      </c>
      <c r="B135" s="154" t="s">
        <v>1472</v>
      </c>
      <c r="C135" s="122" t="s">
        <v>944</v>
      </c>
      <c r="D135" s="114" t="s">
        <v>1522</v>
      </c>
      <c r="E135" s="102" t="s">
        <v>1520</v>
      </c>
      <c r="F135" s="114" t="s">
        <v>1521</v>
      </c>
      <c r="G135" s="102">
        <v>5</v>
      </c>
      <c r="H135" s="102">
        <v>1</v>
      </c>
      <c r="I135" s="102">
        <v>3</v>
      </c>
      <c r="J135" s="102">
        <v>3</v>
      </c>
      <c r="K135" s="102">
        <v>5</v>
      </c>
      <c r="L135" s="101">
        <f t="shared" si="4"/>
        <v>17</v>
      </c>
      <c r="M135" s="107" t="s">
        <v>1524</v>
      </c>
      <c r="N135" s="105" t="s">
        <v>1523</v>
      </c>
      <c r="O135" s="114" t="s">
        <v>1233</v>
      </c>
      <c r="P135" s="159" t="s">
        <v>56</v>
      </c>
      <c r="Q135" s="120" t="s">
        <v>744</v>
      </c>
      <c r="R135" s="114" t="s">
        <v>1234</v>
      </c>
    </row>
    <row r="136" spans="1:18" ht="181.5" x14ac:dyDescent="0.3">
      <c r="A136" s="111">
        <v>131</v>
      </c>
      <c r="B136" s="122" t="s">
        <v>1473</v>
      </c>
      <c r="C136" s="106" t="s">
        <v>845</v>
      </c>
      <c r="D136" s="132" t="s">
        <v>1770</v>
      </c>
      <c r="E136" s="115" t="s">
        <v>1001</v>
      </c>
      <c r="F136" s="133" t="s">
        <v>1773</v>
      </c>
      <c r="G136" s="106">
        <v>5</v>
      </c>
      <c r="H136" s="106">
        <v>1</v>
      </c>
      <c r="I136" s="106">
        <v>5</v>
      </c>
      <c r="J136" s="106">
        <v>5</v>
      </c>
      <c r="K136" s="123">
        <v>5</v>
      </c>
      <c r="L136" s="101">
        <f t="shared" si="4"/>
        <v>21</v>
      </c>
      <c r="M136" s="134" t="s">
        <v>1684</v>
      </c>
      <c r="N136" s="134" t="s">
        <v>1685</v>
      </c>
      <c r="O136" s="135" t="s">
        <v>1686</v>
      </c>
      <c r="P136" s="111" t="s">
        <v>1330</v>
      </c>
      <c r="Q136" s="120" t="s">
        <v>1850</v>
      </c>
      <c r="R136" s="114" t="s">
        <v>1687</v>
      </c>
    </row>
    <row r="137" spans="1:18" ht="49.5" x14ac:dyDescent="0.3">
      <c r="A137" s="111">
        <v>132</v>
      </c>
      <c r="B137" s="122" t="s">
        <v>1473</v>
      </c>
      <c r="C137" s="106" t="s">
        <v>845</v>
      </c>
      <c r="D137" s="121" t="s">
        <v>107</v>
      </c>
      <c r="E137" s="115" t="s">
        <v>1001</v>
      </c>
      <c r="F137" s="133" t="s">
        <v>1679</v>
      </c>
      <c r="G137" s="106">
        <v>5</v>
      </c>
      <c r="H137" s="106">
        <v>5</v>
      </c>
      <c r="I137" s="106">
        <v>5</v>
      </c>
      <c r="J137" s="106">
        <v>5</v>
      </c>
      <c r="K137" s="123">
        <v>5</v>
      </c>
      <c r="L137" s="101">
        <f t="shared" si="4"/>
        <v>25</v>
      </c>
      <c r="M137" s="119" t="s">
        <v>1680</v>
      </c>
      <c r="N137" s="114" t="s">
        <v>1681</v>
      </c>
      <c r="O137" s="114" t="s">
        <v>1416</v>
      </c>
      <c r="P137" s="111" t="s">
        <v>1785</v>
      </c>
      <c r="Q137" s="120" t="s">
        <v>1774</v>
      </c>
      <c r="R137" s="114" t="s">
        <v>149</v>
      </c>
    </row>
    <row r="138" spans="1:18" ht="82.5" x14ac:dyDescent="0.3">
      <c r="A138" s="111">
        <v>133</v>
      </c>
      <c r="B138" s="122" t="s">
        <v>1473</v>
      </c>
      <c r="C138" s="106" t="s">
        <v>845</v>
      </c>
      <c r="D138" s="121" t="s">
        <v>355</v>
      </c>
      <c r="E138" s="115" t="s">
        <v>986</v>
      </c>
      <c r="F138" s="133" t="s">
        <v>1239</v>
      </c>
      <c r="G138" s="106">
        <v>1</v>
      </c>
      <c r="H138" s="106">
        <v>1</v>
      </c>
      <c r="I138" s="106">
        <v>1</v>
      </c>
      <c r="J138" s="106">
        <v>1</v>
      </c>
      <c r="K138" s="123">
        <v>1</v>
      </c>
      <c r="L138" s="101">
        <f>SUM(G138:K138)</f>
        <v>5</v>
      </c>
      <c r="M138" s="119" t="s">
        <v>1557</v>
      </c>
      <c r="N138" s="114" t="s">
        <v>1240</v>
      </c>
      <c r="O138" s="114" t="s">
        <v>1241</v>
      </c>
      <c r="P138" s="159" t="s">
        <v>56</v>
      </c>
      <c r="Q138" s="120" t="s">
        <v>744</v>
      </c>
      <c r="R138" s="114" t="s">
        <v>1242</v>
      </c>
    </row>
    <row r="139" spans="1:18" ht="49.5" x14ac:dyDescent="0.3">
      <c r="A139" s="111">
        <v>134</v>
      </c>
      <c r="B139" s="122" t="s">
        <v>1473</v>
      </c>
      <c r="C139" s="106" t="s">
        <v>845</v>
      </c>
      <c r="D139" s="136" t="s">
        <v>193</v>
      </c>
      <c r="E139" s="115" t="s">
        <v>986</v>
      </c>
      <c r="F139" s="133" t="s">
        <v>1188</v>
      </c>
      <c r="G139" s="141">
        <v>5</v>
      </c>
      <c r="H139" s="115">
        <v>1</v>
      </c>
      <c r="I139" s="141">
        <v>5</v>
      </c>
      <c r="J139" s="141">
        <v>5</v>
      </c>
      <c r="K139" s="178">
        <v>5</v>
      </c>
      <c r="L139" s="101">
        <f t="shared" ref="L139:L153" si="5">SUM(G139:K139)</f>
        <v>21</v>
      </c>
      <c r="M139" s="119" t="s">
        <v>1189</v>
      </c>
      <c r="N139" s="114" t="s">
        <v>1190</v>
      </c>
      <c r="O139" s="114" t="s">
        <v>1438</v>
      </c>
      <c r="P139" s="159" t="s">
        <v>56</v>
      </c>
      <c r="Q139" s="120" t="s">
        <v>744</v>
      </c>
      <c r="R139" s="114" t="s">
        <v>1191</v>
      </c>
    </row>
    <row r="140" spans="1:18" ht="115.5" x14ac:dyDescent="0.3">
      <c r="A140" s="111">
        <v>135</v>
      </c>
      <c r="B140" s="122" t="s">
        <v>1473</v>
      </c>
      <c r="C140" s="106" t="s">
        <v>845</v>
      </c>
      <c r="D140" s="136" t="s">
        <v>285</v>
      </c>
      <c r="E140" s="115" t="s">
        <v>986</v>
      </c>
      <c r="F140" s="133" t="s">
        <v>1558</v>
      </c>
      <c r="G140" s="106">
        <v>5</v>
      </c>
      <c r="H140" s="106">
        <v>5</v>
      </c>
      <c r="I140" s="106">
        <v>5</v>
      </c>
      <c r="J140" s="106">
        <v>5</v>
      </c>
      <c r="K140" s="123">
        <v>5</v>
      </c>
      <c r="L140" s="101">
        <f t="shared" si="5"/>
        <v>25</v>
      </c>
      <c r="M140" s="119" t="s">
        <v>1192</v>
      </c>
      <c r="N140" s="114" t="s">
        <v>287</v>
      </c>
      <c r="O140" s="114" t="s">
        <v>1439</v>
      </c>
      <c r="P140" s="156" t="s">
        <v>29</v>
      </c>
      <c r="Q140" s="120" t="s">
        <v>744</v>
      </c>
      <c r="R140" s="114" t="s">
        <v>1193</v>
      </c>
    </row>
    <row r="141" spans="1:18" ht="82.5" x14ac:dyDescent="0.3">
      <c r="A141" s="111">
        <v>136</v>
      </c>
      <c r="B141" s="122" t="s">
        <v>1473</v>
      </c>
      <c r="C141" s="106" t="s">
        <v>845</v>
      </c>
      <c r="D141" s="121" t="s">
        <v>325</v>
      </c>
      <c r="E141" s="115" t="s">
        <v>986</v>
      </c>
      <c r="F141" s="133" t="s">
        <v>1919</v>
      </c>
      <c r="G141" s="106">
        <v>4</v>
      </c>
      <c r="H141" s="106">
        <v>4</v>
      </c>
      <c r="I141" s="106">
        <v>4</v>
      </c>
      <c r="J141" s="106">
        <v>4</v>
      </c>
      <c r="K141" s="123">
        <v>4</v>
      </c>
      <c r="L141" s="101">
        <f t="shared" si="5"/>
        <v>20</v>
      </c>
      <c r="M141" s="119" t="s">
        <v>1408</v>
      </c>
      <c r="N141" s="114" t="s">
        <v>287</v>
      </c>
      <c r="O141" s="114" t="s">
        <v>1457</v>
      </c>
      <c r="P141" s="159" t="s">
        <v>56</v>
      </c>
      <c r="Q141" s="120" t="s">
        <v>744</v>
      </c>
      <c r="R141" s="114" t="s">
        <v>1193</v>
      </c>
    </row>
    <row r="142" spans="1:18" ht="49.5" x14ac:dyDescent="0.3">
      <c r="A142" s="111">
        <v>137</v>
      </c>
      <c r="B142" s="122" t="s">
        <v>1473</v>
      </c>
      <c r="C142" s="106" t="s">
        <v>845</v>
      </c>
      <c r="D142" s="121" t="s">
        <v>1872</v>
      </c>
      <c r="E142" s="115" t="s">
        <v>1001</v>
      </c>
      <c r="F142" s="133" t="s">
        <v>1387</v>
      </c>
      <c r="G142" s="106">
        <v>5</v>
      </c>
      <c r="H142" s="106">
        <v>1</v>
      </c>
      <c r="I142" s="106">
        <v>5</v>
      </c>
      <c r="J142" s="106">
        <v>5</v>
      </c>
      <c r="K142" s="123">
        <v>5</v>
      </c>
      <c r="L142" s="101">
        <f t="shared" si="5"/>
        <v>21</v>
      </c>
      <c r="M142" s="119" t="s">
        <v>1195</v>
      </c>
      <c r="N142" s="114" t="s">
        <v>1196</v>
      </c>
      <c r="O142" s="114" t="s">
        <v>1441</v>
      </c>
      <c r="P142" s="111" t="s">
        <v>1330</v>
      </c>
      <c r="Q142" s="120" t="s">
        <v>1197</v>
      </c>
      <c r="R142" s="114" t="s">
        <v>1198</v>
      </c>
    </row>
    <row r="143" spans="1:18" ht="49.5" x14ac:dyDescent="0.3">
      <c r="A143" s="111">
        <v>138</v>
      </c>
      <c r="B143" s="122" t="s">
        <v>1473</v>
      </c>
      <c r="C143" s="106" t="s">
        <v>845</v>
      </c>
      <c r="D143" s="136" t="s">
        <v>205</v>
      </c>
      <c r="E143" s="115" t="s">
        <v>1001</v>
      </c>
      <c r="F143" s="133" t="s">
        <v>1199</v>
      </c>
      <c r="G143" s="106">
        <v>5</v>
      </c>
      <c r="H143" s="106">
        <v>1</v>
      </c>
      <c r="I143" s="106">
        <v>5</v>
      </c>
      <c r="J143" s="106">
        <v>5</v>
      </c>
      <c r="K143" s="123">
        <v>5</v>
      </c>
      <c r="L143" s="101">
        <f t="shared" si="5"/>
        <v>21</v>
      </c>
      <c r="M143" s="119" t="s">
        <v>1559</v>
      </c>
      <c r="N143" s="114" t="s">
        <v>1201</v>
      </c>
      <c r="O143" s="114" t="s">
        <v>1202</v>
      </c>
      <c r="P143" s="111" t="s">
        <v>1330</v>
      </c>
      <c r="Q143" s="120" t="s">
        <v>1203</v>
      </c>
      <c r="R143" s="114" t="s">
        <v>1204</v>
      </c>
    </row>
    <row r="144" spans="1:18" ht="82.5" x14ac:dyDescent="0.3">
      <c r="A144" s="111">
        <v>139</v>
      </c>
      <c r="B144" s="122" t="s">
        <v>1473</v>
      </c>
      <c r="C144" s="106" t="s">
        <v>845</v>
      </c>
      <c r="D144" s="114" t="s">
        <v>229</v>
      </c>
      <c r="E144" s="115" t="s">
        <v>1001</v>
      </c>
      <c r="F144" s="133" t="s">
        <v>1918</v>
      </c>
      <c r="G144" s="106">
        <v>5</v>
      </c>
      <c r="H144" s="106">
        <v>1</v>
      </c>
      <c r="I144" s="106">
        <v>5</v>
      </c>
      <c r="J144" s="106">
        <v>5</v>
      </c>
      <c r="K144" s="123">
        <v>5</v>
      </c>
      <c r="L144" s="101">
        <f t="shared" si="5"/>
        <v>21</v>
      </c>
      <c r="M144" s="119" t="s">
        <v>1205</v>
      </c>
      <c r="N144" s="114" t="s">
        <v>1353</v>
      </c>
      <c r="O144" s="114" t="s">
        <v>1206</v>
      </c>
      <c r="P144" s="111" t="s">
        <v>1330</v>
      </c>
      <c r="Q144" s="120" t="s">
        <v>744</v>
      </c>
      <c r="R144" s="114" t="s">
        <v>1207</v>
      </c>
    </row>
    <row r="145" spans="1:18" ht="82.5" x14ac:dyDescent="0.3">
      <c r="A145" s="111">
        <v>140</v>
      </c>
      <c r="B145" s="122" t="s">
        <v>1473</v>
      </c>
      <c r="C145" s="106" t="s">
        <v>845</v>
      </c>
      <c r="D145" s="136" t="s">
        <v>1784</v>
      </c>
      <c r="E145" s="115" t="s">
        <v>1001</v>
      </c>
      <c r="F145" s="133" t="s">
        <v>1208</v>
      </c>
      <c r="G145" s="106">
        <v>5</v>
      </c>
      <c r="H145" s="106">
        <v>1</v>
      </c>
      <c r="I145" s="106">
        <v>5</v>
      </c>
      <c r="J145" s="106">
        <v>5</v>
      </c>
      <c r="K145" s="123">
        <v>5</v>
      </c>
      <c r="L145" s="101">
        <f t="shared" si="5"/>
        <v>21</v>
      </c>
      <c r="M145" s="119" t="s">
        <v>1209</v>
      </c>
      <c r="N145" s="114" t="s">
        <v>1210</v>
      </c>
      <c r="O145" s="114" t="s">
        <v>1211</v>
      </c>
      <c r="P145" s="111" t="s">
        <v>1330</v>
      </c>
      <c r="Q145" s="120" t="s">
        <v>744</v>
      </c>
      <c r="R145" s="114" t="s">
        <v>1212</v>
      </c>
    </row>
    <row r="146" spans="1:18" ht="66" x14ac:dyDescent="0.3">
      <c r="A146" s="111">
        <v>141</v>
      </c>
      <c r="B146" s="122" t="s">
        <v>1473</v>
      </c>
      <c r="C146" s="106" t="s">
        <v>845</v>
      </c>
      <c r="D146" s="180" t="s">
        <v>23</v>
      </c>
      <c r="E146" s="115" t="s">
        <v>986</v>
      </c>
      <c r="F146" s="133" t="s">
        <v>1560</v>
      </c>
      <c r="G146" s="106">
        <v>5</v>
      </c>
      <c r="H146" s="106">
        <v>3</v>
      </c>
      <c r="I146" s="106">
        <v>3</v>
      </c>
      <c r="J146" s="106">
        <v>3</v>
      </c>
      <c r="K146" s="123">
        <v>5</v>
      </c>
      <c r="L146" s="101">
        <f t="shared" si="5"/>
        <v>19</v>
      </c>
      <c r="M146" s="119" t="s">
        <v>1213</v>
      </c>
      <c r="N146" s="114" t="s">
        <v>1214</v>
      </c>
      <c r="O146" s="114" t="s">
        <v>1215</v>
      </c>
      <c r="P146" s="111" t="s">
        <v>1330</v>
      </c>
      <c r="Q146" s="120" t="s">
        <v>744</v>
      </c>
      <c r="R146" s="114" t="s">
        <v>1216</v>
      </c>
    </row>
    <row r="147" spans="1:18" ht="49.5" x14ac:dyDescent="0.3">
      <c r="A147" s="111">
        <v>142</v>
      </c>
      <c r="B147" s="122" t="s">
        <v>1473</v>
      </c>
      <c r="C147" s="106" t="s">
        <v>845</v>
      </c>
      <c r="D147" s="121" t="s">
        <v>342</v>
      </c>
      <c r="E147" s="115" t="s">
        <v>986</v>
      </c>
      <c r="F147" s="133" t="s">
        <v>1561</v>
      </c>
      <c r="G147" s="106">
        <v>5</v>
      </c>
      <c r="H147" s="106">
        <v>4</v>
      </c>
      <c r="I147" s="106">
        <v>5</v>
      </c>
      <c r="J147" s="106">
        <v>5</v>
      </c>
      <c r="K147" s="123">
        <v>5</v>
      </c>
      <c r="L147" s="101">
        <f t="shared" si="5"/>
        <v>24</v>
      </c>
      <c r="M147" s="119" t="s">
        <v>1491</v>
      </c>
      <c r="N147" s="114" t="s">
        <v>1221</v>
      </c>
      <c r="O147" s="114" t="s">
        <v>1355</v>
      </c>
      <c r="P147" s="156" t="s">
        <v>1330</v>
      </c>
      <c r="Q147" s="120" t="s">
        <v>744</v>
      </c>
      <c r="R147" s="114" t="s">
        <v>1222</v>
      </c>
    </row>
    <row r="148" spans="1:18" ht="66" x14ac:dyDescent="0.3">
      <c r="A148" s="111">
        <v>143</v>
      </c>
      <c r="B148" s="122" t="s">
        <v>1473</v>
      </c>
      <c r="C148" s="106" t="s">
        <v>845</v>
      </c>
      <c r="D148" s="121" t="s">
        <v>344</v>
      </c>
      <c r="E148" s="115" t="s">
        <v>986</v>
      </c>
      <c r="F148" s="133" t="s">
        <v>1223</v>
      </c>
      <c r="G148" s="106">
        <v>4</v>
      </c>
      <c r="H148" s="106">
        <v>1</v>
      </c>
      <c r="I148" s="106">
        <v>3</v>
      </c>
      <c r="J148" s="106">
        <v>4</v>
      </c>
      <c r="K148" s="123">
        <v>5</v>
      </c>
      <c r="L148" s="101">
        <f t="shared" si="5"/>
        <v>17</v>
      </c>
      <c r="M148" s="119" t="s">
        <v>1224</v>
      </c>
      <c r="N148" s="114" t="s">
        <v>1225</v>
      </c>
      <c r="O148" s="114" t="s">
        <v>1226</v>
      </c>
      <c r="P148" s="156" t="s">
        <v>1330</v>
      </c>
      <c r="Q148" s="120" t="s">
        <v>744</v>
      </c>
      <c r="R148" s="114" t="s">
        <v>1356</v>
      </c>
    </row>
    <row r="149" spans="1:18" ht="49.5" x14ac:dyDescent="0.3">
      <c r="A149" s="111">
        <v>144</v>
      </c>
      <c r="B149" s="122" t="s">
        <v>1473</v>
      </c>
      <c r="C149" s="106" t="s">
        <v>845</v>
      </c>
      <c r="D149" s="121" t="s">
        <v>741</v>
      </c>
      <c r="E149" s="115" t="s">
        <v>986</v>
      </c>
      <c r="F149" s="133" t="s">
        <v>1227</v>
      </c>
      <c r="G149" s="106">
        <v>4</v>
      </c>
      <c r="H149" s="106">
        <v>1</v>
      </c>
      <c r="I149" s="106">
        <v>3</v>
      </c>
      <c r="J149" s="106">
        <v>3</v>
      </c>
      <c r="K149" s="123">
        <v>5</v>
      </c>
      <c r="L149" s="101">
        <f t="shared" si="5"/>
        <v>16</v>
      </c>
      <c r="M149" s="119" t="s">
        <v>1228</v>
      </c>
      <c r="N149" s="114" t="s">
        <v>1214</v>
      </c>
      <c r="O149" s="114" t="s">
        <v>1229</v>
      </c>
      <c r="P149" s="111" t="s">
        <v>44</v>
      </c>
      <c r="Q149" s="120" t="s">
        <v>744</v>
      </c>
      <c r="R149" s="114" t="s">
        <v>253</v>
      </c>
    </row>
    <row r="150" spans="1:18" ht="148.5" x14ac:dyDescent="0.3">
      <c r="A150" s="111">
        <v>145</v>
      </c>
      <c r="B150" s="122" t="s">
        <v>1473</v>
      </c>
      <c r="C150" s="106" t="s">
        <v>845</v>
      </c>
      <c r="D150" s="121" t="s">
        <v>352</v>
      </c>
      <c r="E150" s="115" t="s">
        <v>1001</v>
      </c>
      <c r="F150" s="133" t="s">
        <v>1230</v>
      </c>
      <c r="G150" s="106">
        <v>5</v>
      </c>
      <c r="H150" s="106">
        <v>1</v>
      </c>
      <c r="I150" s="106">
        <v>5</v>
      </c>
      <c r="J150" s="106">
        <v>5</v>
      </c>
      <c r="K150" s="123">
        <v>5</v>
      </c>
      <c r="L150" s="101">
        <f t="shared" si="5"/>
        <v>21</v>
      </c>
      <c r="M150" s="119" t="s">
        <v>1562</v>
      </c>
      <c r="N150" s="114" t="s">
        <v>1232</v>
      </c>
      <c r="O150" s="114" t="s">
        <v>1233</v>
      </c>
      <c r="P150" s="159" t="s">
        <v>56</v>
      </c>
      <c r="Q150" s="120" t="s">
        <v>744</v>
      </c>
      <c r="R150" s="114" t="s">
        <v>1234</v>
      </c>
    </row>
    <row r="151" spans="1:18" s="100" customFormat="1" ht="49.5" x14ac:dyDescent="0.3">
      <c r="A151" s="111">
        <v>146</v>
      </c>
      <c r="B151" s="114" t="s">
        <v>1473</v>
      </c>
      <c r="C151" s="111" t="s">
        <v>845</v>
      </c>
      <c r="D151" s="106" t="s">
        <v>1492</v>
      </c>
      <c r="E151" s="115" t="s">
        <v>1493</v>
      </c>
      <c r="F151" s="133" t="s">
        <v>1494</v>
      </c>
      <c r="G151" s="141">
        <v>3</v>
      </c>
      <c r="H151" s="141">
        <v>1</v>
      </c>
      <c r="I151" s="141">
        <v>4</v>
      </c>
      <c r="J151" s="141">
        <v>4</v>
      </c>
      <c r="K151" s="141">
        <v>5</v>
      </c>
      <c r="L151" s="104">
        <f t="shared" si="5"/>
        <v>17</v>
      </c>
      <c r="M151" s="175" t="s">
        <v>1495</v>
      </c>
      <c r="N151" s="106" t="s">
        <v>1496</v>
      </c>
      <c r="O151" s="106" t="s">
        <v>1497</v>
      </c>
      <c r="P151" s="111" t="s">
        <v>1330</v>
      </c>
      <c r="Q151" s="120" t="s">
        <v>1498</v>
      </c>
      <c r="R151" s="122" t="s">
        <v>94</v>
      </c>
    </row>
    <row r="152" spans="1:18" s="109" customFormat="1" ht="181.5" x14ac:dyDescent="0.25">
      <c r="A152" s="111">
        <v>147</v>
      </c>
      <c r="B152" s="107" t="s">
        <v>1481</v>
      </c>
      <c r="C152" s="112" t="s">
        <v>1778</v>
      </c>
      <c r="D152" s="132" t="s">
        <v>1770</v>
      </c>
      <c r="E152" s="115" t="s">
        <v>1001</v>
      </c>
      <c r="F152" s="133" t="s">
        <v>1683</v>
      </c>
      <c r="G152" s="106">
        <v>5</v>
      </c>
      <c r="H152" s="106">
        <v>1</v>
      </c>
      <c r="I152" s="106">
        <v>5</v>
      </c>
      <c r="J152" s="106">
        <v>5</v>
      </c>
      <c r="K152" s="123">
        <v>5</v>
      </c>
      <c r="L152" s="101">
        <f t="shared" si="5"/>
        <v>21</v>
      </c>
      <c r="M152" s="134" t="s">
        <v>1684</v>
      </c>
      <c r="N152" s="134" t="s">
        <v>1685</v>
      </c>
      <c r="O152" s="135" t="s">
        <v>1686</v>
      </c>
      <c r="P152" s="111" t="s">
        <v>1330</v>
      </c>
      <c r="Q152" s="120" t="s">
        <v>1850</v>
      </c>
      <c r="R152" s="114" t="s">
        <v>1687</v>
      </c>
    </row>
    <row r="153" spans="1:18" s="109" customFormat="1" ht="165" x14ac:dyDescent="0.25">
      <c r="A153" s="111">
        <v>148</v>
      </c>
      <c r="B153" s="107" t="s">
        <v>1481</v>
      </c>
      <c r="C153" s="112" t="s">
        <v>1778</v>
      </c>
      <c r="D153" s="121" t="s">
        <v>107</v>
      </c>
      <c r="E153" s="115" t="s">
        <v>1001</v>
      </c>
      <c r="F153" s="133" t="s">
        <v>1679</v>
      </c>
      <c r="G153" s="106">
        <v>5</v>
      </c>
      <c r="H153" s="106">
        <v>5</v>
      </c>
      <c r="I153" s="106">
        <v>5</v>
      </c>
      <c r="J153" s="106">
        <v>5</v>
      </c>
      <c r="K153" s="123">
        <v>5</v>
      </c>
      <c r="L153" s="101">
        <f t="shared" si="5"/>
        <v>25</v>
      </c>
      <c r="M153" s="119" t="s">
        <v>1680</v>
      </c>
      <c r="N153" s="114" t="s">
        <v>1681</v>
      </c>
      <c r="O153" s="114" t="s">
        <v>1416</v>
      </c>
      <c r="P153" s="111" t="s">
        <v>1785</v>
      </c>
      <c r="Q153" s="120" t="s">
        <v>1774</v>
      </c>
      <c r="R153" s="114" t="s">
        <v>1682</v>
      </c>
    </row>
    <row r="154" spans="1:18" s="109" customFormat="1" ht="165" x14ac:dyDescent="0.25">
      <c r="A154" s="111">
        <v>149</v>
      </c>
      <c r="B154" s="107" t="s">
        <v>1481</v>
      </c>
      <c r="C154" s="112" t="s">
        <v>1778</v>
      </c>
      <c r="D154" s="121" t="s">
        <v>1874</v>
      </c>
      <c r="E154" s="115" t="s">
        <v>986</v>
      </c>
      <c r="F154" s="133" t="s">
        <v>1563</v>
      </c>
      <c r="G154" s="141">
        <v>5</v>
      </c>
      <c r="H154" s="141">
        <v>5</v>
      </c>
      <c r="I154" s="141">
        <v>3</v>
      </c>
      <c r="J154" s="141">
        <v>4</v>
      </c>
      <c r="K154" s="178">
        <v>5</v>
      </c>
      <c r="L154" s="101">
        <v>22</v>
      </c>
      <c r="M154" s="119" t="s">
        <v>1564</v>
      </c>
      <c r="N154" s="114" t="s">
        <v>1565</v>
      </c>
      <c r="O154" s="114" t="s">
        <v>1566</v>
      </c>
      <c r="P154" s="159" t="s">
        <v>56</v>
      </c>
      <c r="Q154" s="120" t="s">
        <v>744</v>
      </c>
      <c r="R154" s="114" t="s">
        <v>1309</v>
      </c>
    </row>
    <row r="155" spans="1:18" s="109" customFormat="1" ht="165" x14ac:dyDescent="0.25">
      <c r="A155" s="111">
        <v>150</v>
      </c>
      <c r="B155" s="107" t="s">
        <v>1481</v>
      </c>
      <c r="C155" s="112" t="s">
        <v>1778</v>
      </c>
      <c r="D155" s="114" t="s">
        <v>229</v>
      </c>
      <c r="E155" s="115" t="s">
        <v>1001</v>
      </c>
      <c r="F155" s="133" t="s">
        <v>1567</v>
      </c>
      <c r="G155" s="106">
        <v>5</v>
      </c>
      <c r="H155" s="106">
        <v>3</v>
      </c>
      <c r="I155" s="106">
        <v>5</v>
      </c>
      <c r="J155" s="106">
        <v>5</v>
      </c>
      <c r="K155" s="123">
        <v>5</v>
      </c>
      <c r="L155" s="101">
        <v>23</v>
      </c>
      <c r="M155" s="119" t="s">
        <v>847</v>
      </c>
      <c r="N155" s="114" t="s">
        <v>1310</v>
      </c>
      <c r="O155" s="114" t="s">
        <v>1419</v>
      </c>
      <c r="P155" s="111" t="s">
        <v>29</v>
      </c>
      <c r="Q155" s="120" t="s">
        <v>744</v>
      </c>
      <c r="R155" s="122" t="s">
        <v>1308</v>
      </c>
    </row>
    <row r="156" spans="1:18" s="109" customFormat="1" ht="165" x14ac:dyDescent="0.25">
      <c r="A156" s="111">
        <v>151</v>
      </c>
      <c r="B156" s="107" t="s">
        <v>1481</v>
      </c>
      <c r="C156" s="112" t="s">
        <v>1778</v>
      </c>
      <c r="D156" s="121" t="s">
        <v>1875</v>
      </c>
      <c r="E156" s="115" t="s">
        <v>986</v>
      </c>
      <c r="F156" s="133" t="s">
        <v>1568</v>
      </c>
      <c r="G156" s="106">
        <v>2</v>
      </c>
      <c r="H156" s="106">
        <v>1</v>
      </c>
      <c r="I156" s="106">
        <v>4</v>
      </c>
      <c r="J156" s="106">
        <v>5</v>
      </c>
      <c r="K156" s="123">
        <v>5</v>
      </c>
      <c r="L156" s="101">
        <v>17</v>
      </c>
      <c r="M156" s="119" t="s">
        <v>1357</v>
      </c>
      <c r="N156" s="114" t="s">
        <v>1311</v>
      </c>
      <c r="O156" s="114" t="s">
        <v>1420</v>
      </c>
      <c r="P156" s="111" t="s">
        <v>29</v>
      </c>
      <c r="Q156" s="120" t="s">
        <v>744</v>
      </c>
      <c r="R156" s="122" t="s">
        <v>1308</v>
      </c>
    </row>
    <row r="157" spans="1:18" s="109" customFormat="1" ht="312" customHeight="1" x14ac:dyDescent="0.25">
      <c r="A157" s="111">
        <v>152</v>
      </c>
      <c r="B157" s="107" t="s">
        <v>1481</v>
      </c>
      <c r="C157" s="112" t="s">
        <v>1778</v>
      </c>
      <c r="D157" s="121" t="s">
        <v>387</v>
      </c>
      <c r="E157" s="115" t="s">
        <v>986</v>
      </c>
      <c r="F157" s="133" t="s">
        <v>1569</v>
      </c>
      <c r="G157" s="106">
        <v>5</v>
      </c>
      <c r="H157" s="106">
        <v>1</v>
      </c>
      <c r="I157" s="106">
        <v>5</v>
      </c>
      <c r="J157" s="106">
        <v>5</v>
      </c>
      <c r="K157" s="123">
        <v>5</v>
      </c>
      <c r="L157" s="101">
        <v>21</v>
      </c>
      <c r="M157" s="119" t="s">
        <v>1570</v>
      </c>
      <c r="N157" s="114" t="s">
        <v>1571</v>
      </c>
      <c r="O157" s="114" t="s">
        <v>1421</v>
      </c>
      <c r="P157" s="156" t="s">
        <v>29</v>
      </c>
      <c r="Q157" s="120" t="s">
        <v>744</v>
      </c>
      <c r="R157" s="114" t="s">
        <v>1308</v>
      </c>
    </row>
    <row r="158" spans="1:18" s="109" customFormat="1" ht="165" x14ac:dyDescent="0.25">
      <c r="A158" s="111">
        <v>153</v>
      </c>
      <c r="B158" s="107" t="s">
        <v>1481</v>
      </c>
      <c r="C158" s="112" t="s">
        <v>1778</v>
      </c>
      <c r="D158" s="121" t="s">
        <v>1876</v>
      </c>
      <c r="E158" s="115" t="s">
        <v>986</v>
      </c>
      <c r="F158" s="133" t="s">
        <v>1358</v>
      </c>
      <c r="G158" s="106">
        <v>5</v>
      </c>
      <c r="H158" s="106">
        <v>3</v>
      </c>
      <c r="I158" s="106">
        <v>5</v>
      </c>
      <c r="J158" s="106">
        <v>5</v>
      </c>
      <c r="K158" s="123">
        <v>5</v>
      </c>
      <c r="L158" s="101">
        <v>23</v>
      </c>
      <c r="M158" s="138" t="s">
        <v>1572</v>
      </c>
      <c r="N158" s="122" t="s">
        <v>1573</v>
      </c>
      <c r="O158" s="114" t="s">
        <v>1574</v>
      </c>
      <c r="P158" s="111" t="s">
        <v>29</v>
      </c>
      <c r="Q158" s="120" t="s">
        <v>744</v>
      </c>
      <c r="R158" s="114" t="s">
        <v>1308</v>
      </c>
    </row>
    <row r="159" spans="1:18" s="109" customFormat="1" ht="165" x14ac:dyDescent="0.25">
      <c r="A159" s="111">
        <v>154</v>
      </c>
      <c r="B159" s="107" t="s">
        <v>1481</v>
      </c>
      <c r="C159" s="112" t="s">
        <v>1778</v>
      </c>
      <c r="D159" s="114" t="s">
        <v>1575</v>
      </c>
      <c r="E159" s="111" t="s">
        <v>986</v>
      </c>
      <c r="F159" s="133" t="s">
        <v>1576</v>
      </c>
      <c r="G159" s="111">
        <v>5</v>
      </c>
      <c r="H159" s="111">
        <v>1</v>
      </c>
      <c r="I159" s="111">
        <v>5</v>
      </c>
      <c r="J159" s="111">
        <v>5</v>
      </c>
      <c r="K159" s="111">
        <v>5</v>
      </c>
      <c r="L159" s="101">
        <v>21</v>
      </c>
      <c r="M159" s="122" t="s">
        <v>1577</v>
      </c>
      <c r="N159" s="122" t="s">
        <v>1578</v>
      </c>
      <c r="O159" s="114" t="s">
        <v>1579</v>
      </c>
      <c r="P159" s="111" t="s">
        <v>1580</v>
      </c>
      <c r="Q159" s="120" t="s">
        <v>744</v>
      </c>
      <c r="R159" s="114" t="s">
        <v>1308</v>
      </c>
    </row>
    <row r="160" spans="1:18" s="109" customFormat="1" ht="165" x14ac:dyDescent="0.25">
      <c r="A160" s="111">
        <v>155</v>
      </c>
      <c r="B160" s="107" t="s">
        <v>1481</v>
      </c>
      <c r="C160" s="112" t="s">
        <v>1779</v>
      </c>
      <c r="D160" s="114" t="s">
        <v>1791</v>
      </c>
      <c r="E160" s="111" t="s">
        <v>24</v>
      </c>
      <c r="F160" s="133" t="s">
        <v>1581</v>
      </c>
      <c r="G160" s="111">
        <v>3</v>
      </c>
      <c r="H160" s="111">
        <v>1</v>
      </c>
      <c r="I160" s="111">
        <v>4</v>
      </c>
      <c r="J160" s="111">
        <v>5</v>
      </c>
      <c r="K160" s="111">
        <v>5</v>
      </c>
      <c r="L160" s="101">
        <v>18</v>
      </c>
      <c r="M160" s="111" t="s">
        <v>1582</v>
      </c>
      <c r="N160" s="111" t="s">
        <v>1583</v>
      </c>
      <c r="O160" s="111" t="s">
        <v>1584</v>
      </c>
      <c r="P160" s="111" t="s">
        <v>1580</v>
      </c>
      <c r="Q160" s="120" t="s">
        <v>744</v>
      </c>
      <c r="R160" s="114" t="s">
        <v>1308</v>
      </c>
    </row>
    <row r="161" spans="1:18" s="109" customFormat="1" ht="165" x14ac:dyDescent="0.25">
      <c r="A161" s="111">
        <v>156</v>
      </c>
      <c r="B161" s="107" t="s">
        <v>1481</v>
      </c>
      <c r="C161" s="112" t="s">
        <v>1776</v>
      </c>
      <c r="D161" s="114" t="s">
        <v>1775</v>
      </c>
      <c r="E161" s="114" t="s">
        <v>1585</v>
      </c>
      <c r="F161" s="133" t="s">
        <v>1586</v>
      </c>
      <c r="G161" s="111">
        <v>3</v>
      </c>
      <c r="H161" s="111">
        <v>1</v>
      </c>
      <c r="I161" s="111">
        <v>4</v>
      </c>
      <c r="J161" s="111">
        <v>5</v>
      </c>
      <c r="K161" s="111">
        <v>5</v>
      </c>
      <c r="L161" s="104">
        <v>18</v>
      </c>
      <c r="M161" s="114" t="s">
        <v>1587</v>
      </c>
      <c r="N161" s="114" t="s">
        <v>1588</v>
      </c>
      <c r="O161" s="114" t="s">
        <v>1589</v>
      </c>
      <c r="P161" s="111" t="s">
        <v>1580</v>
      </c>
      <c r="Q161" s="120" t="s">
        <v>744</v>
      </c>
      <c r="R161" s="114" t="s">
        <v>1308</v>
      </c>
    </row>
    <row r="162" spans="1:18" s="109" customFormat="1" ht="181.5" x14ac:dyDescent="0.25">
      <c r="A162" s="111">
        <v>157</v>
      </c>
      <c r="B162" s="112" t="s">
        <v>1480</v>
      </c>
      <c r="C162" s="111" t="s">
        <v>845</v>
      </c>
      <c r="D162" s="132" t="s">
        <v>1770</v>
      </c>
      <c r="E162" s="115" t="s">
        <v>1001</v>
      </c>
      <c r="F162" s="133" t="s">
        <v>1773</v>
      </c>
      <c r="G162" s="106">
        <v>5</v>
      </c>
      <c r="H162" s="106">
        <v>1</v>
      </c>
      <c r="I162" s="106">
        <v>5</v>
      </c>
      <c r="J162" s="106">
        <v>5</v>
      </c>
      <c r="K162" s="123">
        <v>5</v>
      </c>
      <c r="L162" s="101">
        <f>SUM(G162:K162)</f>
        <v>21</v>
      </c>
      <c r="M162" s="134" t="s">
        <v>1684</v>
      </c>
      <c r="N162" s="134" t="s">
        <v>1685</v>
      </c>
      <c r="O162" s="135" t="s">
        <v>1686</v>
      </c>
      <c r="P162" s="111" t="s">
        <v>1330</v>
      </c>
      <c r="Q162" s="120" t="s">
        <v>1850</v>
      </c>
      <c r="R162" s="114" t="s">
        <v>1687</v>
      </c>
    </row>
    <row r="163" spans="1:18" ht="49.5" x14ac:dyDescent="0.3">
      <c r="A163" s="111">
        <v>158</v>
      </c>
      <c r="B163" s="112" t="s">
        <v>1480</v>
      </c>
      <c r="C163" s="111" t="s">
        <v>845</v>
      </c>
      <c r="D163" s="121" t="s">
        <v>107</v>
      </c>
      <c r="E163" s="115" t="s">
        <v>1001</v>
      </c>
      <c r="F163" s="133" t="s">
        <v>1679</v>
      </c>
      <c r="G163" s="106">
        <v>5</v>
      </c>
      <c r="H163" s="106">
        <v>5</v>
      </c>
      <c r="I163" s="106">
        <v>5</v>
      </c>
      <c r="J163" s="106">
        <v>5</v>
      </c>
      <c r="K163" s="123">
        <v>5</v>
      </c>
      <c r="L163" s="101">
        <f>SUM(G163:K163)</f>
        <v>25</v>
      </c>
      <c r="M163" s="119" t="s">
        <v>1680</v>
      </c>
      <c r="N163" s="114" t="s">
        <v>1681</v>
      </c>
      <c r="O163" s="114" t="s">
        <v>1416</v>
      </c>
      <c r="P163" s="111" t="s">
        <v>1785</v>
      </c>
      <c r="Q163" s="120" t="s">
        <v>1774</v>
      </c>
      <c r="R163" s="114" t="s">
        <v>149</v>
      </c>
    </row>
    <row r="164" spans="1:18" ht="330" x14ac:dyDescent="0.3">
      <c r="A164" s="111">
        <v>159</v>
      </c>
      <c r="B164" s="112" t="s">
        <v>1480</v>
      </c>
      <c r="C164" s="111" t="s">
        <v>845</v>
      </c>
      <c r="D164" s="121" t="s">
        <v>1804</v>
      </c>
      <c r="E164" s="115" t="s">
        <v>1001</v>
      </c>
      <c r="F164" s="133" t="s">
        <v>1119</v>
      </c>
      <c r="G164" s="111">
        <v>5</v>
      </c>
      <c r="H164" s="111">
        <v>3</v>
      </c>
      <c r="I164" s="111">
        <v>5</v>
      </c>
      <c r="J164" s="111">
        <v>4</v>
      </c>
      <c r="K164" s="130">
        <v>5</v>
      </c>
      <c r="L164" s="101">
        <f t="shared" ref="L164:L176" si="6">SUM(G164:K164)</f>
        <v>22</v>
      </c>
      <c r="M164" s="119" t="s">
        <v>1590</v>
      </c>
      <c r="N164" s="114" t="s">
        <v>1120</v>
      </c>
      <c r="O164" s="114" t="s">
        <v>1422</v>
      </c>
      <c r="P164" s="156" t="s">
        <v>51</v>
      </c>
      <c r="Q164" s="120" t="s">
        <v>1121</v>
      </c>
      <c r="R164" s="114" t="s">
        <v>1122</v>
      </c>
    </row>
    <row r="165" spans="1:18" ht="49.5" x14ac:dyDescent="0.3">
      <c r="A165" s="111">
        <v>160</v>
      </c>
      <c r="B165" s="112" t="s">
        <v>1480</v>
      </c>
      <c r="C165" s="111" t="s">
        <v>845</v>
      </c>
      <c r="D165" s="121" t="s">
        <v>1877</v>
      </c>
      <c r="E165" s="115" t="s">
        <v>986</v>
      </c>
      <c r="F165" s="133" t="s">
        <v>1591</v>
      </c>
      <c r="G165" s="111">
        <v>4</v>
      </c>
      <c r="H165" s="111">
        <v>3</v>
      </c>
      <c r="I165" s="111">
        <v>5</v>
      </c>
      <c r="J165" s="111">
        <v>3</v>
      </c>
      <c r="K165" s="130">
        <v>5</v>
      </c>
      <c r="L165" s="101">
        <f t="shared" si="6"/>
        <v>20</v>
      </c>
      <c r="M165" s="119" t="s">
        <v>1592</v>
      </c>
      <c r="N165" s="114" t="s">
        <v>1123</v>
      </c>
      <c r="O165" s="114" t="s">
        <v>1458</v>
      </c>
      <c r="P165" s="159" t="s">
        <v>56</v>
      </c>
      <c r="Q165" s="120" t="s">
        <v>1121</v>
      </c>
      <c r="R165" s="114" t="s">
        <v>1124</v>
      </c>
    </row>
    <row r="166" spans="1:18" ht="82.5" x14ac:dyDescent="0.3">
      <c r="A166" s="111">
        <v>161</v>
      </c>
      <c r="B166" s="112" t="s">
        <v>1480</v>
      </c>
      <c r="C166" s="111" t="s">
        <v>845</v>
      </c>
      <c r="D166" s="121" t="s">
        <v>1878</v>
      </c>
      <c r="E166" s="115" t="s">
        <v>986</v>
      </c>
      <c r="F166" s="133" t="s">
        <v>1125</v>
      </c>
      <c r="G166" s="111">
        <v>5</v>
      </c>
      <c r="H166" s="111">
        <v>5</v>
      </c>
      <c r="I166" s="111">
        <v>5</v>
      </c>
      <c r="J166" s="111">
        <v>4</v>
      </c>
      <c r="K166" s="130">
        <v>5</v>
      </c>
      <c r="L166" s="101">
        <f t="shared" si="6"/>
        <v>24</v>
      </c>
      <c r="M166" s="119" t="s">
        <v>1126</v>
      </c>
      <c r="N166" s="114" t="s">
        <v>1127</v>
      </c>
      <c r="O166" s="114" t="s">
        <v>1447</v>
      </c>
      <c r="P166" s="111" t="s">
        <v>44</v>
      </c>
      <c r="Q166" s="120" t="s">
        <v>1121</v>
      </c>
      <c r="R166" s="114" t="s">
        <v>1128</v>
      </c>
    </row>
    <row r="167" spans="1:18" ht="66" x14ac:dyDescent="0.3">
      <c r="A167" s="111">
        <v>162</v>
      </c>
      <c r="B167" s="112" t="s">
        <v>1480</v>
      </c>
      <c r="C167" s="111" t="s">
        <v>845</v>
      </c>
      <c r="D167" s="121" t="s">
        <v>1879</v>
      </c>
      <c r="E167" s="115" t="s">
        <v>1001</v>
      </c>
      <c r="F167" s="133" t="s">
        <v>1129</v>
      </c>
      <c r="G167" s="111">
        <v>4</v>
      </c>
      <c r="H167" s="111">
        <v>1</v>
      </c>
      <c r="I167" s="111">
        <v>3</v>
      </c>
      <c r="J167" s="111">
        <v>3</v>
      </c>
      <c r="K167" s="130">
        <v>5</v>
      </c>
      <c r="L167" s="101">
        <f t="shared" si="6"/>
        <v>16</v>
      </c>
      <c r="M167" s="119" t="s">
        <v>1126</v>
      </c>
      <c r="N167" s="114" t="s">
        <v>1130</v>
      </c>
      <c r="O167" s="114" t="s">
        <v>1424</v>
      </c>
      <c r="P167" s="156" t="s">
        <v>1131</v>
      </c>
      <c r="Q167" s="120" t="s">
        <v>1121</v>
      </c>
      <c r="R167" s="114" t="s">
        <v>1132</v>
      </c>
    </row>
    <row r="168" spans="1:18" ht="82.5" x14ac:dyDescent="0.3">
      <c r="A168" s="111">
        <v>163</v>
      </c>
      <c r="B168" s="112" t="s">
        <v>1480</v>
      </c>
      <c r="C168" s="111" t="s">
        <v>845</v>
      </c>
      <c r="D168" s="121" t="s">
        <v>1880</v>
      </c>
      <c r="E168" s="115" t="s">
        <v>1001</v>
      </c>
      <c r="F168" s="133" t="s">
        <v>1593</v>
      </c>
      <c r="G168" s="111">
        <v>5</v>
      </c>
      <c r="H168" s="111">
        <v>2</v>
      </c>
      <c r="I168" s="111">
        <v>5</v>
      </c>
      <c r="J168" s="111">
        <v>5</v>
      </c>
      <c r="K168" s="130">
        <v>5</v>
      </c>
      <c r="L168" s="101">
        <f t="shared" si="6"/>
        <v>22</v>
      </c>
      <c r="M168" s="119" t="s">
        <v>1133</v>
      </c>
      <c r="N168" s="114" t="s">
        <v>1134</v>
      </c>
      <c r="O168" s="114" t="s">
        <v>1443</v>
      </c>
      <c r="P168" s="111" t="s">
        <v>44</v>
      </c>
      <c r="Q168" s="120" t="s">
        <v>1135</v>
      </c>
      <c r="R168" s="114" t="s">
        <v>1359</v>
      </c>
    </row>
    <row r="169" spans="1:18" ht="82.5" x14ac:dyDescent="0.3">
      <c r="A169" s="111">
        <v>164</v>
      </c>
      <c r="B169" s="112" t="s">
        <v>1480</v>
      </c>
      <c r="C169" s="111" t="s">
        <v>845</v>
      </c>
      <c r="D169" s="121" t="s">
        <v>1881</v>
      </c>
      <c r="E169" s="115" t="s">
        <v>1001</v>
      </c>
      <c r="F169" s="133" t="s">
        <v>1136</v>
      </c>
      <c r="G169" s="111">
        <v>5</v>
      </c>
      <c r="H169" s="111">
        <v>4</v>
      </c>
      <c r="I169" s="111">
        <v>4</v>
      </c>
      <c r="J169" s="111">
        <v>5</v>
      </c>
      <c r="K169" s="130">
        <v>5</v>
      </c>
      <c r="L169" s="101">
        <f t="shared" si="6"/>
        <v>23</v>
      </c>
      <c r="M169" s="181" t="s">
        <v>1137</v>
      </c>
      <c r="N169" s="114" t="s">
        <v>1138</v>
      </c>
      <c r="O169" s="114" t="s">
        <v>1139</v>
      </c>
      <c r="P169" s="156" t="s">
        <v>1330</v>
      </c>
      <c r="Q169" s="120" t="s">
        <v>1135</v>
      </c>
      <c r="R169" s="114" t="s">
        <v>1140</v>
      </c>
    </row>
    <row r="170" spans="1:18" ht="82.5" x14ac:dyDescent="0.3">
      <c r="A170" s="111">
        <v>165</v>
      </c>
      <c r="B170" s="112" t="s">
        <v>1480</v>
      </c>
      <c r="C170" s="111" t="s">
        <v>845</v>
      </c>
      <c r="D170" s="121" t="s">
        <v>1882</v>
      </c>
      <c r="E170" s="115" t="s">
        <v>986</v>
      </c>
      <c r="F170" s="133" t="s">
        <v>1141</v>
      </c>
      <c r="G170" s="111">
        <v>4</v>
      </c>
      <c r="H170" s="111">
        <v>1</v>
      </c>
      <c r="I170" s="111">
        <v>5</v>
      </c>
      <c r="J170" s="111">
        <v>3</v>
      </c>
      <c r="K170" s="130">
        <v>5</v>
      </c>
      <c r="L170" s="101">
        <f t="shared" si="6"/>
        <v>18</v>
      </c>
      <c r="M170" s="119" t="s">
        <v>1142</v>
      </c>
      <c r="N170" s="114" t="s">
        <v>1143</v>
      </c>
      <c r="O170" s="114" t="s">
        <v>1423</v>
      </c>
      <c r="P170" s="156" t="s">
        <v>1330</v>
      </c>
      <c r="Q170" s="120" t="s">
        <v>1121</v>
      </c>
      <c r="R170" s="114" t="s">
        <v>1144</v>
      </c>
    </row>
    <row r="171" spans="1:18" ht="82.5" x14ac:dyDescent="0.3">
      <c r="A171" s="111">
        <v>166</v>
      </c>
      <c r="B171" s="112" t="s">
        <v>1480</v>
      </c>
      <c r="C171" s="111" t="s">
        <v>845</v>
      </c>
      <c r="D171" s="121" t="s">
        <v>1883</v>
      </c>
      <c r="E171" s="115" t="s">
        <v>1401</v>
      </c>
      <c r="F171" s="133" t="s">
        <v>1146</v>
      </c>
      <c r="G171" s="111">
        <v>2</v>
      </c>
      <c r="H171" s="111">
        <v>1</v>
      </c>
      <c r="I171" s="111">
        <v>2</v>
      </c>
      <c r="J171" s="111">
        <v>2</v>
      </c>
      <c r="K171" s="130">
        <v>5</v>
      </c>
      <c r="L171" s="101">
        <f t="shared" si="6"/>
        <v>12</v>
      </c>
      <c r="M171" s="119" t="s">
        <v>1409</v>
      </c>
      <c r="N171" s="114" t="s">
        <v>1147</v>
      </c>
      <c r="O171" s="114" t="s">
        <v>1425</v>
      </c>
      <c r="P171" s="111" t="s">
        <v>1162</v>
      </c>
      <c r="Q171" s="120" t="s">
        <v>1148</v>
      </c>
      <c r="R171" s="114" t="s">
        <v>1149</v>
      </c>
    </row>
    <row r="172" spans="1:18" ht="115.5" x14ac:dyDescent="0.3">
      <c r="A172" s="111">
        <v>167</v>
      </c>
      <c r="B172" s="112" t="s">
        <v>1480</v>
      </c>
      <c r="C172" s="111" t="s">
        <v>845</v>
      </c>
      <c r="D172" s="182" t="s">
        <v>1884</v>
      </c>
      <c r="E172" s="115" t="s">
        <v>986</v>
      </c>
      <c r="F172" s="133" t="s">
        <v>1150</v>
      </c>
      <c r="G172" s="111">
        <v>1</v>
      </c>
      <c r="H172" s="111">
        <v>1</v>
      </c>
      <c r="I172" s="111">
        <v>2</v>
      </c>
      <c r="J172" s="111">
        <v>2</v>
      </c>
      <c r="K172" s="130">
        <v>5</v>
      </c>
      <c r="L172" s="101">
        <f t="shared" si="6"/>
        <v>11</v>
      </c>
      <c r="M172" s="181" t="s">
        <v>1410</v>
      </c>
      <c r="N172" s="114" t="s">
        <v>1147</v>
      </c>
      <c r="O172" s="114" t="s">
        <v>1425</v>
      </c>
      <c r="P172" s="111" t="s">
        <v>1162</v>
      </c>
      <c r="Q172" s="120" t="s">
        <v>1148</v>
      </c>
      <c r="R172" s="114" t="s">
        <v>1149</v>
      </c>
    </row>
    <row r="173" spans="1:18" ht="313.5" x14ac:dyDescent="0.3">
      <c r="A173" s="111">
        <v>168</v>
      </c>
      <c r="B173" s="112" t="s">
        <v>1480</v>
      </c>
      <c r="C173" s="111" t="s">
        <v>845</v>
      </c>
      <c r="D173" s="121" t="s">
        <v>1885</v>
      </c>
      <c r="E173" s="115" t="s">
        <v>986</v>
      </c>
      <c r="F173" s="133" t="s">
        <v>1151</v>
      </c>
      <c r="G173" s="111">
        <v>5</v>
      </c>
      <c r="H173" s="111">
        <v>1</v>
      </c>
      <c r="I173" s="111">
        <v>3</v>
      </c>
      <c r="J173" s="111">
        <v>3</v>
      </c>
      <c r="K173" s="130">
        <v>5</v>
      </c>
      <c r="L173" s="101">
        <f t="shared" si="6"/>
        <v>17</v>
      </c>
      <c r="M173" s="119" t="s">
        <v>1360</v>
      </c>
      <c r="N173" s="111" t="s">
        <v>1152</v>
      </c>
      <c r="O173" s="114" t="s">
        <v>1788</v>
      </c>
      <c r="P173" s="111" t="s">
        <v>1787</v>
      </c>
      <c r="Q173" s="120" t="s">
        <v>1145</v>
      </c>
      <c r="R173" s="114" t="s">
        <v>1153</v>
      </c>
    </row>
    <row r="174" spans="1:18" ht="82.5" x14ac:dyDescent="0.3">
      <c r="A174" s="111">
        <v>169</v>
      </c>
      <c r="B174" s="112" t="s">
        <v>1480</v>
      </c>
      <c r="C174" s="111" t="s">
        <v>845</v>
      </c>
      <c r="D174" s="136" t="s">
        <v>205</v>
      </c>
      <c r="E174" s="115" t="s">
        <v>1001</v>
      </c>
      <c r="F174" s="133" t="s">
        <v>1154</v>
      </c>
      <c r="G174" s="111">
        <v>5</v>
      </c>
      <c r="H174" s="111">
        <v>3</v>
      </c>
      <c r="I174" s="111">
        <v>3</v>
      </c>
      <c r="J174" s="111">
        <v>4</v>
      </c>
      <c r="K174" s="130">
        <v>4</v>
      </c>
      <c r="L174" s="101">
        <f t="shared" si="6"/>
        <v>19</v>
      </c>
      <c r="M174" s="119" t="s">
        <v>1155</v>
      </c>
      <c r="N174" s="111" t="s">
        <v>1156</v>
      </c>
      <c r="O174" s="111" t="s">
        <v>1157</v>
      </c>
      <c r="P174" s="111" t="s">
        <v>1330</v>
      </c>
      <c r="Q174" s="120" t="s">
        <v>1158</v>
      </c>
      <c r="R174" s="114" t="s">
        <v>1159</v>
      </c>
    </row>
    <row r="175" spans="1:18" ht="165" x14ac:dyDescent="0.3">
      <c r="A175" s="111">
        <v>170</v>
      </c>
      <c r="B175" s="112" t="s">
        <v>1480</v>
      </c>
      <c r="C175" s="111" t="s">
        <v>845</v>
      </c>
      <c r="D175" s="121" t="s">
        <v>1886</v>
      </c>
      <c r="E175" s="115" t="s">
        <v>1001</v>
      </c>
      <c r="F175" s="133" t="s">
        <v>1160</v>
      </c>
      <c r="G175" s="111">
        <v>5</v>
      </c>
      <c r="H175" s="111">
        <v>1</v>
      </c>
      <c r="I175" s="111">
        <v>4</v>
      </c>
      <c r="J175" s="111">
        <v>2</v>
      </c>
      <c r="K175" s="130">
        <v>3</v>
      </c>
      <c r="L175" s="101">
        <f t="shared" si="6"/>
        <v>15</v>
      </c>
      <c r="M175" s="119" t="s">
        <v>1361</v>
      </c>
      <c r="N175" s="111" t="s">
        <v>1161</v>
      </c>
      <c r="O175" s="111" t="s">
        <v>1157</v>
      </c>
      <c r="P175" s="111" t="s">
        <v>1162</v>
      </c>
      <c r="Q175" s="120" t="s">
        <v>1158</v>
      </c>
      <c r="R175" s="114" t="s">
        <v>1362</v>
      </c>
    </row>
    <row r="176" spans="1:18" ht="181.5" x14ac:dyDescent="0.3">
      <c r="A176" s="111">
        <v>171</v>
      </c>
      <c r="B176" s="112" t="s">
        <v>1480</v>
      </c>
      <c r="C176" s="111" t="s">
        <v>845</v>
      </c>
      <c r="D176" s="121" t="s">
        <v>1852</v>
      </c>
      <c r="E176" s="115" t="s">
        <v>1001</v>
      </c>
      <c r="F176" s="133" t="s">
        <v>1163</v>
      </c>
      <c r="G176" s="111">
        <v>5</v>
      </c>
      <c r="H176" s="111">
        <v>1</v>
      </c>
      <c r="I176" s="111">
        <v>5</v>
      </c>
      <c r="J176" s="111">
        <v>4</v>
      </c>
      <c r="K176" s="130">
        <v>4</v>
      </c>
      <c r="L176" s="101">
        <f t="shared" si="6"/>
        <v>19</v>
      </c>
      <c r="M176" s="119" t="s">
        <v>1164</v>
      </c>
      <c r="N176" s="111" t="s">
        <v>1165</v>
      </c>
      <c r="O176" s="111" t="s">
        <v>1166</v>
      </c>
      <c r="P176" s="159" t="s">
        <v>56</v>
      </c>
      <c r="Q176" s="120" t="s">
        <v>1145</v>
      </c>
      <c r="R176" s="114" t="s">
        <v>1167</v>
      </c>
    </row>
    <row r="177" spans="1:18" ht="99" x14ac:dyDescent="0.3">
      <c r="A177" s="111">
        <v>172</v>
      </c>
      <c r="B177" s="112" t="s">
        <v>1480</v>
      </c>
      <c r="C177" s="111" t="s">
        <v>845</v>
      </c>
      <c r="D177" s="121" t="s">
        <v>1806</v>
      </c>
      <c r="E177" s="115" t="s">
        <v>986</v>
      </c>
      <c r="F177" s="133" t="s">
        <v>1168</v>
      </c>
      <c r="G177" s="111">
        <v>3</v>
      </c>
      <c r="H177" s="111">
        <v>1</v>
      </c>
      <c r="I177" s="111">
        <v>4</v>
      </c>
      <c r="J177" s="111">
        <v>4</v>
      </c>
      <c r="K177" s="130">
        <v>3</v>
      </c>
      <c r="L177" s="101">
        <f t="shared" ref="L177:L210" si="7">SUM(G177:K177)</f>
        <v>15</v>
      </c>
      <c r="M177" s="119" t="s">
        <v>1363</v>
      </c>
      <c r="N177" s="114" t="s">
        <v>1388</v>
      </c>
      <c r="O177" s="114" t="s">
        <v>1786</v>
      </c>
      <c r="P177" s="111" t="s">
        <v>1787</v>
      </c>
      <c r="Q177" s="183" t="s">
        <v>1169</v>
      </c>
      <c r="R177" s="114" t="s">
        <v>1170</v>
      </c>
    </row>
    <row r="178" spans="1:18" ht="231" x14ac:dyDescent="0.3">
      <c r="A178" s="111">
        <v>173</v>
      </c>
      <c r="B178" s="112" t="s">
        <v>1480</v>
      </c>
      <c r="C178" s="111" t="s">
        <v>845</v>
      </c>
      <c r="D178" s="121" t="s">
        <v>1887</v>
      </c>
      <c r="E178" s="115" t="s">
        <v>1001</v>
      </c>
      <c r="F178" s="133" t="s">
        <v>1171</v>
      </c>
      <c r="G178" s="184">
        <v>5</v>
      </c>
      <c r="H178" s="184">
        <v>3</v>
      </c>
      <c r="I178" s="184">
        <v>5</v>
      </c>
      <c r="J178" s="184">
        <v>5</v>
      </c>
      <c r="K178" s="130">
        <v>5</v>
      </c>
      <c r="L178" s="101">
        <f t="shared" si="7"/>
        <v>23</v>
      </c>
      <c r="M178" s="119" t="s">
        <v>1172</v>
      </c>
      <c r="N178" s="179" t="s">
        <v>1173</v>
      </c>
      <c r="O178" s="114" t="s">
        <v>1444</v>
      </c>
      <c r="P178" s="111" t="s">
        <v>1174</v>
      </c>
      <c r="Q178" s="183" t="s">
        <v>1175</v>
      </c>
      <c r="R178" s="114" t="s">
        <v>1364</v>
      </c>
    </row>
    <row r="179" spans="1:18" ht="132" x14ac:dyDescent="0.3">
      <c r="A179" s="111">
        <v>174</v>
      </c>
      <c r="B179" s="112" t="s">
        <v>1480</v>
      </c>
      <c r="C179" s="111" t="s">
        <v>845</v>
      </c>
      <c r="D179" s="121" t="s">
        <v>1795</v>
      </c>
      <c r="E179" s="115" t="s">
        <v>986</v>
      </c>
      <c r="F179" s="133" t="s">
        <v>1176</v>
      </c>
      <c r="G179" s="111">
        <v>2</v>
      </c>
      <c r="H179" s="111">
        <v>1</v>
      </c>
      <c r="I179" s="111">
        <v>5</v>
      </c>
      <c r="J179" s="111">
        <v>2</v>
      </c>
      <c r="K179" s="130">
        <v>5</v>
      </c>
      <c r="L179" s="101">
        <f t="shared" si="7"/>
        <v>15</v>
      </c>
      <c r="M179" s="119" t="s">
        <v>1177</v>
      </c>
      <c r="N179" s="114" t="s">
        <v>1178</v>
      </c>
      <c r="O179" s="114" t="s">
        <v>1452</v>
      </c>
      <c r="P179" s="111" t="s">
        <v>44</v>
      </c>
      <c r="Q179" s="183" t="s">
        <v>1179</v>
      </c>
      <c r="R179" s="114" t="s">
        <v>1180</v>
      </c>
    </row>
    <row r="180" spans="1:18" ht="49.5" x14ac:dyDescent="0.3">
      <c r="A180" s="111">
        <v>175</v>
      </c>
      <c r="B180" s="112" t="s">
        <v>1480</v>
      </c>
      <c r="C180" s="111" t="s">
        <v>845</v>
      </c>
      <c r="D180" s="121" t="s">
        <v>1888</v>
      </c>
      <c r="E180" s="115" t="s">
        <v>986</v>
      </c>
      <c r="F180" s="133" t="s">
        <v>1181</v>
      </c>
      <c r="G180" s="184">
        <v>5</v>
      </c>
      <c r="H180" s="184">
        <v>1</v>
      </c>
      <c r="I180" s="184">
        <v>2</v>
      </c>
      <c r="J180" s="184">
        <v>5</v>
      </c>
      <c r="K180" s="130">
        <v>3</v>
      </c>
      <c r="L180" s="101">
        <f t="shared" si="7"/>
        <v>16</v>
      </c>
      <c r="M180" s="119" t="s">
        <v>1182</v>
      </c>
      <c r="N180" s="114" t="s">
        <v>1183</v>
      </c>
      <c r="O180" s="114" t="s">
        <v>1184</v>
      </c>
      <c r="P180" s="156" t="s">
        <v>1330</v>
      </c>
      <c r="Q180" s="183" t="s">
        <v>1175</v>
      </c>
      <c r="R180" s="114" t="s">
        <v>1185</v>
      </c>
    </row>
    <row r="181" spans="1:18" ht="82.5" x14ac:dyDescent="0.3">
      <c r="A181" s="111">
        <v>176</v>
      </c>
      <c r="B181" s="112" t="s">
        <v>1480</v>
      </c>
      <c r="C181" s="111" t="s">
        <v>845</v>
      </c>
      <c r="D181" s="121" t="s">
        <v>1802</v>
      </c>
      <c r="E181" s="115" t="s">
        <v>986</v>
      </c>
      <c r="F181" s="133" t="s">
        <v>1327</v>
      </c>
      <c r="G181" s="111">
        <v>5</v>
      </c>
      <c r="H181" s="111">
        <v>1</v>
      </c>
      <c r="I181" s="111">
        <v>5</v>
      </c>
      <c r="J181" s="111">
        <v>3</v>
      </c>
      <c r="K181" s="130">
        <v>5</v>
      </c>
      <c r="L181" s="101">
        <f>SUM(G181:K181)</f>
        <v>19</v>
      </c>
      <c r="M181" s="119" t="s">
        <v>1328</v>
      </c>
      <c r="N181" s="114" t="s">
        <v>1186</v>
      </c>
      <c r="O181" s="114" t="s">
        <v>1426</v>
      </c>
      <c r="P181" s="111" t="s">
        <v>1187</v>
      </c>
      <c r="Q181" s="183" t="s">
        <v>1175</v>
      </c>
      <c r="R181" s="114" t="s">
        <v>1365</v>
      </c>
    </row>
    <row r="182" spans="1:18" ht="49.5" x14ac:dyDescent="0.3">
      <c r="A182" s="111">
        <v>177</v>
      </c>
      <c r="B182" s="112" t="s">
        <v>1480</v>
      </c>
      <c r="C182" s="111" t="s">
        <v>845</v>
      </c>
      <c r="D182" s="121" t="s">
        <v>1484</v>
      </c>
      <c r="E182" s="115" t="s">
        <v>1001</v>
      </c>
      <c r="F182" s="133" t="s">
        <v>1485</v>
      </c>
      <c r="G182" s="111">
        <v>1</v>
      </c>
      <c r="H182" s="111">
        <v>1</v>
      </c>
      <c r="I182" s="111">
        <v>5</v>
      </c>
      <c r="J182" s="111">
        <v>4</v>
      </c>
      <c r="K182" s="130">
        <v>5</v>
      </c>
      <c r="L182" s="101">
        <v>16</v>
      </c>
      <c r="M182" s="119" t="s">
        <v>1486</v>
      </c>
      <c r="N182" s="114" t="s">
        <v>1487</v>
      </c>
      <c r="O182" s="114" t="s">
        <v>1488</v>
      </c>
      <c r="P182" s="111" t="s">
        <v>1330</v>
      </c>
      <c r="Q182" s="183" t="s">
        <v>1489</v>
      </c>
      <c r="R182" s="114" t="s">
        <v>1490</v>
      </c>
    </row>
    <row r="183" spans="1:18" ht="148.5" x14ac:dyDescent="0.3">
      <c r="A183" s="111">
        <v>178</v>
      </c>
      <c r="B183" s="112" t="s">
        <v>1480</v>
      </c>
      <c r="C183" s="111" t="s">
        <v>845</v>
      </c>
      <c r="D183" s="185" t="s">
        <v>1594</v>
      </c>
      <c r="E183" s="115" t="s">
        <v>1001</v>
      </c>
      <c r="F183" s="133" t="s">
        <v>1595</v>
      </c>
      <c r="G183" s="111">
        <v>4</v>
      </c>
      <c r="H183" s="111">
        <v>1</v>
      </c>
      <c r="I183" s="111">
        <v>4</v>
      </c>
      <c r="J183" s="111">
        <v>4</v>
      </c>
      <c r="K183" s="130">
        <v>5</v>
      </c>
      <c r="L183" s="101">
        <v>18</v>
      </c>
      <c r="M183" s="114" t="s">
        <v>1596</v>
      </c>
      <c r="N183" s="114" t="s">
        <v>1597</v>
      </c>
      <c r="O183" s="114" t="s">
        <v>1598</v>
      </c>
      <c r="P183" s="156" t="s">
        <v>1330</v>
      </c>
      <c r="Q183" s="183" t="s">
        <v>1175</v>
      </c>
      <c r="R183" s="114" t="s">
        <v>1599</v>
      </c>
    </row>
    <row r="184" spans="1:18" ht="181.5" x14ac:dyDescent="0.3">
      <c r="A184" s="111">
        <v>179</v>
      </c>
      <c r="B184" s="114" t="s">
        <v>1474</v>
      </c>
      <c r="C184" s="111" t="s">
        <v>845</v>
      </c>
      <c r="D184" s="132" t="s">
        <v>1770</v>
      </c>
      <c r="E184" s="115" t="s">
        <v>1001</v>
      </c>
      <c r="F184" s="133" t="s">
        <v>1773</v>
      </c>
      <c r="G184" s="106">
        <v>5</v>
      </c>
      <c r="H184" s="106">
        <v>1</v>
      </c>
      <c r="I184" s="106">
        <v>5</v>
      </c>
      <c r="J184" s="106">
        <v>5</v>
      </c>
      <c r="K184" s="123">
        <v>5</v>
      </c>
      <c r="L184" s="101">
        <f>SUM(G184:K184)</f>
        <v>21</v>
      </c>
      <c r="M184" s="134" t="s">
        <v>1684</v>
      </c>
      <c r="N184" s="134" t="s">
        <v>1685</v>
      </c>
      <c r="O184" s="135" t="s">
        <v>1686</v>
      </c>
      <c r="P184" s="111" t="s">
        <v>1330</v>
      </c>
      <c r="Q184" s="120" t="s">
        <v>1850</v>
      </c>
      <c r="R184" s="114" t="s">
        <v>1687</v>
      </c>
    </row>
    <row r="185" spans="1:18" ht="49.5" x14ac:dyDescent="0.3">
      <c r="A185" s="111">
        <v>180</v>
      </c>
      <c r="B185" s="114" t="s">
        <v>1474</v>
      </c>
      <c r="C185" s="111" t="s">
        <v>845</v>
      </c>
      <c r="D185" s="121" t="s">
        <v>107</v>
      </c>
      <c r="E185" s="115" t="s">
        <v>1001</v>
      </c>
      <c r="F185" s="133" t="s">
        <v>1679</v>
      </c>
      <c r="G185" s="106">
        <v>5</v>
      </c>
      <c r="H185" s="106">
        <v>5</v>
      </c>
      <c r="I185" s="106">
        <v>5</v>
      </c>
      <c r="J185" s="106">
        <v>5</v>
      </c>
      <c r="K185" s="123">
        <v>5</v>
      </c>
      <c r="L185" s="101">
        <f>SUM(G185:K185)</f>
        <v>25</v>
      </c>
      <c r="M185" s="119" t="s">
        <v>1680</v>
      </c>
      <c r="N185" s="114" t="s">
        <v>1681</v>
      </c>
      <c r="O185" s="114" t="s">
        <v>1416</v>
      </c>
      <c r="P185" s="111" t="s">
        <v>1785</v>
      </c>
      <c r="Q185" s="120" t="s">
        <v>1774</v>
      </c>
      <c r="R185" s="114" t="s">
        <v>149</v>
      </c>
    </row>
    <row r="186" spans="1:18" ht="198" x14ac:dyDescent="0.3">
      <c r="A186" s="111">
        <v>181</v>
      </c>
      <c r="B186" s="114" t="s">
        <v>1474</v>
      </c>
      <c r="C186" s="111" t="s">
        <v>845</v>
      </c>
      <c r="D186" s="112" t="s">
        <v>32</v>
      </c>
      <c r="E186" s="111" t="s">
        <v>1001</v>
      </c>
      <c r="F186" s="133" t="s">
        <v>1688</v>
      </c>
      <c r="G186" s="111">
        <v>5</v>
      </c>
      <c r="H186" s="111">
        <v>3</v>
      </c>
      <c r="I186" s="111">
        <v>5</v>
      </c>
      <c r="J186" s="111">
        <v>5</v>
      </c>
      <c r="K186" s="130">
        <v>5</v>
      </c>
      <c r="L186" s="101">
        <f t="shared" si="7"/>
        <v>23</v>
      </c>
      <c r="M186" s="119" t="s">
        <v>1689</v>
      </c>
      <c r="N186" s="116" t="s">
        <v>1690</v>
      </c>
      <c r="O186" s="111" t="s">
        <v>1317</v>
      </c>
      <c r="P186" s="111" t="s">
        <v>1330</v>
      </c>
      <c r="Q186" s="120" t="s">
        <v>1318</v>
      </c>
      <c r="R186" s="114" t="s">
        <v>1319</v>
      </c>
    </row>
    <row r="187" spans="1:18" ht="214.5" x14ac:dyDescent="0.3">
      <c r="A187" s="111">
        <v>182</v>
      </c>
      <c r="B187" s="114" t="s">
        <v>1474</v>
      </c>
      <c r="C187" s="111" t="s">
        <v>845</v>
      </c>
      <c r="D187" s="114" t="s">
        <v>734</v>
      </c>
      <c r="E187" s="111" t="s">
        <v>986</v>
      </c>
      <c r="F187" s="133" t="s">
        <v>1691</v>
      </c>
      <c r="G187" s="111">
        <v>5</v>
      </c>
      <c r="H187" s="111">
        <v>3</v>
      </c>
      <c r="I187" s="111">
        <v>5</v>
      </c>
      <c r="J187" s="111">
        <v>5</v>
      </c>
      <c r="K187" s="130">
        <v>5</v>
      </c>
      <c r="L187" s="101">
        <f t="shared" si="7"/>
        <v>23</v>
      </c>
      <c r="M187" s="186" t="s">
        <v>1692</v>
      </c>
      <c r="N187" s="116" t="s">
        <v>1693</v>
      </c>
      <c r="O187" s="116" t="s">
        <v>1694</v>
      </c>
      <c r="P187" s="111" t="s">
        <v>1330</v>
      </c>
      <c r="Q187" s="120" t="s">
        <v>1320</v>
      </c>
      <c r="R187" s="114" t="s">
        <v>1321</v>
      </c>
    </row>
    <row r="188" spans="1:18" ht="198" x14ac:dyDescent="0.3">
      <c r="A188" s="111">
        <v>183</v>
      </c>
      <c r="B188" s="114" t="s">
        <v>1474</v>
      </c>
      <c r="C188" s="111" t="s">
        <v>845</v>
      </c>
      <c r="D188" s="114" t="s">
        <v>1889</v>
      </c>
      <c r="E188" s="111" t="s">
        <v>1001</v>
      </c>
      <c r="F188" s="133" t="s">
        <v>1695</v>
      </c>
      <c r="G188" s="111">
        <v>5</v>
      </c>
      <c r="H188" s="111">
        <v>4</v>
      </c>
      <c r="I188" s="111">
        <v>5</v>
      </c>
      <c r="J188" s="111">
        <v>5</v>
      </c>
      <c r="K188" s="130">
        <v>5</v>
      </c>
      <c r="L188" s="101">
        <f t="shared" si="7"/>
        <v>24</v>
      </c>
      <c r="M188" s="119" t="s">
        <v>1696</v>
      </c>
      <c r="N188" s="114" t="s">
        <v>1697</v>
      </c>
      <c r="O188" s="114" t="s">
        <v>1698</v>
      </c>
      <c r="P188" s="111" t="s">
        <v>1330</v>
      </c>
      <c r="Q188" s="120" t="s">
        <v>1322</v>
      </c>
      <c r="R188" s="114" t="s">
        <v>1699</v>
      </c>
    </row>
    <row r="189" spans="1:18" ht="82.5" x14ac:dyDescent="0.3">
      <c r="A189" s="111">
        <v>184</v>
      </c>
      <c r="B189" s="114" t="s">
        <v>1474</v>
      </c>
      <c r="C189" s="111" t="s">
        <v>845</v>
      </c>
      <c r="D189" s="140" t="s">
        <v>349</v>
      </c>
      <c r="E189" s="111" t="s">
        <v>986</v>
      </c>
      <c r="F189" s="133" t="s">
        <v>1700</v>
      </c>
      <c r="G189" s="111">
        <v>4</v>
      </c>
      <c r="H189" s="111">
        <v>1</v>
      </c>
      <c r="I189" s="111">
        <v>4</v>
      </c>
      <c r="J189" s="111">
        <v>3</v>
      </c>
      <c r="K189" s="130">
        <v>5</v>
      </c>
      <c r="L189" s="101">
        <f t="shared" si="7"/>
        <v>17</v>
      </c>
      <c r="M189" s="119" t="s">
        <v>1701</v>
      </c>
      <c r="N189" s="114" t="s">
        <v>1702</v>
      </c>
      <c r="O189" s="114" t="s">
        <v>1703</v>
      </c>
      <c r="P189" s="111" t="s">
        <v>1921</v>
      </c>
      <c r="Q189" s="120" t="s">
        <v>1704</v>
      </c>
      <c r="R189" s="114" t="s">
        <v>1703</v>
      </c>
    </row>
    <row r="190" spans="1:18" ht="165" x14ac:dyDescent="0.3">
      <c r="A190" s="111">
        <v>185</v>
      </c>
      <c r="B190" s="114" t="s">
        <v>1474</v>
      </c>
      <c r="C190" s="111" t="s">
        <v>845</v>
      </c>
      <c r="D190" s="114" t="s">
        <v>1792</v>
      </c>
      <c r="E190" s="111" t="s">
        <v>986</v>
      </c>
      <c r="F190" s="133" t="s">
        <v>1705</v>
      </c>
      <c r="G190" s="111">
        <v>5</v>
      </c>
      <c r="H190" s="111">
        <v>1</v>
      </c>
      <c r="I190" s="111">
        <v>4</v>
      </c>
      <c r="J190" s="111">
        <v>4</v>
      </c>
      <c r="K190" s="130">
        <v>5</v>
      </c>
      <c r="L190" s="101">
        <f t="shared" si="7"/>
        <v>19</v>
      </c>
      <c r="M190" s="119" t="s">
        <v>1706</v>
      </c>
      <c r="N190" s="114" t="s">
        <v>1707</v>
      </c>
      <c r="O190" s="114" t="s">
        <v>1708</v>
      </c>
      <c r="P190" s="111" t="s">
        <v>1921</v>
      </c>
      <c r="Q190" s="120" t="s">
        <v>1709</v>
      </c>
      <c r="R190" s="114" t="s">
        <v>1323</v>
      </c>
    </row>
    <row r="191" spans="1:18" ht="66" x14ac:dyDescent="0.3">
      <c r="A191" s="111">
        <v>186</v>
      </c>
      <c r="B191" s="114" t="s">
        <v>1474</v>
      </c>
      <c r="C191" s="111" t="s">
        <v>845</v>
      </c>
      <c r="D191" s="114" t="s">
        <v>1890</v>
      </c>
      <c r="E191" s="111" t="s">
        <v>1001</v>
      </c>
      <c r="F191" s="133" t="s">
        <v>1710</v>
      </c>
      <c r="G191" s="111">
        <v>5</v>
      </c>
      <c r="H191" s="111">
        <v>1</v>
      </c>
      <c r="I191" s="111">
        <v>5</v>
      </c>
      <c r="J191" s="111">
        <v>5</v>
      </c>
      <c r="K191" s="130">
        <v>5</v>
      </c>
      <c r="L191" s="101">
        <f t="shared" si="7"/>
        <v>21</v>
      </c>
      <c r="M191" s="119" t="s">
        <v>1711</v>
      </c>
      <c r="N191" s="114" t="s">
        <v>1712</v>
      </c>
      <c r="O191" s="114" t="s">
        <v>1713</v>
      </c>
      <c r="P191" s="111" t="s">
        <v>1011</v>
      </c>
      <c r="Q191" s="120" t="s">
        <v>1714</v>
      </c>
      <c r="R191" s="114" t="s">
        <v>1715</v>
      </c>
    </row>
    <row r="192" spans="1:18" ht="132" x14ac:dyDescent="0.3">
      <c r="A192" s="111">
        <v>187</v>
      </c>
      <c r="B192" s="114" t="s">
        <v>1474</v>
      </c>
      <c r="C192" s="111" t="s">
        <v>845</v>
      </c>
      <c r="D192" s="114" t="s">
        <v>1891</v>
      </c>
      <c r="E192" s="111" t="s">
        <v>1001</v>
      </c>
      <c r="F192" s="133" t="s">
        <v>1716</v>
      </c>
      <c r="G192" s="111">
        <v>5</v>
      </c>
      <c r="H192" s="111">
        <v>5</v>
      </c>
      <c r="I192" s="111">
        <v>5</v>
      </c>
      <c r="J192" s="111">
        <v>5</v>
      </c>
      <c r="K192" s="130">
        <v>5</v>
      </c>
      <c r="L192" s="101">
        <f t="shared" si="7"/>
        <v>25</v>
      </c>
      <c r="M192" s="119" t="s">
        <v>1717</v>
      </c>
      <c r="N192" s="114" t="s">
        <v>1718</v>
      </c>
      <c r="O192" s="114" t="s">
        <v>1719</v>
      </c>
      <c r="P192" s="159" t="s">
        <v>56</v>
      </c>
      <c r="Q192" s="120" t="s">
        <v>1324</v>
      </c>
      <c r="R192" s="114" t="s">
        <v>1720</v>
      </c>
    </row>
    <row r="193" spans="1:18" ht="181.5" x14ac:dyDescent="0.3">
      <c r="A193" s="111">
        <v>188</v>
      </c>
      <c r="B193" s="113" t="s">
        <v>955</v>
      </c>
      <c r="C193" s="111" t="s">
        <v>845</v>
      </c>
      <c r="D193" s="132" t="s">
        <v>1770</v>
      </c>
      <c r="E193" s="115" t="s">
        <v>1001</v>
      </c>
      <c r="F193" s="133" t="s">
        <v>1773</v>
      </c>
      <c r="G193" s="106">
        <v>5</v>
      </c>
      <c r="H193" s="106">
        <v>1</v>
      </c>
      <c r="I193" s="106">
        <v>5</v>
      </c>
      <c r="J193" s="106">
        <v>5</v>
      </c>
      <c r="K193" s="123">
        <v>5</v>
      </c>
      <c r="L193" s="101">
        <f t="shared" si="7"/>
        <v>21</v>
      </c>
      <c r="M193" s="134" t="s">
        <v>1684</v>
      </c>
      <c r="N193" s="134" t="s">
        <v>1685</v>
      </c>
      <c r="O193" s="135" t="s">
        <v>1686</v>
      </c>
      <c r="P193" s="111" t="s">
        <v>1330</v>
      </c>
      <c r="Q193" s="120" t="s">
        <v>1850</v>
      </c>
      <c r="R193" s="114" t="s">
        <v>1687</v>
      </c>
    </row>
    <row r="194" spans="1:18" ht="49.5" x14ac:dyDescent="0.3">
      <c r="A194" s="111">
        <v>189</v>
      </c>
      <c r="B194" s="113" t="s">
        <v>955</v>
      </c>
      <c r="C194" s="111" t="s">
        <v>845</v>
      </c>
      <c r="D194" s="121" t="s">
        <v>107</v>
      </c>
      <c r="E194" s="115" t="s">
        <v>1001</v>
      </c>
      <c r="F194" s="133" t="s">
        <v>1679</v>
      </c>
      <c r="G194" s="106">
        <v>5</v>
      </c>
      <c r="H194" s="106">
        <v>5</v>
      </c>
      <c r="I194" s="106">
        <v>5</v>
      </c>
      <c r="J194" s="106">
        <v>5</v>
      </c>
      <c r="K194" s="123">
        <v>5</v>
      </c>
      <c r="L194" s="101">
        <f t="shared" si="7"/>
        <v>25</v>
      </c>
      <c r="M194" s="119" t="s">
        <v>1680</v>
      </c>
      <c r="N194" s="114" t="s">
        <v>1681</v>
      </c>
      <c r="O194" s="114" t="s">
        <v>1416</v>
      </c>
      <c r="P194" s="111" t="s">
        <v>1785</v>
      </c>
      <c r="Q194" s="120" t="s">
        <v>1774</v>
      </c>
      <c r="R194" s="114" t="s">
        <v>149</v>
      </c>
    </row>
    <row r="195" spans="1:18" ht="99" x14ac:dyDescent="0.3">
      <c r="A195" s="111">
        <v>190</v>
      </c>
      <c r="B195" s="113" t="s">
        <v>955</v>
      </c>
      <c r="C195" s="111" t="s">
        <v>845</v>
      </c>
      <c r="D195" s="112" t="s">
        <v>32</v>
      </c>
      <c r="E195" s="115" t="s">
        <v>1001</v>
      </c>
      <c r="F195" s="133" t="s">
        <v>1600</v>
      </c>
      <c r="G195" s="187">
        <v>5</v>
      </c>
      <c r="H195" s="187">
        <v>2</v>
      </c>
      <c r="I195" s="187">
        <v>5</v>
      </c>
      <c r="J195" s="187">
        <v>5</v>
      </c>
      <c r="K195" s="188">
        <v>4</v>
      </c>
      <c r="L195" s="101">
        <f>SUM(G195:K195)</f>
        <v>21</v>
      </c>
      <c r="M195" s="119" t="s">
        <v>477</v>
      </c>
      <c r="N195" s="114" t="s">
        <v>478</v>
      </c>
      <c r="O195" s="114" t="s">
        <v>1601</v>
      </c>
      <c r="P195" s="111" t="s">
        <v>1602</v>
      </c>
      <c r="Q195" s="120" t="s">
        <v>744</v>
      </c>
      <c r="R195" s="114" t="s">
        <v>1603</v>
      </c>
    </row>
    <row r="196" spans="1:18" ht="66" x14ac:dyDescent="0.3">
      <c r="A196" s="111">
        <v>191</v>
      </c>
      <c r="B196" s="113" t="s">
        <v>955</v>
      </c>
      <c r="C196" s="111" t="s">
        <v>845</v>
      </c>
      <c r="D196" s="136" t="s">
        <v>222</v>
      </c>
      <c r="E196" s="115" t="s">
        <v>1001</v>
      </c>
      <c r="F196" s="133" t="s">
        <v>854</v>
      </c>
      <c r="G196" s="106">
        <v>5</v>
      </c>
      <c r="H196" s="106">
        <v>4</v>
      </c>
      <c r="I196" s="187">
        <v>4</v>
      </c>
      <c r="J196" s="106">
        <v>4</v>
      </c>
      <c r="K196" s="188">
        <v>5</v>
      </c>
      <c r="L196" s="101">
        <v>22</v>
      </c>
      <c r="M196" s="119" t="s">
        <v>1604</v>
      </c>
      <c r="N196" s="114" t="s">
        <v>1605</v>
      </c>
      <c r="O196" s="114" t="s">
        <v>1448</v>
      </c>
      <c r="P196" s="111" t="s">
        <v>29</v>
      </c>
      <c r="Q196" s="183" t="s">
        <v>1606</v>
      </c>
      <c r="R196" s="114" t="s">
        <v>1607</v>
      </c>
    </row>
    <row r="197" spans="1:18" ht="115.5" x14ac:dyDescent="0.3">
      <c r="A197" s="111">
        <v>192</v>
      </c>
      <c r="B197" s="113" t="s">
        <v>955</v>
      </c>
      <c r="C197" s="111" t="s">
        <v>845</v>
      </c>
      <c r="D197" s="121" t="s">
        <v>1892</v>
      </c>
      <c r="E197" s="115" t="s">
        <v>986</v>
      </c>
      <c r="F197" s="133" t="s">
        <v>1608</v>
      </c>
      <c r="G197" s="106">
        <v>5</v>
      </c>
      <c r="H197" s="106">
        <v>2</v>
      </c>
      <c r="I197" s="187">
        <v>5</v>
      </c>
      <c r="J197" s="106">
        <v>4</v>
      </c>
      <c r="K197" s="188">
        <v>5</v>
      </c>
      <c r="L197" s="101">
        <v>21</v>
      </c>
      <c r="M197" s="119" t="s">
        <v>1609</v>
      </c>
      <c r="N197" s="114" t="s">
        <v>1610</v>
      </c>
      <c r="O197" s="114" t="s">
        <v>1611</v>
      </c>
      <c r="P197" s="156" t="s">
        <v>1602</v>
      </c>
      <c r="Q197" s="183" t="s">
        <v>744</v>
      </c>
      <c r="R197" s="114" t="s">
        <v>1607</v>
      </c>
    </row>
    <row r="198" spans="1:18" ht="82.5" x14ac:dyDescent="0.3">
      <c r="A198" s="111">
        <v>193</v>
      </c>
      <c r="B198" s="113" t="s">
        <v>955</v>
      </c>
      <c r="C198" s="111" t="s">
        <v>845</v>
      </c>
      <c r="D198" s="121" t="s">
        <v>1893</v>
      </c>
      <c r="E198" s="115" t="s">
        <v>986</v>
      </c>
      <c r="F198" s="133" t="s">
        <v>1612</v>
      </c>
      <c r="G198" s="106">
        <v>5</v>
      </c>
      <c r="H198" s="106">
        <v>4</v>
      </c>
      <c r="I198" s="187">
        <v>4</v>
      </c>
      <c r="J198" s="106">
        <v>5</v>
      </c>
      <c r="K198" s="188">
        <v>5</v>
      </c>
      <c r="L198" s="101">
        <v>23</v>
      </c>
      <c r="M198" s="119" t="s">
        <v>1613</v>
      </c>
      <c r="N198" s="114" t="s">
        <v>1614</v>
      </c>
      <c r="O198" s="114" t="s">
        <v>1448</v>
      </c>
      <c r="P198" s="156" t="s">
        <v>29</v>
      </c>
      <c r="Q198" s="183" t="s">
        <v>744</v>
      </c>
      <c r="R198" s="114" t="s">
        <v>1607</v>
      </c>
    </row>
    <row r="199" spans="1:18" ht="148.5" x14ac:dyDescent="0.3">
      <c r="A199" s="111">
        <v>194</v>
      </c>
      <c r="B199" s="113" t="s">
        <v>955</v>
      </c>
      <c r="C199" s="111" t="s">
        <v>845</v>
      </c>
      <c r="D199" s="114" t="s">
        <v>1615</v>
      </c>
      <c r="E199" s="111" t="s">
        <v>986</v>
      </c>
      <c r="F199" s="133" t="s">
        <v>1616</v>
      </c>
      <c r="G199" s="111">
        <v>4</v>
      </c>
      <c r="H199" s="111">
        <v>2</v>
      </c>
      <c r="I199" s="111">
        <v>4</v>
      </c>
      <c r="J199" s="111">
        <v>4</v>
      </c>
      <c r="K199" s="111">
        <v>5</v>
      </c>
      <c r="L199" s="101">
        <v>19</v>
      </c>
      <c r="M199" s="114" t="s">
        <v>1617</v>
      </c>
      <c r="N199" s="114" t="s">
        <v>1618</v>
      </c>
      <c r="O199" s="114" t="s">
        <v>1619</v>
      </c>
      <c r="P199" s="111" t="s">
        <v>44</v>
      </c>
      <c r="Q199" s="183" t="s">
        <v>744</v>
      </c>
      <c r="R199" s="114" t="s">
        <v>1607</v>
      </c>
    </row>
    <row r="200" spans="1:18" ht="181.5" x14ac:dyDescent="0.3">
      <c r="A200" s="111">
        <v>195</v>
      </c>
      <c r="B200" s="107" t="s">
        <v>958</v>
      </c>
      <c r="C200" s="106" t="s">
        <v>845</v>
      </c>
      <c r="D200" s="132" t="s">
        <v>1770</v>
      </c>
      <c r="E200" s="115" t="s">
        <v>1001</v>
      </c>
      <c r="F200" s="133" t="s">
        <v>1773</v>
      </c>
      <c r="G200" s="106">
        <v>5</v>
      </c>
      <c r="H200" s="106">
        <v>1</v>
      </c>
      <c r="I200" s="106">
        <v>5</v>
      </c>
      <c r="J200" s="106">
        <v>5</v>
      </c>
      <c r="K200" s="123">
        <v>5</v>
      </c>
      <c r="L200" s="101">
        <f>SUM(G200:K200)</f>
        <v>21</v>
      </c>
      <c r="M200" s="134" t="s">
        <v>1684</v>
      </c>
      <c r="N200" s="134" t="s">
        <v>1685</v>
      </c>
      <c r="O200" s="135" t="s">
        <v>1686</v>
      </c>
      <c r="P200" s="111" t="s">
        <v>1330</v>
      </c>
      <c r="Q200" s="120" t="s">
        <v>1850</v>
      </c>
      <c r="R200" s="114" t="s">
        <v>1687</v>
      </c>
    </row>
    <row r="201" spans="1:18" ht="49.5" x14ac:dyDescent="0.3">
      <c r="A201" s="111">
        <v>196</v>
      </c>
      <c r="B201" s="107" t="s">
        <v>958</v>
      </c>
      <c r="C201" s="106" t="s">
        <v>845</v>
      </c>
      <c r="D201" s="112" t="s">
        <v>32</v>
      </c>
      <c r="E201" s="115" t="s">
        <v>1001</v>
      </c>
      <c r="F201" s="133" t="s">
        <v>973</v>
      </c>
      <c r="G201" s="189">
        <v>5</v>
      </c>
      <c r="H201" s="189">
        <v>4</v>
      </c>
      <c r="I201" s="189">
        <v>4</v>
      </c>
      <c r="J201" s="189">
        <v>4</v>
      </c>
      <c r="K201" s="190">
        <v>4</v>
      </c>
      <c r="L201" s="101">
        <f t="shared" si="7"/>
        <v>21</v>
      </c>
      <c r="M201" s="119" t="s">
        <v>477</v>
      </c>
      <c r="N201" s="191" t="s">
        <v>478</v>
      </c>
      <c r="O201" s="191" t="s">
        <v>1427</v>
      </c>
      <c r="P201" s="192" t="s">
        <v>29</v>
      </c>
      <c r="Q201" s="193" t="s">
        <v>744</v>
      </c>
      <c r="R201" s="114" t="s">
        <v>89</v>
      </c>
    </row>
    <row r="202" spans="1:18" ht="66" x14ac:dyDescent="0.3">
      <c r="A202" s="111">
        <v>197</v>
      </c>
      <c r="B202" s="107" t="s">
        <v>958</v>
      </c>
      <c r="C202" s="106" t="s">
        <v>845</v>
      </c>
      <c r="D202" s="180" t="s">
        <v>23</v>
      </c>
      <c r="E202" s="115" t="s">
        <v>986</v>
      </c>
      <c r="F202" s="133" t="s">
        <v>974</v>
      </c>
      <c r="G202" s="187">
        <v>5</v>
      </c>
      <c r="H202" s="187">
        <v>5</v>
      </c>
      <c r="I202" s="187">
        <v>5</v>
      </c>
      <c r="J202" s="187">
        <v>5</v>
      </c>
      <c r="K202" s="188">
        <v>5</v>
      </c>
      <c r="L202" s="101">
        <f t="shared" si="7"/>
        <v>25</v>
      </c>
      <c r="M202" s="119" t="s">
        <v>477</v>
      </c>
      <c r="N202" s="114" t="s">
        <v>478</v>
      </c>
      <c r="O202" s="191" t="s">
        <v>1427</v>
      </c>
      <c r="P202" s="111" t="s">
        <v>29</v>
      </c>
      <c r="Q202" s="120" t="s">
        <v>744</v>
      </c>
      <c r="R202" s="114" t="s">
        <v>89</v>
      </c>
    </row>
    <row r="203" spans="1:18" ht="49.5" x14ac:dyDescent="0.3">
      <c r="A203" s="111">
        <v>198</v>
      </c>
      <c r="B203" s="107" t="s">
        <v>958</v>
      </c>
      <c r="C203" s="106" t="s">
        <v>845</v>
      </c>
      <c r="D203" s="194" t="s">
        <v>1894</v>
      </c>
      <c r="E203" s="115" t="s">
        <v>1001</v>
      </c>
      <c r="F203" s="133" t="s">
        <v>975</v>
      </c>
      <c r="G203" s="187">
        <v>5</v>
      </c>
      <c r="H203" s="187">
        <v>4</v>
      </c>
      <c r="I203" s="187">
        <v>4</v>
      </c>
      <c r="J203" s="187">
        <v>4</v>
      </c>
      <c r="K203" s="188">
        <v>4</v>
      </c>
      <c r="L203" s="101">
        <f t="shared" si="7"/>
        <v>21</v>
      </c>
      <c r="M203" s="119" t="s">
        <v>976</v>
      </c>
      <c r="N203" s="114" t="s">
        <v>478</v>
      </c>
      <c r="O203" s="191" t="s">
        <v>1427</v>
      </c>
      <c r="P203" s="111" t="s">
        <v>29</v>
      </c>
      <c r="Q203" s="120" t="s">
        <v>744</v>
      </c>
      <c r="R203" s="114" t="s">
        <v>89</v>
      </c>
    </row>
    <row r="204" spans="1:18" ht="33" x14ac:dyDescent="0.3">
      <c r="A204" s="111">
        <v>199</v>
      </c>
      <c r="B204" s="107" t="s">
        <v>958</v>
      </c>
      <c r="C204" s="106" t="s">
        <v>845</v>
      </c>
      <c r="D204" s="121" t="s">
        <v>482</v>
      </c>
      <c r="E204" s="115" t="s">
        <v>986</v>
      </c>
      <c r="F204" s="133" t="s">
        <v>977</v>
      </c>
      <c r="G204" s="106">
        <v>2</v>
      </c>
      <c r="H204" s="106">
        <v>5</v>
      </c>
      <c r="I204" s="106">
        <v>2</v>
      </c>
      <c r="J204" s="106">
        <v>2</v>
      </c>
      <c r="K204" s="123">
        <v>4</v>
      </c>
      <c r="L204" s="101">
        <f t="shared" si="7"/>
        <v>15</v>
      </c>
      <c r="M204" s="119" t="s">
        <v>477</v>
      </c>
      <c r="N204" s="114" t="s">
        <v>478</v>
      </c>
      <c r="O204" s="191" t="s">
        <v>1427</v>
      </c>
      <c r="P204" s="156" t="s">
        <v>29</v>
      </c>
      <c r="Q204" s="183" t="s">
        <v>744</v>
      </c>
      <c r="R204" s="114" t="s">
        <v>89</v>
      </c>
    </row>
    <row r="205" spans="1:18" ht="66" x14ac:dyDescent="0.3">
      <c r="A205" s="111">
        <v>200</v>
      </c>
      <c r="B205" s="107" t="s">
        <v>958</v>
      </c>
      <c r="C205" s="106" t="s">
        <v>845</v>
      </c>
      <c r="D205" s="114" t="s">
        <v>741</v>
      </c>
      <c r="E205" s="115" t="s">
        <v>986</v>
      </c>
      <c r="F205" s="133" t="s">
        <v>717</v>
      </c>
      <c r="G205" s="106">
        <v>2</v>
      </c>
      <c r="H205" s="106">
        <v>2</v>
      </c>
      <c r="I205" s="106">
        <v>2</v>
      </c>
      <c r="J205" s="106">
        <v>3</v>
      </c>
      <c r="K205" s="123">
        <v>3</v>
      </c>
      <c r="L205" s="101">
        <f t="shared" si="7"/>
        <v>12</v>
      </c>
      <c r="M205" s="119" t="s">
        <v>719</v>
      </c>
      <c r="N205" s="114" t="s">
        <v>1366</v>
      </c>
      <c r="O205" s="191" t="s">
        <v>1427</v>
      </c>
      <c r="P205" s="111" t="s">
        <v>44</v>
      </c>
      <c r="Q205" s="183" t="s">
        <v>1367</v>
      </c>
      <c r="R205" s="114" t="s">
        <v>1368</v>
      </c>
    </row>
    <row r="206" spans="1:18" ht="33" x14ac:dyDescent="0.3">
      <c r="A206" s="111">
        <v>201</v>
      </c>
      <c r="B206" s="107" t="s">
        <v>958</v>
      </c>
      <c r="C206" s="106" t="s">
        <v>845</v>
      </c>
      <c r="D206" s="136" t="s">
        <v>193</v>
      </c>
      <c r="E206" s="115" t="s">
        <v>986</v>
      </c>
      <c r="F206" s="133" t="s">
        <v>1307</v>
      </c>
      <c r="G206" s="106">
        <v>4</v>
      </c>
      <c r="H206" s="106">
        <v>2</v>
      </c>
      <c r="I206" s="106">
        <v>2</v>
      </c>
      <c r="J206" s="106">
        <v>5</v>
      </c>
      <c r="K206" s="123">
        <v>4</v>
      </c>
      <c r="L206" s="101">
        <f t="shared" si="7"/>
        <v>17</v>
      </c>
      <c r="M206" s="119" t="s">
        <v>718</v>
      </c>
      <c r="N206" s="114" t="s">
        <v>1366</v>
      </c>
      <c r="O206" s="191" t="s">
        <v>1427</v>
      </c>
      <c r="P206" s="111" t="s">
        <v>44</v>
      </c>
      <c r="Q206" s="183" t="s">
        <v>1367</v>
      </c>
      <c r="R206" s="114" t="s">
        <v>1368</v>
      </c>
    </row>
    <row r="207" spans="1:18" ht="33" x14ac:dyDescent="0.3">
      <c r="A207" s="111">
        <v>202</v>
      </c>
      <c r="B207" s="107" t="s">
        <v>958</v>
      </c>
      <c r="C207" s="106" t="s">
        <v>845</v>
      </c>
      <c r="D207" s="121" t="s">
        <v>344</v>
      </c>
      <c r="E207" s="115" t="s">
        <v>986</v>
      </c>
      <c r="F207" s="133" t="s">
        <v>1369</v>
      </c>
      <c r="G207" s="106">
        <v>3</v>
      </c>
      <c r="H207" s="106">
        <v>2</v>
      </c>
      <c r="I207" s="106">
        <v>3</v>
      </c>
      <c r="J207" s="106">
        <v>3</v>
      </c>
      <c r="K207" s="123">
        <v>4</v>
      </c>
      <c r="L207" s="101">
        <f t="shared" si="7"/>
        <v>15</v>
      </c>
      <c r="M207" s="119" t="s">
        <v>477</v>
      </c>
      <c r="N207" s="114" t="s">
        <v>478</v>
      </c>
      <c r="O207" s="191" t="s">
        <v>1427</v>
      </c>
      <c r="P207" s="156" t="s">
        <v>29</v>
      </c>
      <c r="Q207" s="145" t="s">
        <v>744</v>
      </c>
      <c r="R207" s="114" t="s">
        <v>89</v>
      </c>
    </row>
    <row r="208" spans="1:18" ht="33" x14ac:dyDescent="0.3">
      <c r="A208" s="111">
        <v>203</v>
      </c>
      <c r="B208" s="107" t="s">
        <v>958</v>
      </c>
      <c r="C208" s="106" t="s">
        <v>845</v>
      </c>
      <c r="D208" s="121" t="s">
        <v>485</v>
      </c>
      <c r="E208" s="115" t="s">
        <v>1001</v>
      </c>
      <c r="F208" s="133" t="s">
        <v>1369</v>
      </c>
      <c r="G208" s="106">
        <v>2</v>
      </c>
      <c r="H208" s="106">
        <v>2</v>
      </c>
      <c r="I208" s="106">
        <v>3</v>
      </c>
      <c r="J208" s="106">
        <v>3</v>
      </c>
      <c r="K208" s="123">
        <v>3</v>
      </c>
      <c r="L208" s="101">
        <f t="shared" si="7"/>
        <v>13</v>
      </c>
      <c r="M208" s="119" t="s">
        <v>477</v>
      </c>
      <c r="N208" s="114" t="s">
        <v>478</v>
      </c>
      <c r="O208" s="191" t="s">
        <v>1427</v>
      </c>
      <c r="P208" s="156" t="s">
        <v>29</v>
      </c>
      <c r="Q208" s="145" t="s">
        <v>744</v>
      </c>
      <c r="R208" s="114" t="s">
        <v>89</v>
      </c>
    </row>
    <row r="209" spans="1:18" ht="33" x14ac:dyDescent="0.3">
      <c r="A209" s="111">
        <v>204</v>
      </c>
      <c r="B209" s="107" t="s">
        <v>958</v>
      </c>
      <c r="C209" s="106" t="s">
        <v>845</v>
      </c>
      <c r="D209" s="121" t="s">
        <v>486</v>
      </c>
      <c r="E209" s="115" t="s">
        <v>986</v>
      </c>
      <c r="F209" s="133" t="s">
        <v>1370</v>
      </c>
      <c r="G209" s="106">
        <v>4</v>
      </c>
      <c r="H209" s="106">
        <v>3</v>
      </c>
      <c r="I209" s="106">
        <v>5</v>
      </c>
      <c r="J209" s="106">
        <v>3</v>
      </c>
      <c r="K209" s="123">
        <v>4</v>
      </c>
      <c r="L209" s="101">
        <f t="shared" si="7"/>
        <v>19</v>
      </c>
      <c r="M209" s="119" t="s">
        <v>477</v>
      </c>
      <c r="N209" s="114" t="s">
        <v>478</v>
      </c>
      <c r="O209" s="191" t="s">
        <v>1427</v>
      </c>
      <c r="P209" s="156" t="s">
        <v>29</v>
      </c>
      <c r="Q209" s="145" t="s">
        <v>744</v>
      </c>
      <c r="R209" s="114" t="s">
        <v>89</v>
      </c>
    </row>
    <row r="210" spans="1:18" ht="33" x14ac:dyDescent="0.3">
      <c r="A210" s="111">
        <v>205</v>
      </c>
      <c r="B210" s="107" t="s">
        <v>958</v>
      </c>
      <c r="C210" s="106" t="s">
        <v>845</v>
      </c>
      <c r="D210" s="121" t="s">
        <v>1895</v>
      </c>
      <c r="E210" s="115" t="s">
        <v>1001</v>
      </c>
      <c r="F210" s="133" t="s">
        <v>978</v>
      </c>
      <c r="G210" s="106">
        <v>4</v>
      </c>
      <c r="H210" s="106">
        <v>3</v>
      </c>
      <c r="I210" s="106">
        <v>5</v>
      </c>
      <c r="J210" s="106">
        <v>3</v>
      </c>
      <c r="K210" s="123">
        <v>4</v>
      </c>
      <c r="L210" s="101">
        <f t="shared" si="7"/>
        <v>19</v>
      </c>
      <c r="M210" s="119" t="s">
        <v>477</v>
      </c>
      <c r="N210" s="114" t="s">
        <v>478</v>
      </c>
      <c r="O210" s="191" t="s">
        <v>1427</v>
      </c>
      <c r="P210" s="111" t="s">
        <v>1330</v>
      </c>
      <c r="Q210" s="183" t="s">
        <v>744</v>
      </c>
      <c r="R210" s="114" t="s">
        <v>89</v>
      </c>
    </row>
    <row r="211" spans="1:18" ht="33" x14ac:dyDescent="0.3">
      <c r="A211" s="111">
        <v>206</v>
      </c>
      <c r="B211" s="107" t="s">
        <v>958</v>
      </c>
      <c r="C211" s="106" t="s">
        <v>845</v>
      </c>
      <c r="D211" s="122" t="s">
        <v>1896</v>
      </c>
      <c r="E211" s="115" t="s">
        <v>1001</v>
      </c>
      <c r="F211" s="133" t="s">
        <v>720</v>
      </c>
      <c r="G211" s="106">
        <v>3</v>
      </c>
      <c r="H211" s="106">
        <v>5</v>
      </c>
      <c r="I211" s="106">
        <v>3</v>
      </c>
      <c r="J211" s="106">
        <v>3</v>
      </c>
      <c r="K211" s="123">
        <v>5</v>
      </c>
      <c r="L211" s="101">
        <f>SUM(G211:K211)</f>
        <v>19</v>
      </c>
      <c r="M211" s="119" t="s">
        <v>979</v>
      </c>
      <c r="N211" s="114" t="s">
        <v>1413</v>
      </c>
      <c r="O211" s="191" t="s">
        <v>1427</v>
      </c>
      <c r="P211" s="111" t="s">
        <v>29</v>
      </c>
      <c r="Q211" s="120" t="s">
        <v>744</v>
      </c>
      <c r="R211" s="114" t="s">
        <v>1459</v>
      </c>
    </row>
    <row r="212" spans="1:18" ht="33" x14ac:dyDescent="0.3">
      <c r="A212" s="111">
        <v>207</v>
      </c>
      <c r="B212" s="107" t="s">
        <v>958</v>
      </c>
      <c r="C212" s="106" t="s">
        <v>845</v>
      </c>
      <c r="D212" s="146" t="s">
        <v>487</v>
      </c>
      <c r="E212" s="115" t="s">
        <v>1001</v>
      </c>
      <c r="F212" s="133" t="s">
        <v>488</v>
      </c>
      <c r="G212" s="106">
        <v>2</v>
      </c>
      <c r="H212" s="106">
        <v>2</v>
      </c>
      <c r="I212" s="106">
        <v>4</v>
      </c>
      <c r="J212" s="106">
        <v>3</v>
      </c>
      <c r="K212" s="123">
        <v>4</v>
      </c>
      <c r="L212" s="101">
        <f>SUM(G212:K212)</f>
        <v>15</v>
      </c>
      <c r="M212" s="119" t="s">
        <v>699</v>
      </c>
      <c r="N212" s="114" t="s">
        <v>489</v>
      </c>
      <c r="O212" s="114" t="s">
        <v>1449</v>
      </c>
      <c r="P212" s="111" t="s">
        <v>1330</v>
      </c>
      <c r="Q212" s="120" t="s">
        <v>744</v>
      </c>
      <c r="R212" s="114" t="s">
        <v>980</v>
      </c>
    </row>
    <row r="213" spans="1:18" ht="49.5" x14ac:dyDescent="0.3">
      <c r="A213" s="111">
        <v>208</v>
      </c>
      <c r="B213" s="107" t="s">
        <v>958</v>
      </c>
      <c r="C213" s="106" t="s">
        <v>845</v>
      </c>
      <c r="D213" s="121" t="s">
        <v>1852</v>
      </c>
      <c r="E213" s="115" t="s">
        <v>1001</v>
      </c>
      <c r="F213" s="133" t="s">
        <v>981</v>
      </c>
      <c r="G213" s="106">
        <v>3</v>
      </c>
      <c r="H213" s="106">
        <v>2</v>
      </c>
      <c r="I213" s="106">
        <v>5</v>
      </c>
      <c r="J213" s="106">
        <v>5</v>
      </c>
      <c r="K213" s="123">
        <v>4</v>
      </c>
      <c r="L213" s="101">
        <f>SUM(G213:K213)</f>
        <v>19</v>
      </c>
      <c r="M213" s="119" t="s">
        <v>982</v>
      </c>
      <c r="N213" s="114" t="s">
        <v>1371</v>
      </c>
      <c r="O213" s="191" t="s">
        <v>1427</v>
      </c>
      <c r="P213" s="111" t="s">
        <v>1330</v>
      </c>
      <c r="Q213" s="120" t="s">
        <v>744</v>
      </c>
      <c r="R213" s="114" t="s">
        <v>983</v>
      </c>
    </row>
    <row r="214" spans="1:18" ht="181.5" x14ac:dyDescent="0.3">
      <c r="A214" s="111">
        <v>209</v>
      </c>
      <c r="B214" s="195" t="s">
        <v>959</v>
      </c>
      <c r="C214" s="106" t="s">
        <v>845</v>
      </c>
      <c r="D214" s="132" t="s">
        <v>1770</v>
      </c>
      <c r="E214" s="115" t="s">
        <v>1001</v>
      </c>
      <c r="F214" s="133" t="s">
        <v>1773</v>
      </c>
      <c r="G214" s="106">
        <v>5</v>
      </c>
      <c r="H214" s="106">
        <v>1</v>
      </c>
      <c r="I214" s="106">
        <v>5</v>
      </c>
      <c r="J214" s="106">
        <v>5</v>
      </c>
      <c r="K214" s="123">
        <v>5</v>
      </c>
      <c r="L214" s="101">
        <f>SUM(G214:K214)</f>
        <v>21</v>
      </c>
      <c r="M214" s="134" t="s">
        <v>1684</v>
      </c>
      <c r="N214" s="134" t="s">
        <v>1685</v>
      </c>
      <c r="O214" s="135" t="s">
        <v>1686</v>
      </c>
      <c r="P214" s="111" t="s">
        <v>1330</v>
      </c>
      <c r="Q214" s="120" t="s">
        <v>1850</v>
      </c>
      <c r="R214" s="114" t="s">
        <v>1687</v>
      </c>
    </row>
    <row r="215" spans="1:18" ht="49.5" x14ac:dyDescent="0.3">
      <c r="A215" s="111">
        <v>210</v>
      </c>
      <c r="B215" s="195" t="s">
        <v>959</v>
      </c>
      <c r="C215" s="106" t="s">
        <v>845</v>
      </c>
      <c r="D215" s="121" t="s">
        <v>107</v>
      </c>
      <c r="E215" s="115" t="s">
        <v>1001</v>
      </c>
      <c r="F215" s="133" t="s">
        <v>1679</v>
      </c>
      <c r="G215" s="106">
        <v>5</v>
      </c>
      <c r="H215" s="106">
        <v>5</v>
      </c>
      <c r="I215" s="106">
        <v>5</v>
      </c>
      <c r="J215" s="106">
        <v>5</v>
      </c>
      <c r="K215" s="123">
        <v>5</v>
      </c>
      <c r="L215" s="101">
        <f>SUM(G215:K215)</f>
        <v>25</v>
      </c>
      <c r="M215" s="119" t="s">
        <v>1680</v>
      </c>
      <c r="N215" s="114" t="s">
        <v>1681</v>
      </c>
      <c r="O215" s="114" t="s">
        <v>1416</v>
      </c>
      <c r="P215" s="111" t="s">
        <v>1785</v>
      </c>
      <c r="Q215" s="120" t="s">
        <v>1774</v>
      </c>
      <c r="R215" s="114" t="s">
        <v>149</v>
      </c>
    </row>
    <row r="216" spans="1:18" ht="82.5" x14ac:dyDescent="0.3">
      <c r="A216" s="111">
        <v>211</v>
      </c>
      <c r="B216" s="195" t="s">
        <v>959</v>
      </c>
      <c r="C216" s="106" t="s">
        <v>845</v>
      </c>
      <c r="D216" s="146" t="s">
        <v>1897</v>
      </c>
      <c r="E216" s="115" t="s">
        <v>986</v>
      </c>
      <c r="F216" s="133" t="s">
        <v>1372</v>
      </c>
      <c r="G216" s="106">
        <v>5</v>
      </c>
      <c r="H216" s="106">
        <v>1</v>
      </c>
      <c r="I216" s="106">
        <v>4</v>
      </c>
      <c r="J216" s="106">
        <v>4</v>
      </c>
      <c r="K216" s="123">
        <v>5</v>
      </c>
      <c r="L216" s="101">
        <f t="shared" ref="L216:L221" si="8">SUM(G216:K216)</f>
        <v>19</v>
      </c>
      <c r="M216" s="155" t="s">
        <v>1620</v>
      </c>
      <c r="N216" s="154" t="s">
        <v>1373</v>
      </c>
      <c r="O216" s="154" t="s">
        <v>1621</v>
      </c>
      <c r="P216" s="111" t="s">
        <v>1011</v>
      </c>
      <c r="Q216" s="120" t="s">
        <v>1528</v>
      </c>
      <c r="R216" s="114" t="s">
        <v>1085</v>
      </c>
    </row>
    <row r="217" spans="1:18" ht="181.5" x14ac:dyDescent="0.3">
      <c r="A217" s="111">
        <v>212</v>
      </c>
      <c r="B217" s="195" t="s">
        <v>959</v>
      </c>
      <c r="C217" s="106" t="s">
        <v>845</v>
      </c>
      <c r="D217" s="112" t="s">
        <v>32</v>
      </c>
      <c r="E217" s="115" t="s">
        <v>1001</v>
      </c>
      <c r="F217" s="133" t="s">
        <v>1622</v>
      </c>
      <c r="G217" s="106">
        <v>5</v>
      </c>
      <c r="H217" s="106">
        <v>1</v>
      </c>
      <c r="I217" s="106">
        <v>4</v>
      </c>
      <c r="J217" s="106">
        <v>3</v>
      </c>
      <c r="K217" s="123">
        <v>4</v>
      </c>
      <c r="L217" s="101">
        <f t="shared" si="8"/>
        <v>17</v>
      </c>
      <c r="M217" s="155" t="s">
        <v>1623</v>
      </c>
      <c r="N217" s="154" t="s">
        <v>1624</v>
      </c>
      <c r="O217" s="196" t="s">
        <v>1625</v>
      </c>
      <c r="P217" s="111" t="s">
        <v>29</v>
      </c>
      <c r="Q217" s="120" t="s">
        <v>744</v>
      </c>
      <c r="R217" s="114" t="s">
        <v>1924</v>
      </c>
    </row>
    <row r="218" spans="1:18" ht="82.5" x14ac:dyDescent="0.3">
      <c r="A218" s="111">
        <v>213</v>
      </c>
      <c r="B218" s="195" t="s">
        <v>959</v>
      </c>
      <c r="C218" s="106" t="s">
        <v>845</v>
      </c>
      <c r="D218" s="146" t="s">
        <v>1898</v>
      </c>
      <c r="E218" s="115" t="s">
        <v>986</v>
      </c>
      <c r="F218" s="133" t="s">
        <v>1626</v>
      </c>
      <c r="G218" s="106">
        <v>3</v>
      </c>
      <c r="H218" s="106">
        <v>1</v>
      </c>
      <c r="I218" s="106">
        <v>3</v>
      </c>
      <c r="J218" s="106">
        <v>3</v>
      </c>
      <c r="K218" s="123">
        <v>4</v>
      </c>
      <c r="L218" s="101">
        <f t="shared" si="8"/>
        <v>14</v>
      </c>
      <c r="M218" s="155" t="s">
        <v>1627</v>
      </c>
      <c r="N218" s="154" t="s">
        <v>1374</v>
      </c>
      <c r="O218" s="197" t="s">
        <v>1628</v>
      </c>
      <c r="P218" s="111" t="s">
        <v>1011</v>
      </c>
      <c r="Q218" s="120" t="s">
        <v>744</v>
      </c>
      <c r="R218" s="114" t="s">
        <v>1629</v>
      </c>
    </row>
    <row r="219" spans="1:18" ht="165" x14ac:dyDescent="0.3">
      <c r="A219" s="111">
        <v>214</v>
      </c>
      <c r="B219" s="107" t="s">
        <v>959</v>
      </c>
      <c r="C219" s="106" t="s">
        <v>845</v>
      </c>
      <c r="D219" s="146" t="s">
        <v>877</v>
      </c>
      <c r="E219" s="115" t="s">
        <v>986</v>
      </c>
      <c r="F219" s="133" t="s">
        <v>1086</v>
      </c>
      <c r="G219" s="106">
        <v>5</v>
      </c>
      <c r="H219" s="106">
        <v>1</v>
      </c>
      <c r="I219" s="106">
        <v>4</v>
      </c>
      <c r="J219" s="106">
        <v>4</v>
      </c>
      <c r="K219" s="123">
        <v>5</v>
      </c>
      <c r="L219" s="101">
        <f t="shared" si="8"/>
        <v>19</v>
      </c>
      <c r="M219" s="155" t="s">
        <v>1407</v>
      </c>
      <c r="N219" s="154" t="s">
        <v>1087</v>
      </c>
      <c r="O219" s="175" t="s">
        <v>1389</v>
      </c>
      <c r="P219" s="111" t="s">
        <v>44</v>
      </c>
      <c r="Q219" s="120" t="s">
        <v>1528</v>
      </c>
      <c r="R219" s="114" t="s">
        <v>1630</v>
      </c>
    </row>
    <row r="220" spans="1:18" ht="181.5" x14ac:dyDescent="0.3">
      <c r="A220" s="111">
        <v>215</v>
      </c>
      <c r="B220" s="195" t="s">
        <v>1475</v>
      </c>
      <c r="C220" s="106" t="s">
        <v>845</v>
      </c>
      <c r="D220" s="132" t="s">
        <v>1770</v>
      </c>
      <c r="E220" s="115" t="s">
        <v>1001</v>
      </c>
      <c r="F220" s="133" t="s">
        <v>1773</v>
      </c>
      <c r="G220" s="106">
        <v>5</v>
      </c>
      <c r="H220" s="106">
        <v>1</v>
      </c>
      <c r="I220" s="106">
        <v>5</v>
      </c>
      <c r="J220" s="106">
        <v>5</v>
      </c>
      <c r="K220" s="123">
        <v>5</v>
      </c>
      <c r="L220" s="101">
        <f t="shared" si="8"/>
        <v>21</v>
      </c>
      <c r="M220" s="134" t="s">
        <v>1684</v>
      </c>
      <c r="N220" s="134" t="s">
        <v>1685</v>
      </c>
      <c r="O220" s="135" t="s">
        <v>1686</v>
      </c>
      <c r="P220" s="111" t="s">
        <v>1330</v>
      </c>
      <c r="Q220" s="120" t="s">
        <v>1850</v>
      </c>
      <c r="R220" s="114" t="s">
        <v>1687</v>
      </c>
    </row>
    <row r="221" spans="1:18" ht="49.5" x14ac:dyDescent="0.3">
      <c r="A221" s="111">
        <v>216</v>
      </c>
      <c r="B221" s="195" t="s">
        <v>1475</v>
      </c>
      <c r="C221" s="106" t="s">
        <v>845</v>
      </c>
      <c r="D221" s="121" t="s">
        <v>107</v>
      </c>
      <c r="E221" s="115" t="s">
        <v>1001</v>
      </c>
      <c r="F221" s="133" t="s">
        <v>1679</v>
      </c>
      <c r="G221" s="106">
        <v>5</v>
      </c>
      <c r="H221" s="106">
        <v>5</v>
      </c>
      <c r="I221" s="106">
        <v>5</v>
      </c>
      <c r="J221" s="106">
        <v>5</v>
      </c>
      <c r="K221" s="123">
        <v>5</v>
      </c>
      <c r="L221" s="101">
        <f t="shared" si="8"/>
        <v>25</v>
      </c>
      <c r="M221" s="119" t="s">
        <v>1680</v>
      </c>
      <c r="N221" s="114" t="s">
        <v>1681</v>
      </c>
      <c r="O221" s="114" t="s">
        <v>1416</v>
      </c>
      <c r="P221" s="111" t="s">
        <v>1785</v>
      </c>
      <c r="Q221" s="120" t="s">
        <v>1774</v>
      </c>
      <c r="R221" s="114" t="s">
        <v>149</v>
      </c>
    </row>
    <row r="222" spans="1:18" ht="49.5" x14ac:dyDescent="0.3">
      <c r="A222" s="111">
        <v>217</v>
      </c>
      <c r="B222" s="195" t="s">
        <v>1475</v>
      </c>
      <c r="C222" s="106" t="s">
        <v>845</v>
      </c>
      <c r="D222" s="114" t="s">
        <v>1745</v>
      </c>
      <c r="E222" s="115" t="s">
        <v>1001</v>
      </c>
      <c r="F222" s="133" t="s">
        <v>1669</v>
      </c>
      <c r="G222" s="106">
        <v>5</v>
      </c>
      <c r="H222" s="106">
        <v>5</v>
      </c>
      <c r="I222" s="106">
        <v>4</v>
      </c>
      <c r="J222" s="106">
        <v>4</v>
      </c>
      <c r="K222" s="123">
        <v>4</v>
      </c>
      <c r="L222" s="101">
        <f t="shared" ref="L222:L238" si="9">SUM(G222:K222)</f>
        <v>22</v>
      </c>
      <c r="M222" s="155" t="s">
        <v>1670</v>
      </c>
      <c r="N222" s="154" t="s">
        <v>1671</v>
      </c>
      <c r="O222" s="175" t="s">
        <v>1672</v>
      </c>
      <c r="P222" s="111" t="s">
        <v>1011</v>
      </c>
      <c r="Q222" s="145" t="s">
        <v>744</v>
      </c>
      <c r="R222" s="114" t="s">
        <v>1673</v>
      </c>
    </row>
    <row r="223" spans="1:18" ht="280.5" x14ac:dyDescent="0.3">
      <c r="A223" s="111">
        <v>218</v>
      </c>
      <c r="B223" s="195" t="s">
        <v>1475</v>
      </c>
      <c r="C223" s="106" t="s">
        <v>845</v>
      </c>
      <c r="D223" s="112" t="s">
        <v>32</v>
      </c>
      <c r="E223" s="115" t="s">
        <v>1001</v>
      </c>
      <c r="F223" s="133" t="s">
        <v>1089</v>
      </c>
      <c r="G223" s="106">
        <v>5</v>
      </c>
      <c r="H223" s="106">
        <v>3</v>
      </c>
      <c r="I223" s="106">
        <v>5</v>
      </c>
      <c r="J223" s="106">
        <v>4</v>
      </c>
      <c r="K223" s="123">
        <v>5</v>
      </c>
      <c r="L223" s="101">
        <f t="shared" si="9"/>
        <v>22</v>
      </c>
      <c r="M223" s="198" t="s">
        <v>1090</v>
      </c>
      <c r="N223" s="175" t="s">
        <v>1091</v>
      </c>
      <c r="O223" s="175" t="s">
        <v>1674</v>
      </c>
      <c r="P223" s="111" t="s">
        <v>1011</v>
      </c>
      <c r="Q223" s="145" t="s">
        <v>1675</v>
      </c>
      <c r="R223" s="122" t="s">
        <v>1463</v>
      </c>
    </row>
    <row r="224" spans="1:18" ht="82.5" x14ac:dyDescent="0.3">
      <c r="A224" s="111">
        <v>219</v>
      </c>
      <c r="B224" s="195" t="s">
        <v>1475</v>
      </c>
      <c r="C224" s="106" t="s">
        <v>845</v>
      </c>
      <c r="D224" s="140" t="s">
        <v>23</v>
      </c>
      <c r="E224" s="115" t="s">
        <v>986</v>
      </c>
      <c r="F224" s="133" t="s">
        <v>1092</v>
      </c>
      <c r="G224" s="106">
        <v>3</v>
      </c>
      <c r="H224" s="106">
        <v>3</v>
      </c>
      <c r="I224" s="106">
        <v>2</v>
      </c>
      <c r="J224" s="106">
        <v>2</v>
      </c>
      <c r="K224" s="123">
        <v>5</v>
      </c>
      <c r="L224" s="101">
        <f t="shared" si="9"/>
        <v>15</v>
      </c>
      <c r="M224" s="198" t="s">
        <v>1676</v>
      </c>
      <c r="N224" s="175" t="s">
        <v>1677</v>
      </c>
      <c r="O224" s="175" t="s">
        <v>1435</v>
      </c>
      <c r="P224" s="111" t="s">
        <v>1011</v>
      </c>
      <c r="Q224" s="145" t="s">
        <v>744</v>
      </c>
      <c r="R224" s="122" t="s">
        <v>89</v>
      </c>
    </row>
    <row r="225" spans="1:18" ht="99" x14ac:dyDescent="0.3">
      <c r="A225" s="111">
        <v>220</v>
      </c>
      <c r="B225" s="195" t="s">
        <v>1475</v>
      </c>
      <c r="C225" s="106" t="s">
        <v>845</v>
      </c>
      <c r="D225" s="140" t="s">
        <v>349</v>
      </c>
      <c r="E225" s="115" t="s">
        <v>986</v>
      </c>
      <c r="F225" s="133" t="s">
        <v>1093</v>
      </c>
      <c r="G225" s="106">
        <v>3</v>
      </c>
      <c r="H225" s="106">
        <v>3</v>
      </c>
      <c r="I225" s="106">
        <v>4</v>
      </c>
      <c r="J225" s="106">
        <v>3</v>
      </c>
      <c r="K225" s="123">
        <v>5</v>
      </c>
      <c r="L225" s="101">
        <f t="shared" si="9"/>
        <v>18</v>
      </c>
      <c r="M225" s="198" t="s">
        <v>1375</v>
      </c>
      <c r="N225" s="175" t="s">
        <v>1094</v>
      </c>
      <c r="O225" s="175" t="s">
        <v>1095</v>
      </c>
      <c r="P225" s="111" t="s">
        <v>1330</v>
      </c>
      <c r="Q225" s="145" t="s">
        <v>744</v>
      </c>
      <c r="R225" s="122" t="s">
        <v>89</v>
      </c>
    </row>
    <row r="226" spans="1:18" ht="82.5" x14ac:dyDescent="0.3">
      <c r="A226" s="111">
        <v>221</v>
      </c>
      <c r="B226" s="195" t="s">
        <v>1475</v>
      </c>
      <c r="C226" s="106" t="s">
        <v>845</v>
      </c>
      <c r="D226" s="140" t="s">
        <v>1902</v>
      </c>
      <c r="E226" s="115" t="s">
        <v>986</v>
      </c>
      <c r="F226" s="133" t="s">
        <v>1096</v>
      </c>
      <c r="G226" s="141">
        <v>5</v>
      </c>
      <c r="H226" s="141">
        <v>5</v>
      </c>
      <c r="I226" s="141">
        <v>5</v>
      </c>
      <c r="J226" s="141">
        <v>4</v>
      </c>
      <c r="K226" s="178">
        <v>5</v>
      </c>
      <c r="L226" s="101">
        <f t="shared" si="9"/>
        <v>24</v>
      </c>
      <c r="M226" s="198" t="s">
        <v>1088</v>
      </c>
      <c r="N226" s="175" t="s">
        <v>1678</v>
      </c>
      <c r="O226" s="175" t="s">
        <v>1097</v>
      </c>
      <c r="P226" s="111" t="s">
        <v>1011</v>
      </c>
      <c r="Q226" s="145" t="s">
        <v>744</v>
      </c>
      <c r="R226" s="122" t="s">
        <v>1098</v>
      </c>
    </row>
    <row r="227" spans="1:18" ht="66" x14ac:dyDescent="0.3">
      <c r="A227" s="111">
        <v>222</v>
      </c>
      <c r="B227" s="195" t="s">
        <v>1475</v>
      </c>
      <c r="C227" s="106" t="s">
        <v>845</v>
      </c>
      <c r="D227" s="114" t="s">
        <v>734</v>
      </c>
      <c r="E227" s="115" t="s">
        <v>986</v>
      </c>
      <c r="F227" s="133" t="s">
        <v>1099</v>
      </c>
      <c r="G227" s="106">
        <v>4</v>
      </c>
      <c r="H227" s="106">
        <v>1</v>
      </c>
      <c r="I227" s="106">
        <v>3</v>
      </c>
      <c r="J227" s="106">
        <v>4</v>
      </c>
      <c r="K227" s="123">
        <v>5</v>
      </c>
      <c r="L227" s="101">
        <f t="shared" si="9"/>
        <v>17</v>
      </c>
      <c r="M227" s="155" t="s">
        <v>1376</v>
      </c>
      <c r="N227" s="154" t="s">
        <v>1100</v>
      </c>
      <c r="O227" s="175" t="s">
        <v>1436</v>
      </c>
      <c r="P227" s="111" t="s">
        <v>1101</v>
      </c>
      <c r="Q227" s="145" t="s">
        <v>744</v>
      </c>
      <c r="R227" s="114" t="s">
        <v>89</v>
      </c>
    </row>
    <row r="228" spans="1:18" ht="66" x14ac:dyDescent="0.3">
      <c r="A228" s="111">
        <v>223</v>
      </c>
      <c r="B228" s="107" t="s">
        <v>1475</v>
      </c>
      <c r="C228" s="106" t="s">
        <v>845</v>
      </c>
      <c r="D228" s="121" t="s">
        <v>1903</v>
      </c>
      <c r="E228" s="115" t="s">
        <v>1001</v>
      </c>
      <c r="F228" s="133" t="s">
        <v>1102</v>
      </c>
      <c r="G228" s="106">
        <v>3</v>
      </c>
      <c r="H228" s="106">
        <v>1</v>
      </c>
      <c r="I228" s="106">
        <v>3</v>
      </c>
      <c r="J228" s="106">
        <v>4</v>
      </c>
      <c r="K228" s="123">
        <v>5</v>
      </c>
      <c r="L228" s="101">
        <f t="shared" si="9"/>
        <v>16</v>
      </c>
      <c r="M228" s="155" t="s">
        <v>1103</v>
      </c>
      <c r="N228" s="154" t="s">
        <v>1104</v>
      </c>
      <c r="O228" s="175" t="s">
        <v>1437</v>
      </c>
      <c r="P228" s="111" t="s">
        <v>29</v>
      </c>
      <c r="Q228" s="145" t="s">
        <v>744</v>
      </c>
      <c r="R228" s="114" t="s">
        <v>89</v>
      </c>
    </row>
    <row r="229" spans="1:18" s="109" customFormat="1" ht="231" x14ac:dyDescent="0.25">
      <c r="A229" s="111">
        <v>224</v>
      </c>
      <c r="B229" s="199" t="s">
        <v>1476</v>
      </c>
      <c r="C229" s="106" t="s">
        <v>845</v>
      </c>
      <c r="D229" s="140" t="s">
        <v>99</v>
      </c>
      <c r="E229" s="115" t="s">
        <v>1001</v>
      </c>
      <c r="F229" s="200" t="s">
        <v>1808</v>
      </c>
      <c r="G229" s="141">
        <v>5</v>
      </c>
      <c r="H229" s="141">
        <v>1</v>
      </c>
      <c r="I229" s="141">
        <v>5</v>
      </c>
      <c r="J229" s="141">
        <v>5</v>
      </c>
      <c r="K229" s="178">
        <v>5</v>
      </c>
      <c r="L229" s="101">
        <f t="shared" si="9"/>
        <v>21</v>
      </c>
      <c r="M229" s="134" t="s">
        <v>1809</v>
      </c>
      <c r="N229" s="122" t="s">
        <v>1810</v>
      </c>
      <c r="O229" s="135" t="s">
        <v>1811</v>
      </c>
      <c r="P229" s="111" t="s">
        <v>1330</v>
      </c>
      <c r="Q229" s="120" t="s">
        <v>1812</v>
      </c>
      <c r="R229" s="135" t="s">
        <v>1813</v>
      </c>
    </row>
    <row r="230" spans="1:18" s="109" customFormat="1" ht="214.5" x14ac:dyDescent="0.25">
      <c r="A230" s="111">
        <v>225</v>
      </c>
      <c r="B230" s="199" t="s">
        <v>1476</v>
      </c>
      <c r="C230" s="106" t="s">
        <v>845</v>
      </c>
      <c r="D230" s="121" t="s">
        <v>1758</v>
      </c>
      <c r="E230" s="115" t="s">
        <v>1001</v>
      </c>
      <c r="F230" s="116" t="s">
        <v>1814</v>
      </c>
      <c r="G230" s="111">
        <v>5</v>
      </c>
      <c r="H230" s="111">
        <v>5</v>
      </c>
      <c r="I230" s="111">
        <v>5</v>
      </c>
      <c r="J230" s="111">
        <v>5</v>
      </c>
      <c r="K230" s="130">
        <v>5</v>
      </c>
      <c r="L230" s="101">
        <f t="shared" si="9"/>
        <v>25</v>
      </c>
      <c r="M230" s="138" t="s">
        <v>1815</v>
      </c>
      <c r="N230" s="131" t="s">
        <v>1816</v>
      </c>
      <c r="O230" s="122" t="s">
        <v>1817</v>
      </c>
      <c r="P230" s="111" t="s">
        <v>51</v>
      </c>
      <c r="Q230" s="145" t="s">
        <v>1818</v>
      </c>
      <c r="R230" s="114" t="s">
        <v>1819</v>
      </c>
    </row>
    <row r="231" spans="1:18" s="109" customFormat="1" ht="99" x14ac:dyDescent="0.25">
      <c r="A231" s="111">
        <v>226</v>
      </c>
      <c r="B231" s="199" t="s">
        <v>1820</v>
      </c>
      <c r="C231" s="106" t="s">
        <v>845</v>
      </c>
      <c r="D231" s="121" t="s">
        <v>1904</v>
      </c>
      <c r="E231" s="115" t="s">
        <v>986</v>
      </c>
      <c r="F231" s="116" t="s">
        <v>1821</v>
      </c>
      <c r="G231" s="111">
        <v>5</v>
      </c>
      <c r="H231" s="111">
        <v>5</v>
      </c>
      <c r="I231" s="111">
        <v>5</v>
      </c>
      <c r="J231" s="111">
        <v>5</v>
      </c>
      <c r="K231" s="130">
        <v>5</v>
      </c>
      <c r="L231" s="101">
        <f t="shared" si="9"/>
        <v>25</v>
      </c>
      <c r="M231" s="138" t="s">
        <v>1312</v>
      </c>
      <c r="N231" s="114" t="s">
        <v>1313</v>
      </c>
      <c r="O231" s="114" t="s">
        <v>1453</v>
      </c>
      <c r="P231" s="111" t="s">
        <v>29</v>
      </c>
      <c r="Q231" s="120" t="s">
        <v>885</v>
      </c>
      <c r="R231" s="114" t="s">
        <v>1462</v>
      </c>
    </row>
    <row r="232" spans="1:18" s="109" customFormat="1" ht="49.5" x14ac:dyDescent="0.25">
      <c r="A232" s="111">
        <v>227</v>
      </c>
      <c r="B232" s="199" t="s">
        <v>1820</v>
      </c>
      <c r="C232" s="106" t="s">
        <v>845</v>
      </c>
      <c r="D232" s="121" t="s">
        <v>1905</v>
      </c>
      <c r="E232" s="115" t="s">
        <v>1001</v>
      </c>
      <c r="F232" s="116" t="s">
        <v>1822</v>
      </c>
      <c r="G232" s="111">
        <v>2</v>
      </c>
      <c r="H232" s="111">
        <v>1</v>
      </c>
      <c r="I232" s="111">
        <v>4</v>
      </c>
      <c r="J232" s="111">
        <v>5</v>
      </c>
      <c r="K232" s="130">
        <v>5</v>
      </c>
      <c r="L232" s="102">
        <f t="shared" si="9"/>
        <v>17</v>
      </c>
      <c r="M232" s="158" t="s">
        <v>1823</v>
      </c>
      <c r="N232" s="158" t="s">
        <v>192</v>
      </c>
      <c r="O232" s="114" t="s">
        <v>1824</v>
      </c>
      <c r="P232" s="111" t="s">
        <v>51</v>
      </c>
      <c r="Q232" s="145" t="s">
        <v>885</v>
      </c>
      <c r="R232" s="114" t="s">
        <v>1825</v>
      </c>
    </row>
    <row r="233" spans="1:18" s="109" customFormat="1" ht="82.5" x14ac:dyDescent="0.25">
      <c r="A233" s="111">
        <v>228</v>
      </c>
      <c r="B233" s="199" t="s">
        <v>1820</v>
      </c>
      <c r="C233" s="106" t="s">
        <v>845</v>
      </c>
      <c r="D233" s="162" t="s">
        <v>1770</v>
      </c>
      <c r="E233" s="115" t="s">
        <v>1001</v>
      </c>
      <c r="F233" s="116" t="s">
        <v>1826</v>
      </c>
      <c r="G233" s="111">
        <v>5</v>
      </c>
      <c r="H233" s="111">
        <v>1</v>
      </c>
      <c r="I233" s="111">
        <v>5</v>
      </c>
      <c r="J233" s="111">
        <v>5</v>
      </c>
      <c r="K233" s="130">
        <v>5</v>
      </c>
      <c r="L233" s="102">
        <f t="shared" si="9"/>
        <v>21</v>
      </c>
      <c r="M233" s="138" t="s">
        <v>1827</v>
      </c>
      <c r="N233" s="122" t="s">
        <v>1828</v>
      </c>
      <c r="O233" s="114" t="s">
        <v>1829</v>
      </c>
      <c r="P233" s="111" t="s">
        <v>29</v>
      </c>
      <c r="Q233" s="145" t="s">
        <v>885</v>
      </c>
      <c r="R233" s="114" t="s">
        <v>1308</v>
      </c>
    </row>
    <row r="234" spans="1:18" s="109" customFormat="1" ht="66" x14ac:dyDescent="0.25">
      <c r="A234" s="111">
        <v>229</v>
      </c>
      <c r="B234" s="199" t="s">
        <v>1820</v>
      </c>
      <c r="C234" s="106" t="s">
        <v>845</v>
      </c>
      <c r="D234" s="121" t="s">
        <v>1906</v>
      </c>
      <c r="E234" s="115" t="s">
        <v>986</v>
      </c>
      <c r="F234" s="116" t="s">
        <v>1830</v>
      </c>
      <c r="G234" s="111">
        <v>5</v>
      </c>
      <c r="H234" s="111">
        <v>1</v>
      </c>
      <c r="I234" s="111">
        <v>5</v>
      </c>
      <c r="J234" s="111">
        <v>5</v>
      </c>
      <c r="K234" s="130">
        <v>5</v>
      </c>
      <c r="L234" s="101">
        <f t="shared" si="9"/>
        <v>21</v>
      </c>
      <c r="M234" s="138" t="s">
        <v>1314</v>
      </c>
      <c r="N234" s="122" t="s">
        <v>1831</v>
      </c>
      <c r="O234" s="114" t="s">
        <v>1428</v>
      </c>
      <c r="P234" s="111" t="s">
        <v>29</v>
      </c>
      <c r="Q234" s="145" t="s">
        <v>885</v>
      </c>
      <c r="R234" s="114" t="s">
        <v>1308</v>
      </c>
    </row>
    <row r="235" spans="1:18" s="109" customFormat="1" ht="66" x14ac:dyDescent="0.25">
      <c r="A235" s="111">
        <v>230</v>
      </c>
      <c r="B235" s="199" t="s">
        <v>1476</v>
      </c>
      <c r="C235" s="106" t="s">
        <v>845</v>
      </c>
      <c r="D235" s="121" t="s">
        <v>1907</v>
      </c>
      <c r="E235" s="115" t="s">
        <v>986</v>
      </c>
      <c r="F235" s="116" t="s">
        <v>1832</v>
      </c>
      <c r="G235" s="111">
        <v>5</v>
      </c>
      <c r="H235" s="111">
        <v>1</v>
      </c>
      <c r="I235" s="111">
        <v>5</v>
      </c>
      <c r="J235" s="111">
        <v>5</v>
      </c>
      <c r="K235" s="130">
        <v>5</v>
      </c>
      <c r="L235" s="101">
        <f t="shared" si="9"/>
        <v>21</v>
      </c>
      <c r="M235" s="138" t="s">
        <v>1377</v>
      </c>
      <c r="N235" s="122" t="s">
        <v>1411</v>
      </c>
      <c r="O235" s="114" t="s">
        <v>1429</v>
      </c>
      <c r="P235" s="111" t="s">
        <v>29</v>
      </c>
      <c r="Q235" s="145" t="s">
        <v>885</v>
      </c>
      <c r="R235" s="114" t="s">
        <v>1833</v>
      </c>
    </row>
    <row r="236" spans="1:18" s="109" customFormat="1" ht="49.5" x14ac:dyDescent="0.25">
      <c r="A236" s="111">
        <v>231</v>
      </c>
      <c r="B236" s="199" t="s">
        <v>1820</v>
      </c>
      <c r="C236" s="106" t="s">
        <v>845</v>
      </c>
      <c r="D236" s="129" t="s">
        <v>1908</v>
      </c>
      <c r="E236" s="115" t="s">
        <v>1001</v>
      </c>
      <c r="F236" s="116" t="s">
        <v>1834</v>
      </c>
      <c r="G236" s="111">
        <v>5</v>
      </c>
      <c r="H236" s="111">
        <v>5</v>
      </c>
      <c r="I236" s="111">
        <v>5</v>
      </c>
      <c r="J236" s="111">
        <v>5</v>
      </c>
      <c r="K236" s="130">
        <v>5</v>
      </c>
      <c r="L236" s="101">
        <f t="shared" si="9"/>
        <v>25</v>
      </c>
      <c r="M236" s="138" t="s">
        <v>1835</v>
      </c>
      <c r="N236" s="122" t="s">
        <v>1836</v>
      </c>
      <c r="O236" s="114" t="s">
        <v>1837</v>
      </c>
      <c r="P236" s="111" t="s">
        <v>29</v>
      </c>
      <c r="Q236" s="145" t="s">
        <v>885</v>
      </c>
      <c r="R236" s="114" t="s">
        <v>1308</v>
      </c>
    </row>
    <row r="237" spans="1:18" s="109" customFormat="1" ht="132" x14ac:dyDescent="0.25">
      <c r="A237" s="111">
        <v>232</v>
      </c>
      <c r="B237" s="199" t="s">
        <v>1820</v>
      </c>
      <c r="C237" s="106" t="s">
        <v>845</v>
      </c>
      <c r="D237" s="121" t="s">
        <v>1838</v>
      </c>
      <c r="E237" s="115" t="s">
        <v>1839</v>
      </c>
      <c r="F237" s="201" t="s">
        <v>1840</v>
      </c>
      <c r="G237" s="111">
        <v>5</v>
      </c>
      <c r="H237" s="111">
        <v>1</v>
      </c>
      <c r="I237" s="111">
        <v>5</v>
      </c>
      <c r="J237" s="111">
        <v>5</v>
      </c>
      <c r="K237" s="130">
        <v>5</v>
      </c>
      <c r="L237" s="101">
        <f t="shared" si="9"/>
        <v>21</v>
      </c>
      <c r="M237" s="119" t="s">
        <v>1841</v>
      </c>
      <c r="N237" s="114" t="s">
        <v>1842</v>
      </c>
      <c r="O237" s="114" t="s">
        <v>1843</v>
      </c>
      <c r="P237" s="111" t="s">
        <v>29</v>
      </c>
      <c r="Q237" s="120" t="s">
        <v>1844</v>
      </c>
      <c r="R237" s="114" t="s">
        <v>1845</v>
      </c>
    </row>
    <row r="238" spans="1:18" s="109" customFormat="1" ht="49.5" x14ac:dyDescent="0.25">
      <c r="A238" s="111">
        <v>233</v>
      </c>
      <c r="B238" s="112" t="s">
        <v>1820</v>
      </c>
      <c r="C238" s="106" t="s">
        <v>845</v>
      </c>
      <c r="D238" s="146" t="s">
        <v>1909</v>
      </c>
      <c r="E238" s="115" t="s">
        <v>986</v>
      </c>
      <c r="F238" s="201" t="s">
        <v>1846</v>
      </c>
      <c r="G238" s="111">
        <v>5</v>
      </c>
      <c r="H238" s="111">
        <v>1</v>
      </c>
      <c r="I238" s="111">
        <v>5</v>
      </c>
      <c r="J238" s="111">
        <v>5</v>
      </c>
      <c r="K238" s="130">
        <v>5</v>
      </c>
      <c r="L238" s="101">
        <f t="shared" si="9"/>
        <v>21</v>
      </c>
      <c r="M238" s="119" t="s">
        <v>1378</v>
      </c>
      <c r="N238" s="180" t="s">
        <v>1847</v>
      </c>
      <c r="O238" s="114" t="s">
        <v>1848</v>
      </c>
      <c r="P238" s="111" t="s">
        <v>44</v>
      </c>
      <c r="Q238" s="120" t="s">
        <v>1315</v>
      </c>
      <c r="R238" s="114" t="s">
        <v>1316</v>
      </c>
    </row>
    <row r="239" spans="1:18" ht="181.5" x14ac:dyDescent="0.3">
      <c r="A239" s="111">
        <v>234</v>
      </c>
      <c r="B239" s="112" t="s">
        <v>968</v>
      </c>
      <c r="C239" s="106" t="s">
        <v>845</v>
      </c>
      <c r="D239" s="132" t="s">
        <v>1770</v>
      </c>
      <c r="E239" s="115" t="s">
        <v>1001</v>
      </c>
      <c r="F239" s="133" t="s">
        <v>1773</v>
      </c>
      <c r="G239" s="106">
        <v>5</v>
      </c>
      <c r="H239" s="106">
        <v>1</v>
      </c>
      <c r="I239" s="106">
        <v>5</v>
      </c>
      <c r="J239" s="106">
        <v>5</v>
      </c>
      <c r="K239" s="123">
        <v>5</v>
      </c>
      <c r="L239" s="101">
        <f t="shared" ref="L239:L240" si="10">SUM(G239:K239)</f>
        <v>21</v>
      </c>
      <c r="M239" s="134" t="s">
        <v>1684</v>
      </c>
      <c r="N239" s="134" t="s">
        <v>1685</v>
      </c>
      <c r="O239" s="135" t="s">
        <v>1686</v>
      </c>
      <c r="P239" s="111" t="s">
        <v>1330</v>
      </c>
      <c r="Q239" s="120" t="s">
        <v>1850</v>
      </c>
      <c r="R239" s="114" t="s">
        <v>1687</v>
      </c>
    </row>
    <row r="240" spans="1:18" ht="49.5" x14ac:dyDescent="0.3">
      <c r="A240" s="111">
        <v>235</v>
      </c>
      <c r="B240" s="112" t="s">
        <v>968</v>
      </c>
      <c r="C240" s="106" t="s">
        <v>845</v>
      </c>
      <c r="D240" s="121" t="s">
        <v>107</v>
      </c>
      <c r="E240" s="115" t="s">
        <v>1001</v>
      </c>
      <c r="F240" s="133" t="s">
        <v>1679</v>
      </c>
      <c r="G240" s="106">
        <v>5</v>
      </c>
      <c r="H240" s="106">
        <v>5</v>
      </c>
      <c r="I240" s="106">
        <v>5</v>
      </c>
      <c r="J240" s="106">
        <v>5</v>
      </c>
      <c r="K240" s="123">
        <v>5</v>
      </c>
      <c r="L240" s="101">
        <f t="shared" si="10"/>
        <v>25</v>
      </c>
      <c r="M240" s="119" t="s">
        <v>1680</v>
      </c>
      <c r="N240" s="114" t="s">
        <v>1681</v>
      </c>
      <c r="O240" s="114" t="s">
        <v>1416</v>
      </c>
      <c r="P240" s="111" t="s">
        <v>1785</v>
      </c>
      <c r="Q240" s="120" t="s">
        <v>1774</v>
      </c>
      <c r="R240" s="114" t="s">
        <v>149</v>
      </c>
    </row>
    <row r="241" spans="1:18" ht="115.5" x14ac:dyDescent="0.3">
      <c r="A241" s="111">
        <v>236</v>
      </c>
      <c r="B241" s="112" t="s">
        <v>968</v>
      </c>
      <c r="C241" s="111" t="s">
        <v>845</v>
      </c>
      <c r="D241" s="112" t="s">
        <v>32</v>
      </c>
      <c r="E241" s="115" t="s">
        <v>1001</v>
      </c>
      <c r="F241" s="133" t="s">
        <v>1105</v>
      </c>
      <c r="G241" s="111">
        <v>5</v>
      </c>
      <c r="H241" s="111">
        <v>1</v>
      </c>
      <c r="I241" s="111">
        <v>5</v>
      </c>
      <c r="J241" s="111">
        <v>5</v>
      </c>
      <c r="K241" s="130">
        <v>5</v>
      </c>
      <c r="L241" s="101">
        <v>21</v>
      </c>
      <c r="M241" s="155" t="s">
        <v>1379</v>
      </c>
      <c r="N241" s="154" t="s">
        <v>1380</v>
      </c>
      <c r="O241" s="154" t="s">
        <v>1454</v>
      </c>
      <c r="P241" s="111" t="s">
        <v>1011</v>
      </c>
      <c r="Q241" s="120" t="s">
        <v>1631</v>
      </c>
      <c r="R241" s="114" t="s">
        <v>1632</v>
      </c>
    </row>
    <row r="242" spans="1:18" ht="99" x14ac:dyDescent="0.3">
      <c r="A242" s="111">
        <v>237</v>
      </c>
      <c r="B242" s="112" t="s">
        <v>968</v>
      </c>
      <c r="C242" s="111" t="s">
        <v>845</v>
      </c>
      <c r="D242" s="146" t="s">
        <v>1910</v>
      </c>
      <c r="E242" s="115" t="s">
        <v>1633</v>
      </c>
      <c r="F242" s="133" t="s">
        <v>1106</v>
      </c>
      <c r="G242" s="115">
        <v>5</v>
      </c>
      <c r="H242" s="115">
        <v>1</v>
      </c>
      <c r="I242" s="115">
        <v>5</v>
      </c>
      <c r="J242" s="115">
        <v>5</v>
      </c>
      <c r="K242" s="202">
        <v>5</v>
      </c>
      <c r="L242" s="101">
        <v>21</v>
      </c>
      <c r="M242" s="155" t="s">
        <v>1381</v>
      </c>
      <c r="N242" s="154" t="s">
        <v>1382</v>
      </c>
      <c r="O242" s="154" t="s">
        <v>1455</v>
      </c>
      <c r="P242" s="111" t="s">
        <v>1011</v>
      </c>
      <c r="Q242" s="183" t="s">
        <v>1528</v>
      </c>
      <c r="R242" s="114" t="s">
        <v>1634</v>
      </c>
    </row>
    <row r="243" spans="1:18" ht="99" x14ac:dyDescent="0.3">
      <c r="A243" s="111">
        <v>238</v>
      </c>
      <c r="B243" s="112" t="s">
        <v>968</v>
      </c>
      <c r="C243" s="106" t="s">
        <v>845</v>
      </c>
      <c r="D243" s="146" t="s">
        <v>1911</v>
      </c>
      <c r="E243" s="115" t="s">
        <v>986</v>
      </c>
      <c r="F243" s="133" t="s">
        <v>1107</v>
      </c>
      <c r="G243" s="106">
        <v>5</v>
      </c>
      <c r="H243" s="106">
        <v>1</v>
      </c>
      <c r="I243" s="106">
        <v>3</v>
      </c>
      <c r="J243" s="106">
        <v>4</v>
      </c>
      <c r="K243" s="123">
        <v>5</v>
      </c>
      <c r="L243" s="101">
        <v>18</v>
      </c>
      <c r="M243" s="155" t="s">
        <v>1635</v>
      </c>
      <c r="N243" s="154" t="s">
        <v>1382</v>
      </c>
      <c r="O243" s="203" t="s">
        <v>1636</v>
      </c>
      <c r="P243" s="111" t="s">
        <v>1108</v>
      </c>
      <c r="Q243" s="183" t="s">
        <v>1528</v>
      </c>
      <c r="R243" s="114" t="s">
        <v>1637</v>
      </c>
    </row>
    <row r="244" spans="1:18" ht="165" x14ac:dyDescent="0.3">
      <c r="A244" s="111">
        <v>239</v>
      </c>
      <c r="B244" s="112" t="s">
        <v>968</v>
      </c>
      <c r="C244" s="111" t="s">
        <v>845</v>
      </c>
      <c r="D244" s="146" t="s">
        <v>1912</v>
      </c>
      <c r="E244" s="115" t="s">
        <v>986</v>
      </c>
      <c r="F244" s="133" t="s">
        <v>1105</v>
      </c>
      <c r="G244" s="111">
        <v>5</v>
      </c>
      <c r="H244" s="111">
        <v>1</v>
      </c>
      <c r="I244" s="111">
        <v>3</v>
      </c>
      <c r="J244" s="111">
        <v>4</v>
      </c>
      <c r="K244" s="130">
        <v>3</v>
      </c>
      <c r="L244" s="101">
        <v>16</v>
      </c>
      <c r="M244" s="155" t="s">
        <v>1383</v>
      </c>
      <c r="N244" s="154" t="s">
        <v>1109</v>
      </c>
      <c r="O244" s="154" t="s">
        <v>1456</v>
      </c>
      <c r="P244" s="111" t="s">
        <v>1011</v>
      </c>
      <c r="Q244" s="183" t="s">
        <v>744</v>
      </c>
      <c r="R244" s="114" t="s">
        <v>1638</v>
      </c>
    </row>
    <row r="245" spans="1:18" ht="82.5" x14ac:dyDescent="0.3">
      <c r="A245" s="111">
        <v>240</v>
      </c>
      <c r="B245" s="112" t="s">
        <v>968</v>
      </c>
      <c r="C245" s="106" t="s">
        <v>845</v>
      </c>
      <c r="D245" s="121" t="s">
        <v>1793</v>
      </c>
      <c r="E245" s="115" t="s">
        <v>1001</v>
      </c>
      <c r="F245" s="133" t="s">
        <v>1110</v>
      </c>
      <c r="G245" s="106">
        <v>2</v>
      </c>
      <c r="H245" s="106">
        <v>1</v>
      </c>
      <c r="I245" s="106">
        <v>2</v>
      </c>
      <c r="J245" s="106">
        <v>2</v>
      </c>
      <c r="K245" s="123">
        <v>2</v>
      </c>
      <c r="L245" s="101">
        <v>9</v>
      </c>
      <c r="M245" s="155" t="s">
        <v>1111</v>
      </c>
      <c r="N245" s="154" t="s">
        <v>1384</v>
      </c>
      <c r="O245" s="154" t="s">
        <v>1112</v>
      </c>
      <c r="P245" s="111" t="s">
        <v>1108</v>
      </c>
      <c r="Q245" s="183" t="s">
        <v>744</v>
      </c>
      <c r="R245" s="114" t="s">
        <v>1639</v>
      </c>
    </row>
    <row r="246" spans="1:18" ht="66" x14ac:dyDescent="0.3">
      <c r="A246" s="111">
        <v>241</v>
      </c>
      <c r="B246" s="112" t="s">
        <v>968</v>
      </c>
      <c r="C246" s="111" t="s">
        <v>845</v>
      </c>
      <c r="D246" s="121" t="s">
        <v>1913</v>
      </c>
      <c r="E246" s="115" t="s">
        <v>986</v>
      </c>
      <c r="F246" s="133" t="s">
        <v>1113</v>
      </c>
      <c r="G246" s="111">
        <v>5</v>
      </c>
      <c r="H246" s="111">
        <v>1</v>
      </c>
      <c r="I246" s="111">
        <v>2</v>
      </c>
      <c r="J246" s="111">
        <v>2</v>
      </c>
      <c r="K246" s="130">
        <v>5</v>
      </c>
      <c r="L246" s="101">
        <v>15</v>
      </c>
      <c r="M246" s="155" t="s">
        <v>1114</v>
      </c>
      <c r="N246" s="154" t="s">
        <v>1385</v>
      </c>
      <c r="O246" s="154" t="s">
        <v>1640</v>
      </c>
      <c r="P246" s="111" t="s">
        <v>1108</v>
      </c>
      <c r="Q246" s="183" t="s">
        <v>744</v>
      </c>
      <c r="R246" s="114" t="s">
        <v>1638</v>
      </c>
    </row>
    <row r="247" spans="1:18" ht="49.5" x14ac:dyDescent="0.3">
      <c r="A247" s="111">
        <v>242</v>
      </c>
      <c r="B247" s="112" t="s">
        <v>968</v>
      </c>
      <c r="C247" s="111" t="s">
        <v>845</v>
      </c>
      <c r="D247" s="114" t="s">
        <v>906</v>
      </c>
      <c r="E247" s="115" t="s">
        <v>1001</v>
      </c>
      <c r="F247" s="133" t="s">
        <v>1641</v>
      </c>
      <c r="G247" s="111">
        <v>2</v>
      </c>
      <c r="H247" s="111">
        <v>1</v>
      </c>
      <c r="I247" s="111">
        <v>2</v>
      </c>
      <c r="J247" s="111">
        <v>2</v>
      </c>
      <c r="K247" s="111">
        <v>2</v>
      </c>
      <c r="L247" s="101">
        <v>9</v>
      </c>
      <c r="M247" s="155" t="s">
        <v>1642</v>
      </c>
      <c r="N247" s="154" t="s">
        <v>1643</v>
      </c>
      <c r="O247" s="154" t="s">
        <v>1644</v>
      </c>
      <c r="P247" s="159" t="s">
        <v>56</v>
      </c>
      <c r="Q247" s="183" t="s">
        <v>744</v>
      </c>
      <c r="R247" s="114" t="s">
        <v>1645</v>
      </c>
    </row>
    <row r="248" spans="1:18" ht="181.5" x14ac:dyDescent="0.3">
      <c r="A248" s="111">
        <v>243</v>
      </c>
      <c r="B248" s="107" t="s">
        <v>1477</v>
      </c>
      <c r="C248" s="106" t="s">
        <v>845</v>
      </c>
      <c r="D248" s="132" t="s">
        <v>1770</v>
      </c>
      <c r="E248" s="115" t="s">
        <v>1001</v>
      </c>
      <c r="F248" s="133" t="s">
        <v>1773</v>
      </c>
      <c r="G248" s="106">
        <v>5</v>
      </c>
      <c r="H248" s="106">
        <v>1</v>
      </c>
      <c r="I248" s="106">
        <v>5</v>
      </c>
      <c r="J248" s="106">
        <v>5</v>
      </c>
      <c r="K248" s="123">
        <v>5</v>
      </c>
      <c r="L248" s="101">
        <f t="shared" ref="L248:L257" si="11">SUM(G248:K248)</f>
        <v>21</v>
      </c>
      <c r="M248" s="134" t="s">
        <v>1684</v>
      </c>
      <c r="N248" s="134" t="s">
        <v>1685</v>
      </c>
      <c r="O248" s="135" t="s">
        <v>1686</v>
      </c>
      <c r="P248" s="111" t="s">
        <v>1330</v>
      </c>
      <c r="Q248" s="120" t="s">
        <v>1850</v>
      </c>
      <c r="R248" s="114" t="s">
        <v>1687</v>
      </c>
    </row>
    <row r="249" spans="1:18" ht="49.5" x14ac:dyDescent="0.3">
      <c r="A249" s="111">
        <v>244</v>
      </c>
      <c r="B249" s="107" t="s">
        <v>1477</v>
      </c>
      <c r="C249" s="106" t="s">
        <v>845</v>
      </c>
      <c r="D249" s="121" t="s">
        <v>107</v>
      </c>
      <c r="E249" s="115" t="s">
        <v>1001</v>
      </c>
      <c r="F249" s="133" t="s">
        <v>1679</v>
      </c>
      <c r="G249" s="106">
        <v>5</v>
      </c>
      <c r="H249" s="106">
        <v>5</v>
      </c>
      <c r="I249" s="106">
        <v>5</v>
      </c>
      <c r="J249" s="106">
        <v>5</v>
      </c>
      <c r="K249" s="123">
        <v>5</v>
      </c>
      <c r="L249" s="101">
        <f t="shared" si="11"/>
        <v>25</v>
      </c>
      <c r="M249" s="119" t="s">
        <v>1680</v>
      </c>
      <c r="N249" s="114" t="s">
        <v>1681</v>
      </c>
      <c r="O249" s="114" t="s">
        <v>1416</v>
      </c>
      <c r="P249" s="111" t="s">
        <v>1785</v>
      </c>
      <c r="Q249" s="120" t="s">
        <v>1774</v>
      </c>
      <c r="R249" s="114" t="s">
        <v>149</v>
      </c>
    </row>
    <row r="250" spans="1:18" ht="33" x14ac:dyDescent="0.3">
      <c r="A250" s="111">
        <v>245</v>
      </c>
      <c r="B250" s="107" t="s">
        <v>1477</v>
      </c>
      <c r="C250" s="106" t="s">
        <v>845</v>
      </c>
      <c r="D250" s="140" t="s">
        <v>906</v>
      </c>
      <c r="E250" s="115" t="s">
        <v>1001</v>
      </c>
      <c r="F250" s="133" t="s">
        <v>1646</v>
      </c>
      <c r="G250" s="141">
        <v>5</v>
      </c>
      <c r="H250" s="141">
        <v>1</v>
      </c>
      <c r="I250" s="141">
        <v>5</v>
      </c>
      <c r="J250" s="141">
        <v>4</v>
      </c>
      <c r="K250" s="178">
        <v>4</v>
      </c>
      <c r="L250" s="101">
        <f t="shared" si="11"/>
        <v>19</v>
      </c>
      <c r="M250" s="198" t="s">
        <v>1647</v>
      </c>
      <c r="N250" s="106" t="s">
        <v>1648</v>
      </c>
      <c r="O250" s="122" t="s">
        <v>1430</v>
      </c>
      <c r="P250" s="159" t="s">
        <v>56</v>
      </c>
      <c r="Q250" s="120" t="s">
        <v>911</v>
      </c>
      <c r="R250" s="122" t="s">
        <v>912</v>
      </c>
    </row>
    <row r="251" spans="1:18" ht="49.5" x14ac:dyDescent="0.3">
      <c r="A251" s="111">
        <v>246</v>
      </c>
      <c r="B251" s="107" t="s">
        <v>1477</v>
      </c>
      <c r="C251" s="106" t="s">
        <v>845</v>
      </c>
      <c r="D251" s="136" t="s">
        <v>222</v>
      </c>
      <c r="E251" s="115" t="s">
        <v>1001</v>
      </c>
      <c r="F251" s="133" t="s">
        <v>907</v>
      </c>
      <c r="G251" s="115">
        <v>5</v>
      </c>
      <c r="H251" s="141">
        <v>1</v>
      </c>
      <c r="I251" s="115">
        <v>5</v>
      </c>
      <c r="J251" s="141">
        <v>4</v>
      </c>
      <c r="K251" s="178">
        <v>4</v>
      </c>
      <c r="L251" s="101">
        <f t="shared" si="11"/>
        <v>19</v>
      </c>
      <c r="M251" s="198" t="s">
        <v>1649</v>
      </c>
      <c r="N251" s="106" t="s">
        <v>1650</v>
      </c>
      <c r="O251" s="122" t="s">
        <v>1651</v>
      </c>
      <c r="P251" s="111" t="s">
        <v>1330</v>
      </c>
      <c r="Q251" s="120" t="s">
        <v>911</v>
      </c>
      <c r="R251" s="122" t="s">
        <v>912</v>
      </c>
    </row>
    <row r="252" spans="1:18" ht="82.5" x14ac:dyDescent="0.3">
      <c r="A252" s="111">
        <v>247</v>
      </c>
      <c r="B252" s="107" t="s">
        <v>1477</v>
      </c>
      <c r="C252" s="106" t="s">
        <v>845</v>
      </c>
      <c r="D252" s="121" t="s">
        <v>1914</v>
      </c>
      <c r="E252" s="115" t="s">
        <v>986</v>
      </c>
      <c r="F252" s="133" t="s">
        <v>1117</v>
      </c>
      <c r="G252" s="141">
        <v>2</v>
      </c>
      <c r="H252" s="141">
        <v>1</v>
      </c>
      <c r="I252" s="141">
        <v>1</v>
      </c>
      <c r="J252" s="141">
        <v>1</v>
      </c>
      <c r="K252" s="178">
        <v>4</v>
      </c>
      <c r="L252" s="101">
        <f t="shared" si="11"/>
        <v>9</v>
      </c>
      <c r="M252" s="198" t="s">
        <v>1118</v>
      </c>
      <c r="N252" s="106" t="s">
        <v>1652</v>
      </c>
      <c r="O252" s="122" t="s">
        <v>1653</v>
      </c>
      <c r="P252" s="111" t="s">
        <v>1330</v>
      </c>
      <c r="Q252" s="120" t="s">
        <v>911</v>
      </c>
      <c r="R252" s="122" t="s">
        <v>1654</v>
      </c>
    </row>
    <row r="253" spans="1:18" ht="66" x14ac:dyDescent="0.3">
      <c r="A253" s="111">
        <v>248</v>
      </c>
      <c r="B253" s="107" t="s">
        <v>1477</v>
      </c>
      <c r="C253" s="106" t="s">
        <v>845</v>
      </c>
      <c r="D253" s="121" t="s">
        <v>913</v>
      </c>
      <c r="E253" s="115" t="s">
        <v>986</v>
      </c>
      <c r="F253" s="133" t="s">
        <v>914</v>
      </c>
      <c r="G253" s="141">
        <v>2</v>
      </c>
      <c r="H253" s="141">
        <v>1</v>
      </c>
      <c r="I253" s="141">
        <v>1</v>
      </c>
      <c r="J253" s="141">
        <v>1</v>
      </c>
      <c r="K253" s="178">
        <v>4</v>
      </c>
      <c r="L253" s="101">
        <f t="shared" si="11"/>
        <v>9</v>
      </c>
      <c r="M253" s="198" t="s">
        <v>1655</v>
      </c>
      <c r="N253" s="106" t="s">
        <v>1656</v>
      </c>
      <c r="O253" s="122" t="s">
        <v>1657</v>
      </c>
      <c r="P253" s="111" t="s">
        <v>1330</v>
      </c>
      <c r="Q253" s="120" t="s">
        <v>911</v>
      </c>
      <c r="R253" s="122" t="s">
        <v>1658</v>
      </c>
    </row>
    <row r="254" spans="1:18" ht="49.5" x14ac:dyDescent="0.3">
      <c r="A254" s="111">
        <v>249</v>
      </c>
      <c r="B254" s="107" t="s">
        <v>1477</v>
      </c>
      <c r="C254" s="106" t="s">
        <v>845</v>
      </c>
      <c r="D254" s="180" t="s">
        <v>23</v>
      </c>
      <c r="E254" s="115" t="s">
        <v>986</v>
      </c>
      <c r="F254" s="133" t="s">
        <v>1659</v>
      </c>
      <c r="G254" s="141">
        <v>1</v>
      </c>
      <c r="H254" s="141">
        <v>1</v>
      </c>
      <c r="I254" s="141">
        <v>1</v>
      </c>
      <c r="J254" s="141">
        <v>1</v>
      </c>
      <c r="K254" s="178">
        <v>2</v>
      </c>
      <c r="L254" s="101">
        <f t="shared" si="11"/>
        <v>6</v>
      </c>
      <c r="M254" s="198" t="s">
        <v>1660</v>
      </c>
      <c r="N254" s="106" t="s">
        <v>1661</v>
      </c>
      <c r="O254" s="122" t="s">
        <v>1662</v>
      </c>
      <c r="P254" s="111" t="s">
        <v>1330</v>
      </c>
      <c r="Q254" s="120" t="s">
        <v>911</v>
      </c>
      <c r="R254" s="122" t="s">
        <v>1663</v>
      </c>
    </row>
    <row r="255" spans="1:18" ht="49.5" x14ac:dyDescent="0.3">
      <c r="A255" s="111">
        <v>250</v>
      </c>
      <c r="B255" s="107" t="s">
        <v>1477</v>
      </c>
      <c r="C255" s="106" t="s">
        <v>845</v>
      </c>
      <c r="D255" s="121" t="s">
        <v>1664</v>
      </c>
      <c r="E255" s="115" t="s">
        <v>1001</v>
      </c>
      <c r="F255" s="133" t="s">
        <v>1665</v>
      </c>
      <c r="G255" s="141">
        <v>5</v>
      </c>
      <c r="H255" s="141">
        <v>1</v>
      </c>
      <c r="I255" s="141">
        <v>4</v>
      </c>
      <c r="J255" s="141">
        <v>4</v>
      </c>
      <c r="K255" s="178">
        <v>2</v>
      </c>
      <c r="L255" s="101">
        <f t="shared" si="11"/>
        <v>16</v>
      </c>
      <c r="M255" s="198" t="s">
        <v>1666</v>
      </c>
      <c r="N255" s="106" t="s">
        <v>1648</v>
      </c>
      <c r="O255" s="122" t="s">
        <v>1667</v>
      </c>
      <c r="P255" s="111" t="s">
        <v>1330</v>
      </c>
      <c r="Q255" s="120" t="s">
        <v>911</v>
      </c>
      <c r="R255" s="122" t="s">
        <v>1668</v>
      </c>
    </row>
    <row r="256" spans="1:18" ht="181.5" x14ac:dyDescent="0.3">
      <c r="A256" s="111">
        <v>251</v>
      </c>
      <c r="B256" s="114" t="s">
        <v>1721</v>
      </c>
      <c r="C256" s="111" t="s">
        <v>845</v>
      </c>
      <c r="D256" s="132" t="s">
        <v>1770</v>
      </c>
      <c r="E256" s="115" t="s">
        <v>1001</v>
      </c>
      <c r="F256" s="133" t="s">
        <v>1773</v>
      </c>
      <c r="G256" s="106">
        <v>5</v>
      </c>
      <c r="H256" s="106">
        <v>1</v>
      </c>
      <c r="I256" s="106">
        <v>5</v>
      </c>
      <c r="J256" s="106">
        <v>5</v>
      </c>
      <c r="K256" s="123">
        <v>5</v>
      </c>
      <c r="L256" s="101">
        <f t="shared" si="11"/>
        <v>21</v>
      </c>
      <c r="M256" s="134" t="s">
        <v>1684</v>
      </c>
      <c r="N256" s="134" t="s">
        <v>1685</v>
      </c>
      <c r="O256" s="135" t="s">
        <v>1686</v>
      </c>
      <c r="P256" s="111" t="s">
        <v>1330</v>
      </c>
      <c r="Q256" s="120" t="s">
        <v>1850</v>
      </c>
      <c r="R256" s="114" t="s">
        <v>1687</v>
      </c>
    </row>
    <row r="257" spans="1:18" ht="49.5" x14ac:dyDescent="0.3">
      <c r="A257" s="111">
        <v>252</v>
      </c>
      <c r="B257" s="114" t="s">
        <v>1721</v>
      </c>
      <c r="C257" s="111" t="s">
        <v>845</v>
      </c>
      <c r="D257" s="121" t="s">
        <v>107</v>
      </c>
      <c r="E257" s="115" t="s">
        <v>1001</v>
      </c>
      <c r="F257" s="122" t="s">
        <v>1679</v>
      </c>
      <c r="G257" s="106">
        <v>5</v>
      </c>
      <c r="H257" s="106">
        <v>5</v>
      </c>
      <c r="I257" s="106">
        <v>5</v>
      </c>
      <c r="J257" s="106">
        <v>5</v>
      </c>
      <c r="K257" s="123">
        <v>5</v>
      </c>
      <c r="L257" s="101">
        <f t="shared" si="11"/>
        <v>25</v>
      </c>
      <c r="M257" s="119" t="s">
        <v>1680</v>
      </c>
      <c r="N257" s="114" t="s">
        <v>1681</v>
      </c>
      <c r="O257" s="114" t="s">
        <v>1416</v>
      </c>
      <c r="P257" s="111" t="s">
        <v>1785</v>
      </c>
      <c r="Q257" s="120" t="s">
        <v>1774</v>
      </c>
      <c r="R257" s="114" t="s">
        <v>149</v>
      </c>
    </row>
    <row r="258" spans="1:18" ht="82.5" x14ac:dyDescent="0.3">
      <c r="A258" s="111">
        <v>253</v>
      </c>
      <c r="B258" s="114" t="s">
        <v>1721</v>
      </c>
      <c r="C258" s="111" t="s">
        <v>845</v>
      </c>
      <c r="D258" s="114" t="s">
        <v>193</v>
      </c>
      <c r="E258" s="111" t="s">
        <v>986</v>
      </c>
      <c r="F258" s="116" t="s">
        <v>1722</v>
      </c>
      <c r="G258" s="111">
        <v>4</v>
      </c>
      <c r="H258" s="111">
        <v>1</v>
      </c>
      <c r="I258" s="111">
        <v>4</v>
      </c>
      <c r="J258" s="111">
        <v>5</v>
      </c>
      <c r="K258" s="130">
        <v>5</v>
      </c>
      <c r="L258" s="101">
        <f>SUBTOTAL(9,G258:K258)</f>
        <v>19</v>
      </c>
      <c r="M258" s="119" t="s">
        <v>1723</v>
      </c>
      <c r="N258" s="114" t="s">
        <v>1724</v>
      </c>
      <c r="O258" s="114" t="s">
        <v>1725</v>
      </c>
      <c r="P258" s="111" t="s">
        <v>29</v>
      </c>
      <c r="Q258" s="120" t="s">
        <v>282</v>
      </c>
      <c r="R258" s="114" t="s">
        <v>1726</v>
      </c>
    </row>
    <row r="259" spans="1:18" ht="66" x14ac:dyDescent="0.3">
      <c r="A259" s="111">
        <v>254</v>
      </c>
      <c r="B259" s="114" t="s">
        <v>1721</v>
      </c>
      <c r="C259" s="111" t="s">
        <v>845</v>
      </c>
      <c r="D259" s="114" t="s">
        <v>1727</v>
      </c>
      <c r="E259" s="111" t="s">
        <v>1728</v>
      </c>
      <c r="F259" s="114" t="s">
        <v>1729</v>
      </c>
      <c r="G259" s="111">
        <v>5</v>
      </c>
      <c r="H259" s="111">
        <v>1</v>
      </c>
      <c r="I259" s="111">
        <v>5</v>
      </c>
      <c r="J259" s="111">
        <v>5</v>
      </c>
      <c r="K259" s="130">
        <v>5</v>
      </c>
      <c r="L259" s="101">
        <f t="shared" ref="L259:L266" si="12">SUBTOTAL(9,G259:K259)</f>
        <v>21</v>
      </c>
      <c r="M259" s="119" t="s">
        <v>1730</v>
      </c>
      <c r="N259" s="114" t="s">
        <v>1731</v>
      </c>
      <c r="O259" s="114" t="s">
        <v>1725</v>
      </c>
      <c r="P259" s="204" t="s">
        <v>29</v>
      </c>
      <c r="Q259" s="120" t="s">
        <v>1732</v>
      </c>
      <c r="R259" s="114" t="s">
        <v>1726</v>
      </c>
    </row>
    <row r="260" spans="1:18" ht="181.5" x14ac:dyDescent="0.3">
      <c r="A260" s="111">
        <v>255</v>
      </c>
      <c r="B260" s="114" t="s">
        <v>1721</v>
      </c>
      <c r="C260" s="111" t="s">
        <v>845</v>
      </c>
      <c r="D260" s="136" t="s">
        <v>1783</v>
      </c>
      <c r="E260" s="111" t="s">
        <v>1728</v>
      </c>
      <c r="F260" s="114" t="s">
        <v>1733</v>
      </c>
      <c r="G260" s="111">
        <v>5</v>
      </c>
      <c r="H260" s="111">
        <v>1</v>
      </c>
      <c r="I260" s="111">
        <v>5</v>
      </c>
      <c r="J260" s="111">
        <v>5</v>
      </c>
      <c r="K260" s="130">
        <v>5</v>
      </c>
      <c r="L260" s="101">
        <f t="shared" si="12"/>
        <v>21</v>
      </c>
      <c r="M260" s="119" t="s">
        <v>1734</v>
      </c>
      <c r="N260" s="114" t="s">
        <v>1735</v>
      </c>
      <c r="O260" s="114" t="s">
        <v>1725</v>
      </c>
      <c r="P260" s="111" t="s">
        <v>29</v>
      </c>
      <c r="Q260" s="120" t="s">
        <v>1732</v>
      </c>
      <c r="R260" s="114" t="s">
        <v>1726</v>
      </c>
    </row>
    <row r="261" spans="1:18" ht="82.5" x14ac:dyDescent="0.3">
      <c r="A261" s="111">
        <v>256</v>
      </c>
      <c r="B261" s="114" t="s">
        <v>1721</v>
      </c>
      <c r="C261" s="111" t="s">
        <v>845</v>
      </c>
      <c r="D261" s="114" t="s">
        <v>1794</v>
      </c>
      <c r="E261" s="111" t="s">
        <v>1728</v>
      </c>
      <c r="F261" s="116" t="s">
        <v>1736</v>
      </c>
      <c r="G261" s="111">
        <v>5</v>
      </c>
      <c r="H261" s="111">
        <v>1</v>
      </c>
      <c r="I261" s="111">
        <v>4</v>
      </c>
      <c r="J261" s="111">
        <v>4</v>
      </c>
      <c r="K261" s="130">
        <v>4</v>
      </c>
      <c r="L261" s="101">
        <f t="shared" si="12"/>
        <v>18</v>
      </c>
      <c r="M261" s="119" t="s">
        <v>1737</v>
      </c>
      <c r="N261" s="114" t="s">
        <v>1738</v>
      </c>
      <c r="O261" s="114" t="s">
        <v>1725</v>
      </c>
      <c r="P261" s="111" t="s">
        <v>29</v>
      </c>
      <c r="Q261" s="120" t="s">
        <v>1732</v>
      </c>
      <c r="R261" s="205" t="s">
        <v>1739</v>
      </c>
    </row>
    <row r="262" spans="1:18" ht="99" x14ac:dyDescent="0.3">
      <c r="A262" s="111">
        <v>257</v>
      </c>
      <c r="B262" s="114" t="s">
        <v>1721</v>
      </c>
      <c r="C262" s="111" t="s">
        <v>845</v>
      </c>
      <c r="D262" s="114" t="s">
        <v>1740</v>
      </c>
      <c r="E262" s="206" t="s">
        <v>1001</v>
      </c>
      <c r="F262" s="114" t="s">
        <v>1741</v>
      </c>
      <c r="G262" s="207">
        <v>3</v>
      </c>
      <c r="H262" s="207">
        <v>1</v>
      </c>
      <c r="I262" s="207">
        <v>2</v>
      </c>
      <c r="J262" s="207">
        <v>2</v>
      </c>
      <c r="K262" s="207">
        <v>4</v>
      </c>
      <c r="L262" s="101">
        <f t="shared" si="12"/>
        <v>12</v>
      </c>
      <c r="M262" s="119" t="s">
        <v>1742</v>
      </c>
      <c r="N262" s="114" t="s">
        <v>1743</v>
      </c>
      <c r="O262" s="107" t="s">
        <v>1725</v>
      </c>
      <c r="P262" s="111" t="s">
        <v>51</v>
      </c>
      <c r="Q262" s="208" t="s">
        <v>744</v>
      </c>
      <c r="R262" s="114" t="s">
        <v>1744</v>
      </c>
    </row>
    <row r="263" spans="1:18" ht="132" x14ac:dyDescent="0.3">
      <c r="A263" s="111">
        <v>258</v>
      </c>
      <c r="B263" s="114" t="s">
        <v>1721</v>
      </c>
      <c r="C263" s="111" t="s">
        <v>845</v>
      </c>
      <c r="D263" s="114" t="s">
        <v>1745</v>
      </c>
      <c r="E263" s="206" t="s">
        <v>1001</v>
      </c>
      <c r="F263" s="114" t="s">
        <v>1746</v>
      </c>
      <c r="G263" s="111">
        <v>3</v>
      </c>
      <c r="H263" s="111">
        <v>1</v>
      </c>
      <c r="I263" s="111">
        <v>4</v>
      </c>
      <c r="J263" s="111">
        <v>4</v>
      </c>
      <c r="K263" s="130">
        <v>4</v>
      </c>
      <c r="L263" s="101">
        <f t="shared" si="12"/>
        <v>16</v>
      </c>
      <c r="M263" s="119" t="s">
        <v>1747</v>
      </c>
      <c r="N263" s="114" t="s">
        <v>1743</v>
      </c>
      <c r="O263" s="105" t="s">
        <v>1725</v>
      </c>
      <c r="P263" s="111" t="s">
        <v>51</v>
      </c>
      <c r="Q263" s="120" t="s">
        <v>1732</v>
      </c>
      <c r="R263" s="114" t="s">
        <v>1748</v>
      </c>
    </row>
    <row r="264" spans="1:18" ht="66" x14ac:dyDescent="0.3">
      <c r="A264" s="111">
        <v>259</v>
      </c>
      <c r="B264" s="114" t="s">
        <v>1721</v>
      </c>
      <c r="C264" s="111" t="s">
        <v>845</v>
      </c>
      <c r="D264" s="114" t="s">
        <v>1749</v>
      </c>
      <c r="E264" s="206" t="s">
        <v>1001</v>
      </c>
      <c r="F264" s="116" t="s">
        <v>1750</v>
      </c>
      <c r="G264" s="111">
        <v>3</v>
      </c>
      <c r="H264" s="111">
        <v>1</v>
      </c>
      <c r="I264" s="111">
        <v>3</v>
      </c>
      <c r="J264" s="111">
        <v>3</v>
      </c>
      <c r="K264" s="130">
        <v>3</v>
      </c>
      <c r="L264" s="101">
        <f t="shared" si="12"/>
        <v>13</v>
      </c>
      <c r="M264" s="119" t="s">
        <v>1751</v>
      </c>
      <c r="N264" s="114" t="s">
        <v>1752</v>
      </c>
      <c r="O264" s="114" t="s">
        <v>1753</v>
      </c>
      <c r="P264" s="111" t="s">
        <v>1330</v>
      </c>
      <c r="Q264" s="208" t="s">
        <v>744</v>
      </c>
      <c r="R264" s="114" t="s">
        <v>1754</v>
      </c>
    </row>
    <row r="265" spans="1:18" ht="49.5" x14ac:dyDescent="0.3">
      <c r="A265" s="111">
        <v>260</v>
      </c>
      <c r="B265" s="114" t="s">
        <v>1721</v>
      </c>
      <c r="C265" s="111" t="s">
        <v>845</v>
      </c>
      <c r="D265" s="114" t="s">
        <v>1755</v>
      </c>
      <c r="E265" s="111" t="s">
        <v>1001</v>
      </c>
      <c r="F265" s="114" t="s">
        <v>1756</v>
      </c>
      <c r="G265" s="111">
        <v>4</v>
      </c>
      <c r="H265" s="111">
        <v>1</v>
      </c>
      <c r="I265" s="111">
        <v>4</v>
      </c>
      <c r="J265" s="111">
        <v>5</v>
      </c>
      <c r="K265" s="130">
        <v>5</v>
      </c>
      <c r="L265" s="101">
        <f t="shared" si="12"/>
        <v>19</v>
      </c>
      <c r="M265" s="119" t="s">
        <v>1757</v>
      </c>
      <c r="N265" s="114" t="s">
        <v>1743</v>
      </c>
      <c r="O265" s="114" t="s">
        <v>1725</v>
      </c>
      <c r="P265" s="204" t="s">
        <v>29</v>
      </c>
      <c r="Q265" s="120" t="s">
        <v>282</v>
      </c>
      <c r="R265" s="114" t="s">
        <v>1744</v>
      </c>
    </row>
    <row r="266" spans="1:18" ht="49.5" x14ac:dyDescent="0.3">
      <c r="A266" s="111">
        <v>261</v>
      </c>
      <c r="B266" s="114" t="s">
        <v>1721</v>
      </c>
      <c r="C266" s="111" t="s">
        <v>845</v>
      </c>
      <c r="D266" s="114" t="s">
        <v>1758</v>
      </c>
      <c r="E266" s="111" t="s">
        <v>1001</v>
      </c>
      <c r="F266" s="114" t="s">
        <v>1759</v>
      </c>
      <c r="G266" s="111">
        <v>3</v>
      </c>
      <c r="H266" s="111">
        <v>1</v>
      </c>
      <c r="I266" s="111">
        <v>5</v>
      </c>
      <c r="J266" s="111">
        <v>3</v>
      </c>
      <c r="K266" s="130">
        <v>3</v>
      </c>
      <c r="L266" s="101">
        <f t="shared" si="12"/>
        <v>15</v>
      </c>
      <c r="M266" s="119" t="s">
        <v>1760</v>
      </c>
      <c r="N266" s="114" t="s">
        <v>1743</v>
      </c>
      <c r="O266" s="114" t="s">
        <v>1761</v>
      </c>
      <c r="P266" s="111" t="s">
        <v>1330</v>
      </c>
      <c r="Q266" s="120" t="s">
        <v>282</v>
      </c>
      <c r="R266" s="114" t="s">
        <v>1762</v>
      </c>
    </row>
    <row r="282" spans="16:16" x14ac:dyDescent="0.3">
      <c r="P282" s="209"/>
    </row>
    <row r="283" spans="16:16" x14ac:dyDescent="0.3">
      <c r="P283" s="209"/>
    </row>
    <row r="284" spans="16:16" x14ac:dyDescent="0.3">
      <c r="P284" s="209"/>
    </row>
    <row r="285" spans="16:16" x14ac:dyDescent="0.3">
      <c r="P285" s="209"/>
    </row>
    <row r="286" spans="16:16" x14ac:dyDescent="0.3">
      <c r="P286" s="209"/>
    </row>
    <row r="287" spans="16:16" x14ac:dyDescent="0.3">
      <c r="P287" s="209"/>
    </row>
    <row r="532" spans="2:16" s="211" customFormat="1" x14ac:dyDescent="0.3">
      <c r="B532" s="209"/>
      <c r="C532" s="174"/>
      <c r="D532" s="210"/>
      <c r="E532" s="109"/>
      <c r="F532" s="174"/>
      <c r="G532" s="109"/>
      <c r="H532" s="109"/>
      <c r="I532" s="109"/>
      <c r="J532" s="109"/>
      <c r="K532" s="109"/>
      <c r="N532" s="212"/>
      <c r="P532" s="109"/>
    </row>
    <row r="533" spans="2:16" s="211" customFormat="1" x14ac:dyDescent="0.3">
      <c r="B533" s="209"/>
      <c r="C533" s="174"/>
      <c r="D533" s="210"/>
      <c r="E533" s="109"/>
      <c r="F533" s="174"/>
      <c r="G533" s="109"/>
      <c r="H533" s="109"/>
      <c r="I533" s="109"/>
      <c r="J533" s="109"/>
      <c r="K533" s="109"/>
      <c r="N533" s="212"/>
      <c r="P533" s="109"/>
    </row>
  </sheetData>
  <sheetProtection insertRows="0" deleteRows="0" selectLockedCells="1" sort="0" autoFilter="0"/>
  <autoFilter ref="B5:R265" xr:uid="{00000000-0009-0000-0000-000003000000}"/>
  <dataConsolidate/>
  <mergeCells count="15">
    <mergeCell ref="R4:R5"/>
    <mergeCell ref="A1:B3"/>
    <mergeCell ref="C1:R3"/>
    <mergeCell ref="M4:M5"/>
    <mergeCell ref="N4:N5"/>
    <mergeCell ref="O4:O5"/>
    <mergeCell ref="P4:P5"/>
    <mergeCell ref="Q4:Q5"/>
    <mergeCell ref="A4:A5"/>
    <mergeCell ref="C4:C5"/>
    <mergeCell ref="D4:D5"/>
    <mergeCell ref="E4:E5"/>
    <mergeCell ref="G4:L4"/>
    <mergeCell ref="B4:B5"/>
    <mergeCell ref="F4:F5"/>
  </mergeCells>
  <conditionalFormatting sqref="L6:L266">
    <cfRule type="cellIs" dxfId="8" priority="1" operator="between">
      <formula>5</formula>
      <formula>9</formula>
    </cfRule>
    <cfRule type="cellIs" dxfId="7" priority="2" operator="between">
      <formula>10</formula>
      <formula>17</formula>
    </cfRule>
    <cfRule type="cellIs" dxfId="6" priority="3" operator="greaterThan">
      <formula>17</formula>
    </cfRule>
    <cfRule type="cellIs" dxfId="5" priority="4" operator="greaterThan">
      <formula>17</formula>
    </cfRule>
    <cfRule type="cellIs" dxfId="4" priority="5" operator="greaterThan">
      <formula>17</formula>
    </cfRule>
    <cfRule type="cellIs" dxfId="3" priority="6" operator="between">
      <formula>10</formula>
      <formula>17</formula>
    </cfRule>
    <cfRule type="cellIs" dxfId="2" priority="7" operator="between">
      <formula>5</formula>
      <formula>9</formula>
    </cfRule>
    <cfRule type="cellIs" dxfId="1" priority="8" operator="between">
      <formula>10</formula>
      <formula>17</formula>
    </cfRule>
    <cfRule type="cellIs" dxfId="0" priority="9" operator="between">
      <formula>17</formula>
      <formula>25</formula>
    </cfRule>
  </conditionalFormatting>
  <dataValidations disablePrompts="1" count="1">
    <dataValidation type="list" allowBlank="1" showInputMessage="1" showErrorMessage="1" sqref="F211" xr:uid="{00000000-0002-0000-0300-000000000000}">
      <formula1>#REF!</formula1>
    </dataValidation>
  </dataValidations>
  <pageMargins left="0.7" right="0.7" top="0.75" bottom="0.75" header="0.3" footer="0.3"/>
  <pageSetup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59999389629810485"/>
  </sheetPr>
  <dimension ref="B2:K7"/>
  <sheetViews>
    <sheetView showGridLines="0" workbookViewId="0"/>
  </sheetViews>
  <sheetFormatPr baseColWidth="10" defaultRowHeight="16.5" x14ac:dyDescent="0.3"/>
  <cols>
    <col min="1" max="16384" width="11.42578125" style="100"/>
  </cols>
  <sheetData>
    <row r="2" spans="2:11" x14ac:dyDescent="0.3">
      <c r="B2" s="302" t="s">
        <v>970</v>
      </c>
      <c r="C2" s="302"/>
      <c r="D2" s="302"/>
      <c r="E2" s="302"/>
      <c r="F2" s="302"/>
      <c r="G2" s="302"/>
      <c r="H2" s="302"/>
      <c r="I2" s="302"/>
      <c r="J2" s="302"/>
      <c r="K2" s="302"/>
    </row>
    <row r="3" spans="2:11" x14ac:dyDescent="0.3">
      <c r="B3" s="100" t="s">
        <v>1925</v>
      </c>
    </row>
    <row r="4" spans="2:11" ht="20.25" x14ac:dyDescent="0.3">
      <c r="B4" s="213" t="s">
        <v>1390</v>
      </c>
    </row>
    <row r="5" spans="2:11" ht="45" customHeight="1" x14ac:dyDescent="0.3">
      <c r="B5" s="215" t="s">
        <v>1466</v>
      </c>
    </row>
    <row r="6" spans="2:11" ht="45" customHeight="1" x14ac:dyDescent="0.3">
      <c r="B6" s="215" t="s">
        <v>971</v>
      </c>
    </row>
    <row r="7" spans="2:11" ht="45" customHeight="1" x14ac:dyDescent="0.3">
      <c r="B7" s="215" t="s">
        <v>1467</v>
      </c>
    </row>
  </sheetData>
  <mergeCells count="1">
    <mergeCell ref="B2:K2"/>
  </mergeCells>
  <conditionalFormatting sqref="H11">
    <cfRule type="colorScale" priority="1">
      <colorScale>
        <cfvo type="min"/>
        <cfvo type="max"/>
        <color rgb="FFFFEF9C"/>
        <color rgb="FF63BE7B"/>
      </colorScale>
    </cfRule>
  </conditionalFormatting>
  <pageMargins left="0.7" right="0.7" top="0.75" bottom="0.75" header="0.3" footer="0.3"/>
  <pageSetup orientation="portrait"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L27"/>
  <sheetViews>
    <sheetView showGridLines="0" workbookViewId="0"/>
  </sheetViews>
  <sheetFormatPr baseColWidth="10" defaultRowHeight="16.5" x14ac:dyDescent="0.3"/>
  <cols>
    <col min="1" max="1" width="2.7109375" style="100" customWidth="1"/>
    <col min="2" max="16384" width="11.42578125" style="100"/>
  </cols>
  <sheetData>
    <row r="1" spans="1:12" x14ac:dyDescent="0.3">
      <c r="A1" s="214"/>
      <c r="B1" s="214"/>
      <c r="C1" s="214"/>
      <c r="D1" s="214"/>
      <c r="E1" s="214"/>
      <c r="F1" s="214"/>
      <c r="G1" s="214"/>
      <c r="H1" s="214"/>
      <c r="I1" s="214"/>
      <c r="J1" s="214"/>
      <c r="K1" s="214"/>
      <c r="L1" s="214"/>
    </row>
    <row r="2" spans="1:12" x14ac:dyDescent="0.3">
      <c r="A2" s="214"/>
      <c r="B2" s="214"/>
      <c r="C2" s="214"/>
      <c r="D2" s="214"/>
      <c r="E2" s="214"/>
      <c r="F2" s="214"/>
      <c r="G2" s="214"/>
      <c r="H2" s="214"/>
      <c r="I2" s="214"/>
      <c r="J2" s="214"/>
      <c r="K2" s="214"/>
      <c r="L2" s="214"/>
    </row>
    <row r="3" spans="1:12" x14ac:dyDescent="0.3">
      <c r="A3" s="214"/>
      <c r="B3" s="99" t="s">
        <v>1468</v>
      </c>
      <c r="C3" s="214"/>
      <c r="D3" s="214"/>
      <c r="E3" s="214"/>
      <c r="F3" s="214"/>
      <c r="G3" s="214"/>
      <c r="H3" s="214"/>
      <c r="I3" s="214"/>
      <c r="J3" s="214"/>
      <c r="K3" s="214"/>
      <c r="L3" s="214"/>
    </row>
    <row r="4" spans="1:12" x14ac:dyDescent="0.3">
      <c r="A4" s="214"/>
      <c r="B4" s="99"/>
      <c r="C4" s="214"/>
      <c r="D4" s="214"/>
      <c r="E4" s="214"/>
      <c r="F4" s="214"/>
      <c r="G4" s="214"/>
      <c r="H4" s="214"/>
      <c r="I4" s="214"/>
      <c r="J4" s="214"/>
      <c r="K4" s="214"/>
      <c r="L4" s="214"/>
    </row>
    <row r="5" spans="1:12" x14ac:dyDescent="0.3">
      <c r="A5" s="214"/>
      <c r="B5" s="96" t="s">
        <v>1899</v>
      </c>
      <c r="C5" s="214"/>
      <c r="D5" s="214"/>
      <c r="E5" s="214"/>
      <c r="F5" s="214"/>
      <c r="G5" s="214"/>
      <c r="H5" s="214"/>
      <c r="I5" s="214"/>
      <c r="J5" s="214"/>
      <c r="K5" s="214"/>
      <c r="L5" s="214"/>
    </row>
    <row r="6" spans="1:12" x14ac:dyDescent="0.3">
      <c r="A6" s="97"/>
      <c r="B6" s="97" t="s">
        <v>1901</v>
      </c>
      <c r="C6" s="214"/>
      <c r="D6" s="214"/>
      <c r="E6" s="214"/>
      <c r="F6" s="214"/>
      <c r="G6" s="214"/>
      <c r="H6" s="214"/>
      <c r="I6" s="214"/>
      <c r="J6" s="214"/>
      <c r="K6" s="214"/>
      <c r="L6" s="214"/>
    </row>
    <row r="7" spans="1:12" x14ac:dyDescent="0.3">
      <c r="A7" s="214"/>
      <c r="B7" s="99"/>
      <c r="C7" s="214"/>
      <c r="D7" s="214"/>
      <c r="E7" s="214"/>
      <c r="F7" s="214"/>
      <c r="G7" s="214"/>
      <c r="H7" s="214"/>
      <c r="I7" s="214"/>
      <c r="J7" s="214"/>
      <c r="K7" s="214"/>
      <c r="L7" s="214"/>
    </row>
    <row r="8" spans="1:12" x14ac:dyDescent="0.3">
      <c r="A8" s="214"/>
      <c r="B8" s="96" t="s">
        <v>1900</v>
      </c>
      <c r="C8" s="214"/>
      <c r="D8" s="214"/>
      <c r="E8" s="214"/>
      <c r="F8" s="214"/>
      <c r="G8" s="214"/>
      <c r="H8" s="214"/>
      <c r="I8" s="214"/>
      <c r="J8" s="214"/>
      <c r="K8" s="214"/>
      <c r="L8" s="214"/>
    </row>
    <row r="9" spans="1:12" x14ac:dyDescent="0.3">
      <c r="A9" s="97"/>
      <c r="B9" s="97" t="s">
        <v>1479</v>
      </c>
      <c r="C9" s="214"/>
      <c r="D9" s="214"/>
      <c r="E9" s="214"/>
      <c r="F9" s="214"/>
      <c r="G9" s="214"/>
      <c r="H9" s="214"/>
      <c r="I9" s="214"/>
      <c r="J9" s="214"/>
      <c r="K9" s="214"/>
      <c r="L9" s="214"/>
    </row>
    <row r="10" spans="1:12" x14ac:dyDescent="0.3">
      <c r="A10" s="214"/>
      <c r="B10" s="97" t="s">
        <v>1483</v>
      </c>
      <c r="C10" s="214"/>
      <c r="D10" s="214"/>
      <c r="E10" s="214"/>
      <c r="F10" s="214"/>
      <c r="G10" s="214"/>
      <c r="H10" s="214"/>
      <c r="I10" s="214"/>
      <c r="J10" s="214"/>
      <c r="K10" s="214"/>
      <c r="L10" s="214"/>
    </row>
    <row r="11" spans="1:12" x14ac:dyDescent="0.3">
      <c r="A11" s="214"/>
      <c r="B11" s="214"/>
      <c r="C11" s="214"/>
      <c r="D11" s="214"/>
      <c r="E11" s="214"/>
      <c r="F11" s="214"/>
      <c r="G11" s="214"/>
      <c r="H11" s="214"/>
      <c r="I11" s="214"/>
      <c r="J11" s="214"/>
      <c r="K11" s="214"/>
      <c r="L11" s="214"/>
    </row>
    <row r="12" spans="1:12" x14ac:dyDescent="0.3">
      <c r="A12" s="214"/>
      <c r="B12" s="96" t="s">
        <v>1478</v>
      </c>
      <c r="C12" s="214"/>
      <c r="D12" s="214"/>
      <c r="E12" s="214"/>
      <c r="F12" s="214"/>
      <c r="G12" s="214"/>
      <c r="H12" s="214"/>
      <c r="I12" s="214"/>
      <c r="J12" s="214"/>
      <c r="K12" s="214"/>
      <c r="L12" s="214"/>
    </row>
    <row r="13" spans="1:12" x14ac:dyDescent="0.3">
      <c r="A13" s="214"/>
      <c r="B13" s="97" t="s">
        <v>1394</v>
      </c>
      <c r="C13" s="214"/>
      <c r="D13" s="214"/>
      <c r="E13" s="214"/>
      <c r="F13" s="214"/>
      <c r="G13" s="214"/>
      <c r="H13" s="214"/>
      <c r="I13" s="214"/>
      <c r="J13" s="214"/>
      <c r="K13" s="214"/>
      <c r="L13" s="214"/>
    </row>
    <row r="14" spans="1:12" x14ac:dyDescent="0.3">
      <c r="A14" s="214"/>
      <c r="B14" s="97" t="s">
        <v>1395</v>
      </c>
      <c r="C14" s="214"/>
      <c r="D14" s="214"/>
      <c r="E14" s="214"/>
      <c r="F14" s="214"/>
      <c r="G14" s="214"/>
      <c r="H14" s="214"/>
      <c r="I14" s="214"/>
      <c r="J14" s="214"/>
      <c r="K14" s="214"/>
      <c r="L14" s="214"/>
    </row>
    <row r="15" spans="1:12" x14ac:dyDescent="0.3">
      <c r="A15" s="214"/>
      <c r="B15" s="97" t="s">
        <v>1396</v>
      </c>
      <c r="C15" s="214"/>
      <c r="D15" s="214"/>
      <c r="E15" s="214"/>
      <c r="F15" s="214"/>
      <c r="G15" s="214"/>
      <c r="H15" s="214"/>
      <c r="I15" s="214"/>
      <c r="J15" s="214"/>
      <c r="K15" s="214"/>
      <c r="L15" s="214"/>
    </row>
    <row r="16" spans="1:12" x14ac:dyDescent="0.3">
      <c r="A16" s="214"/>
      <c r="B16" s="98"/>
      <c r="C16" s="214"/>
      <c r="D16" s="214"/>
      <c r="E16" s="214"/>
      <c r="F16" s="214"/>
      <c r="G16" s="214"/>
      <c r="H16" s="214"/>
      <c r="I16" s="214"/>
      <c r="J16" s="214"/>
      <c r="K16" s="214"/>
      <c r="L16" s="214"/>
    </row>
    <row r="17" spans="1:12" x14ac:dyDescent="0.3">
      <c r="A17" s="214"/>
      <c r="B17" s="96" t="s">
        <v>1393</v>
      </c>
      <c r="C17" s="214"/>
      <c r="D17" s="214"/>
      <c r="E17" s="214"/>
      <c r="F17" s="214"/>
      <c r="G17" s="214"/>
      <c r="H17" s="214"/>
      <c r="I17" s="214"/>
      <c r="J17" s="214"/>
      <c r="K17" s="214"/>
      <c r="L17" s="214"/>
    </row>
    <row r="18" spans="1:12" x14ac:dyDescent="0.3">
      <c r="A18" s="214"/>
      <c r="B18" s="97" t="s">
        <v>918</v>
      </c>
      <c r="C18" s="214"/>
      <c r="D18" s="214"/>
      <c r="E18" s="214"/>
      <c r="F18" s="214"/>
      <c r="G18" s="214"/>
      <c r="H18" s="214"/>
      <c r="I18" s="214"/>
      <c r="J18" s="214"/>
      <c r="K18" s="214"/>
      <c r="L18" s="214"/>
    </row>
    <row r="19" spans="1:12" x14ac:dyDescent="0.3">
      <c r="A19" s="214"/>
      <c r="B19" s="98"/>
      <c r="C19" s="214"/>
      <c r="D19" s="214"/>
      <c r="E19" s="214"/>
      <c r="F19" s="214"/>
      <c r="G19" s="214"/>
      <c r="H19" s="214"/>
      <c r="I19" s="214"/>
      <c r="J19" s="214"/>
      <c r="K19" s="214"/>
      <c r="L19" s="214"/>
    </row>
    <row r="20" spans="1:12" x14ac:dyDescent="0.3">
      <c r="A20" s="214"/>
      <c r="B20" s="96" t="s">
        <v>1392</v>
      </c>
      <c r="C20" s="214"/>
      <c r="D20" s="214"/>
      <c r="E20" s="214"/>
      <c r="F20" s="214"/>
      <c r="G20" s="214"/>
      <c r="H20" s="214"/>
      <c r="I20" s="214"/>
      <c r="J20" s="214"/>
      <c r="K20" s="214"/>
      <c r="L20" s="214"/>
    </row>
    <row r="21" spans="1:12" x14ac:dyDescent="0.3">
      <c r="A21" s="214"/>
      <c r="B21" s="97" t="s">
        <v>920</v>
      </c>
      <c r="C21" s="214"/>
      <c r="D21" s="214"/>
      <c r="E21" s="214"/>
      <c r="F21" s="214"/>
      <c r="G21" s="214"/>
      <c r="H21" s="214"/>
      <c r="I21" s="214"/>
      <c r="J21" s="214"/>
      <c r="K21" s="214"/>
      <c r="L21" s="214"/>
    </row>
    <row r="22" spans="1:12" x14ac:dyDescent="0.3">
      <c r="A22" s="214"/>
      <c r="B22" s="97" t="s">
        <v>921</v>
      </c>
      <c r="C22" s="214"/>
      <c r="D22" s="214"/>
      <c r="E22" s="214"/>
      <c r="F22" s="214"/>
      <c r="G22" s="214"/>
      <c r="H22" s="214"/>
      <c r="I22" s="214"/>
      <c r="J22" s="214"/>
      <c r="K22" s="214"/>
      <c r="L22" s="214"/>
    </row>
    <row r="23" spans="1:12" x14ac:dyDescent="0.3">
      <c r="A23" s="214"/>
      <c r="B23" s="97" t="s">
        <v>922</v>
      </c>
      <c r="C23" s="214"/>
      <c r="D23" s="214"/>
      <c r="E23" s="214"/>
      <c r="F23" s="214"/>
      <c r="G23" s="214"/>
      <c r="H23" s="214"/>
      <c r="I23" s="214"/>
      <c r="J23" s="214"/>
      <c r="K23" s="214"/>
      <c r="L23" s="214"/>
    </row>
    <row r="24" spans="1:12" x14ac:dyDescent="0.3">
      <c r="A24" s="214"/>
      <c r="B24" s="98"/>
      <c r="C24" s="214"/>
      <c r="D24" s="214"/>
      <c r="E24" s="214"/>
      <c r="F24" s="214"/>
      <c r="G24" s="214"/>
      <c r="H24" s="214"/>
      <c r="I24" s="214"/>
      <c r="J24" s="214"/>
      <c r="K24" s="214"/>
      <c r="L24" s="214"/>
    </row>
    <row r="25" spans="1:12" x14ac:dyDescent="0.3">
      <c r="A25" s="214"/>
      <c r="B25" s="96" t="s">
        <v>1398</v>
      </c>
      <c r="C25" s="214"/>
      <c r="D25" s="214"/>
      <c r="E25" s="214"/>
      <c r="F25" s="214"/>
      <c r="G25" s="214"/>
      <c r="H25" s="214"/>
      <c r="I25" s="214"/>
      <c r="J25" s="214"/>
      <c r="K25" s="214"/>
      <c r="L25" s="214"/>
    </row>
    <row r="26" spans="1:12" x14ac:dyDescent="0.3">
      <c r="A26" s="214"/>
      <c r="B26" s="97" t="s">
        <v>1397</v>
      </c>
      <c r="C26" s="214"/>
      <c r="D26" s="214"/>
      <c r="E26" s="214"/>
      <c r="F26" s="214"/>
      <c r="G26" s="214"/>
      <c r="H26" s="214"/>
      <c r="I26" s="214"/>
      <c r="J26" s="214"/>
      <c r="K26" s="214"/>
      <c r="L26" s="214"/>
    </row>
    <row r="27" spans="1:12" x14ac:dyDescent="0.3">
      <c r="A27" s="214"/>
      <c r="B27" s="214"/>
      <c r="C27" s="214"/>
      <c r="D27" s="214"/>
      <c r="E27" s="214"/>
      <c r="F27" s="214"/>
      <c r="G27" s="214"/>
      <c r="H27" s="214"/>
      <c r="I27" s="214"/>
      <c r="J27" s="214"/>
      <c r="K27" s="214"/>
      <c r="L27" s="214"/>
    </row>
  </sheetData>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AFB4A3FC23B2C94F9E32A9A85FD35EB3" ma:contentTypeVersion="2" ma:contentTypeDescription="Crear nuevo documento." ma:contentTypeScope="" ma:versionID="065ea2abb573a94ceaedd2fa4d142766">
  <xsd:schema xmlns:xsd="http://www.w3.org/2001/XMLSchema" xmlns:xs="http://www.w3.org/2001/XMLSchema" xmlns:p="http://schemas.microsoft.com/office/2006/metadata/properties" xmlns:ns2="6d495012-fb26-4206-9cfc-a5303f3d8b94" targetNamespace="http://schemas.microsoft.com/office/2006/metadata/properties" ma:root="true" ma:fieldsID="9b342443a7cbd4f2309f9e2e3d1af2b5" ns2:_="">
    <xsd:import namespace="6d495012-fb26-4206-9cfc-a5303f3d8b94"/>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d495012-fb26-4206-9cfc-a5303f3d8b9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70FA8A7-90B3-42A7-8738-279C5529AEBB}">
  <ds:schemaRefs>
    <ds:schemaRef ds:uri="http://purl.org/dc/dcmitype/"/>
    <ds:schemaRef ds:uri="http://purl.org/dc/elements/1.1/"/>
    <ds:schemaRef ds:uri="http://www.w3.org/XML/1998/namespace"/>
    <ds:schemaRef ds:uri="6d495012-fb26-4206-9cfc-a5303f3d8b94"/>
    <ds:schemaRef ds:uri="http://schemas.microsoft.com/office/2006/documentManagement/types"/>
    <ds:schemaRef ds:uri="http://purl.org/dc/terms/"/>
    <ds:schemaRef ds:uri="http://schemas.microsoft.com/office/infopath/2007/PartnerControls"/>
    <ds:schemaRef ds:uri="http://schemas.openxmlformats.org/package/2006/metadata/core-properties"/>
    <ds:schemaRef ds:uri="http://schemas.microsoft.com/office/2006/metadata/properties"/>
  </ds:schemaRefs>
</ds:datastoreItem>
</file>

<file path=customXml/itemProps2.xml><?xml version="1.0" encoding="utf-8"?>
<ds:datastoreItem xmlns:ds="http://schemas.openxmlformats.org/officeDocument/2006/customXml" ds:itemID="{C7CBC411-E4E5-4810-BBAE-47C909E9B2B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d495012-fb26-4206-9cfc-a5303f3d8b9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148261C-A293-4A27-8EB7-8E4FE55ECF6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Matriz V1 2020</vt:lpstr>
      <vt:lpstr>Matriz V2 2021</vt:lpstr>
      <vt:lpstr>Portada</vt:lpstr>
      <vt:lpstr>Matriz  V5 2024</vt:lpstr>
      <vt:lpstr>Criterios para la Clasificación</vt:lpstr>
      <vt:lpstr>Control Cambios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Grupo GC Consultores</dc:creator>
  <cp:keywords/>
  <dc:description/>
  <cp:lastModifiedBy>Lida Carolina Zuleta Aleman</cp:lastModifiedBy>
  <cp:revision/>
  <dcterms:created xsi:type="dcterms:W3CDTF">2020-09-19T04:27:27Z</dcterms:created>
  <dcterms:modified xsi:type="dcterms:W3CDTF">2024-09-06T20:11:26Z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0x010100AFB4A3FC23B2C94F9E32A9A85FD35EB3</vt:lpwstr>
  </property>
</Properties>
</file>