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3"/>
  <workbookPr defaultThemeVersion="124226"/>
  <mc:AlternateContent xmlns:mc="http://schemas.openxmlformats.org/markup-compatibility/2006">
    <mc:Choice Requires="x15">
      <x15ac:absPath xmlns:x15ac="http://schemas.microsoft.com/office/spreadsheetml/2010/11/ac" url="/Users/laura/Documents/IGAC/ACTIVOS DE LA INFORMACIÓN/ÍNDICE DE INFORMACIÓN IGAC 2020/"/>
    </mc:Choice>
  </mc:AlternateContent>
  <xr:revisionPtr revIDLastSave="0" documentId="13_ncr:1_{982EDA23-5CA2-B34B-A431-77070215C67B}" xr6:coauthVersionLast="45" xr6:coauthVersionMax="45" xr10:uidLastSave="{00000000-0000-0000-0000-000000000000}"/>
  <bookViews>
    <workbookView xWindow="0" yWindow="460" windowWidth="28800" windowHeight="16460" tabRatio="756" xr2:uid="{00000000-000D-0000-FFFF-FFFF00000000}"/>
  </bookViews>
  <sheets>
    <sheet name="Matriz_" sheetId="4" r:id="rId1"/>
    <sheet name="Activos_Eliminados" sheetId="1" r:id="rId2"/>
    <sheet name="Instrucciones_Diligenciamiento" sheetId="3" r:id="rId3"/>
    <sheet name="Listas" sheetId="2" r:id="rId4"/>
  </sheets>
  <externalReferences>
    <externalReference r:id="rId5"/>
    <externalReference r:id="rId6"/>
  </externalReferences>
  <definedNames>
    <definedName name="_xlnm._FilterDatabase" localSheetId="1" hidden="1">Activos_Eliminados!$A$7:$KD$23</definedName>
    <definedName name="_xlnm._FilterDatabase" localSheetId="0" hidden="1">Matriz_!$A$1:$AL$36</definedName>
    <definedName name="O1278000" localSheetId="1">Activos_Eliminados!#REF!</definedName>
    <definedName name="O1278000" localSheetId="0">Matriz_!#REF!</definedName>
    <definedName name="O1278000">[1]Matriz!#REF!</definedName>
    <definedName name="O1300000" localSheetId="1">Activos_Eliminados!#REF!</definedName>
    <definedName name="O1300000" localSheetId="0">Matriz_!#REF!</definedName>
    <definedName name="O1300000">[1]Matriz!#REF!</definedName>
    <definedName name="_xlnm.Print_Area" localSheetId="1">Activos_Eliminados!$A$1:$AL$7</definedName>
    <definedName name="_xlnm.Print_Area" localSheetId="0">Matriz_!$A$1:$AL$7</definedName>
  </definedNames>
  <calcPr calcId="191028"/>
</workbook>
</file>

<file path=xl/calcChain.xml><?xml version="1.0" encoding="utf-8"?>
<calcChain xmlns="http://schemas.openxmlformats.org/spreadsheetml/2006/main">
  <c r="P33" i="4" l="1"/>
  <c r="R33" i="4"/>
  <c r="P32" i="4"/>
  <c r="R32" i="4"/>
  <c r="P30" i="4"/>
  <c r="P31" i="4"/>
  <c r="P34" i="4"/>
  <c r="R30" i="4"/>
  <c r="R31" i="4"/>
  <c r="R34" i="4"/>
  <c r="T29" i="4"/>
  <c r="T30" i="4"/>
  <c r="T31" i="4"/>
  <c r="T32" i="4"/>
  <c r="T33" i="4"/>
  <c r="T34" i="4"/>
  <c r="P22" i="4"/>
  <c r="R22" i="4"/>
  <c r="T21" i="4"/>
  <c r="T22" i="4"/>
  <c r="T23" i="4"/>
  <c r="T24" i="4"/>
  <c r="T25" i="4"/>
  <c r="T26" i="4"/>
  <c r="T27" i="4"/>
  <c r="T28" i="4"/>
  <c r="R21" i="4"/>
  <c r="R23" i="4"/>
  <c r="R24" i="4"/>
  <c r="R25" i="4"/>
  <c r="R26" i="4"/>
  <c r="R27" i="4"/>
  <c r="R28" i="4"/>
  <c r="R29" i="4"/>
  <c r="P27" i="4"/>
  <c r="P28" i="4"/>
  <c r="P29" i="4"/>
  <c r="P21" i="4"/>
  <c r="P23" i="4"/>
  <c r="P24" i="4"/>
  <c r="P25" i="4"/>
  <c r="P26" i="4"/>
  <c r="T18" i="4"/>
  <c r="T19" i="4"/>
  <c r="T20" i="4"/>
  <c r="R17" i="4"/>
  <c r="R18" i="4"/>
  <c r="R19" i="4"/>
  <c r="R20" i="4"/>
  <c r="P17" i="4"/>
  <c r="P18" i="4"/>
  <c r="P19" i="4"/>
  <c r="P20" i="4"/>
  <c r="P14" i="4"/>
  <c r="P15" i="4"/>
  <c r="P16" i="4"/>
  <c r="T17" i="4"/>
  <c r="T16" i="4"/>
  <c r="R16" i="4"/>
  <c r="T15" i="4"/>
  <c r="R15" i="4"/>
  <c r="T14" i="4"/>
  <c r="R14" i="4"/>
  <c r="T13" i="4"/>
  <c r="R13" i="4"/>
  <c r="P13" i="4"/>
  <c r="T12" i="4"/>
  <c r="R12" i="4"/>
  <c r="P12" i="4"/>
  <c r="T11" i="4"/>
  <c r="R11" i="4"/>
  <c r="P11" i="4"/>
  <c r="T10" i="4"/>
  <c r="R10" i="4"/>
  <c r="P10" i="4"/>
  <c r="T9" i="4"/>
  <c r="R9" i="4"/>
  <c r="P9" i="4"/>
  <c r="T8" i="4"/>
  <c r="R8" i="4"/>
  <c r="P8" i="4"/>
  <c r="U34" i="4" l="1"/>
  <c r="U8" i="4"/>
  <c r="U28" i="4"/>
  <c r="U10" i="4"/>
  <c r="U27" i="4"/>
  <c r="U26" i="4"/>
  <c r="U22" i="4"/>
  <c r="U11" i="4"/>
  <c r="U9" i="4"/>
  <c r="U33" i="4"/>
  <c r="U12" i="4"/>
  <c r="U29" i="4"/>
  <c r="U32" i="4"/>
  <c r="U30" i="4"/>
  <c r="U31" i="4"/>
  <c r="U25" i="4"/>
  <c r="U24" i="4"/>
  <c r="U23" i="4"/>
  <c r="U21" i="4"/>
  <c r="U20" i="4"/>
  <c r="U19" i="4"/>
  <c r="U18" i="4"/>
  <c r="U17" i="4"/>
  <c r="U13" i="4"/>
  <c r="U14" i="4"/>
  <c r="U15" i="4"/>
  <c r="U1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Microsoft Office</author>
    <author>Andres Giovanny Cadena Herrera</author>
    <author>Admin</author>
  </authors>
  <commentList>
    <comment ref="A5" authorId="0" shapeId="0" xr:uid="{5536ED46-0756-0B46-8B52-8DC37BC1D8FA}">
      <text>
        <r>
          <rPr>
            <b/>
            <sz val="10"/>
            <color indexed="81"/>
            <rFont val="Calibri"/>
            <family val="2"/>
          </rPr>
          <t>Usuario de Microsoft Office:</t>
        </r>
        <r>
          <rPr>
            <sz val="10"/>
            <color indexed="81"/>
            <rFont val="Calibri"/>
            <family val="2"/>
          </rPr>
          <t xml:space="preserve">
Consecutivo del activo de información. Identificador Único</t>
        </r>
      </text>
    </comment>
    <comment ref="B5" authorId="0" shapeId="0" xr:uid="{CA8709DF-8A73-2849-8DF3-99C5F5552914}">
      <text>
        <r>
          <rPr>
            <sz val="10"/>
            <color indexed="81"/>
            <rFont val="Calibri"/>
            <family val="2"/>
          </rPr>
          <t xml:space="preserve">Nombre de la dependencia  (propietario o custodio de la información) </t>
        </r>
      </text>
    </comment>
    <comment ref="C5" authorId="0" shapeId="0" xr:uid="{CBF6F020-1EE1-B641-BDAC-89E4DCEAF99F}">
      <text>
        <r>
          <rPr>
            <sz val="10"/>
            <color rgb="FF000000"/>
            <rFont val="Calibri"/>
            <family val="2"/>
          </rPr>
          <t xml:space="preserve">Nombre de la oficina y/o Grupo Interno de Trabajo que pertenece el activo de información </t>
        </r>
      </text>
    </comment>
    <comment ref="D5" authorId="0" shapeId="0" xr:uid="{6D8252E3-F0E5-954C-A194-A82B31E5A96B}">
      <text>
        <r>
          <rPr>
            <sz val="10"/>
            <color rgb="FF000000"/>
            <rFont val="Calibri"/>
            <family val="2"/>
          </rPr>
          <t>Nombre completo del activo de información</t>
        </r>
      </text>
    </comment>
    <comment ref="E5" authorId="0" shapeId="0" xr:uid="{EBFD0EE7-D52E-3543-80C2-5777A89C6535}">
      <text>
        <r>
          <rPr>
            <sz val="10"/>
            <color rgb="FF000000"/>
            <rFont val="Calibri"/>
            <family val="2"/>
          </rPr>
          <t>Descripción resumida de manera clara para identificar el activo de información</t>
        </r>
      </text>
    </comment>
    <comment ref="F5" authorId="0" shapeId="0" xr:uid="{AFC7595F-D4EC-F14C-BE18-EE1E89204A89}">
      <text>
        <r>
          <rPr>
            <b/>
            <sz val="10"/>
            <color rgb="FF000000"/>
            <rFont val="Calibri"/>
            <family val="2"/>
          </rPr>
          <t>*Información y datos de la entidad:</t>
        </r>
        <r>
          <rPr>
            <sz val="10"/>
            <color rgb="FF000000"/>
            <rFont val="Calibri"/>
            <family val="2"/>
          </rPr>
          <t xml:space="preserve">
</t>
        </r>
        <r>
          <rPr>
            <sz val="10"/>
            <color rgb="FF000000"/>
            <rFont val="Calibri"/>
            <family val="2"/>
          </rPr>
          <t xml:space="preserve">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t>
        </r>
        <r>
          <rPr>
            <b/>
            <sz val="10"/>
            <color rgb="FF000000"/>
            <rFont val="Calibri"/>
            <family val="2"/>
          </rPr>
          <t>*Sistemas de información y aplicaciones  de Software:</t>
        </r>
        <r>
          <rPr>
            <sz val="10"/>
            <color rgb="FF000000"/>
            <rFont val="Calibri"/>
            <family val="2"/>
          </rPr>
          <t xml:space="preserve">
</t>
        </r>
        <r>
          <rPr>
            <sz val="10"/>
            <color rgb="FF000000"/>
            <rFont val="Calibri"/>
            <family val="2"/>
          </rPr>
          <t xml:space="preserve">Software de aplicación, interfaces, software del sistema, herramientas de desarrollo y otras utilidades relacionadas
</t>
        </r>
        <r>
          <rPr>
            <b/>
            <sz val="10"/>
            <color rgb="FF000000"/>
            <rFont val="Calibri"/>
            <family val="2"/>
          </rPr>
          <t>*Dispositivos de Tecnologías de información- Hardware:</t>
        </r>
        <r>
          <rPr>
            <sz val="10"/>
            <color rgb="FF000000"/>
            <rFont val="Calibri"/>
            <family val="2"/>
          </rPr>
          <t xml:space="preserve">
</t>
        </r>
        <r>
          <rPr>
            <sz val="10"/>
            <color rgb="FF000000"/>
            <rFont val="Calibri"/>
            <family val="2"/>
          </rPr>
          <t xml:space="preserve">Equipos de cómputo que por su criticidad son considerados activos de información, no sólo activos fijos.
</t>
        </r>
        <r>
          <rPr>
            <b/>
            <sz val="10"/>
            <color rgb="FF000000"/>
            <rFont val="Calibri"/>
            <family val="2"/>
          </rPr>
          <t>*Soporte para almacenamiento de información :</t>
        </r>
        <r>
          <rPr>
            <sz val="10"/>
            <color rgb="FF000000"/>
            <rFont val="Calibri"/>
            <family val="2"/>
          </rPr>
          <t xml:space="preserve">
</t>
        </r>
        <r>
          <rPr>
            <sz val="10"/>
            <color rgb="FF000000"/>
            <rFont val="Calibri"/>
            <family val="2"/>
          </rPr>
          <t xml:space="preserve">Equipo para almacenamiento de información como USB, Discos Duros, CDs, SAN, NAS.
</t>
        </r>
        <r>
          <rPr>
            <sz val="10"/>
            <color rgb="FF000000"/>
            <rFont val="Calibri"/>
            <family val="2"/>
          </rPr>
          <t>*</t>
        </r>
        <r>
          <rPr>
            <b/>
            <sz val="10"/>
            <color rgb="FF000000"/>
            <rFont val="Calibri"/>
            <family val="2"/>
          </rPr>
          <t>Redes de comunicaciones:</t>
        </r>
        <r>
          <rPr>
            <sz val="10"/>
            <color rgb="FF000000"/>
            <rFont val="Calibri"/>
            <family val="2"/>
          </rPr>
          <t xml:space="preserve">
</t>
        </r>
        <r>
          <rPr>
            <sz val="10"/>
            <color rgb="FF000000"/>
            <rFont val="Calibri"/>
            <family val="2"/>
          </rPr>
          <t xml:space="preserve">Equipos de comunicaciones que por su criticidad son considerados activos de información, tales como: Firewall, router, VPN, entre otros.
</t>
        </r>
        <r>
          <rPr>
            <b/>
            <sz val="10"/>
            <color rgb="FF000000"/>
            <rFont val="Calibri"/>
            <family val="2"/>
          </rPr>
          <t>*Servicios:</t>
        </r>
        <r>
          <rPr>
            <sz val="10"/>
            <color rgb="FF000000"/>
            <rFont val="Calibri"/>
            <family val="2"/>
          </rPr>
          <t xml:space="preserve">
</t>
        </r>
        <r>
          <rPr>
            <sz val="10"/>
            <color rgb="FF000000"/>
            <rFont val="Calibri"/>
            <family val="2"/>
          </rPr>
          <t xml:space="preserve">Servicios de computación y comunicaciones, tales como Internet, páginas de consulta, directorios compartidos e Intranet
</t>
        </r>
        <r>
          <rPr>
            <sz val="10"/>
            <color rgb="FF000000"/>
            <rFont val="Calibri"/>
            <family val="2"/>
          </rPr>
          <t xml:space="preserve">
</t>
        </r>
        <r>
          <rPr>
            <sz val="10"/>
            <color rgb="FF000000"/>
            <rFont val="Calibri"/>
            <family val="2"/>
          </rPr>
          <t xml:space="preserve">
</t>
        </r>
      </text>
    </comment>
    <comment ref="G5" authorId="1" shapeId="0" xr:uid="{A4DA995E-FD0B-E345-804C-9B695A3A22B7}">
      <text>
        <r>
          <rPr>
            <sz val="9"/>
            <color indexed="81"/>
            <rFont val="Tahoma"/>
            <family val="2"/>
          </rPr>
          <t xml:space="preserve">Ingrese la placa del inventario institucional. Ejm: Placa No. 38606
</t>
        </r>
      </text>
    </comment>
    <comment ref="H5" authorId="0" shapeId="0" xr:uid="{3C88C214-B8C7-EF43-B3A9-31122DD57005}">
      <text>
        <r>
          <rPr>
            <b/>
            <sz val="10"/>
            <color indexed="81"/>
            <rFont val="Calibri"/>
            <family val="2"/>
          </rPr>
          <t>Idioma en la que fue producida la información</t>
        </r>
      </text>
    </comment>
    <comment ref="I5" authorId="0" shapeId="0" xr:uid="{920CA6E4-C642-8F4F-8F4D-4B6652F9DC30}">
      <text>
        <r>
          <rPr>
            <sz val="10"/>
            <color rgb="FF000000"/>
            <rFont val="Calibri"/>
            <family val="2"/>
          </rPr>
          <t xml:space="preserve">Indicar si el activo se encuentra de forma fìsica o electronica
</t>
        </r>
        <r>
          <rPr>
            <b/>
            <sz val="10"/>
            <color rgb="FF000000"/>
            <rFont val="Calibri"/>
            <family val="2"/>
          </rPr>
          <t xml:space="preserve"> Ej Físico:</t>
        </r>
        <r>
          <rPr>
            <sz val="10"/>
            <color rgb="FF000000"/>
            <rFont val="Calibri"/>
            <family val="2"/>
          </rPr>
          <t xml:space="preserve"> papel, Discos zip, discos duros, discos compactos, CD,  DVD,etc.
</t>
        </r>
        <r>
          <rPr>
            <b/>
            <sz val="10"/>
            <color rgb="FF000000"/>
            <rFont val="Calibri"/>
            <family val="2"/>
          </rPr>
          <t xml:space="preserve">Ej Electrónico: </t>
        </r>
        <r>
          <rPr>
            <sz val="10"/>
            <color rgb="FF000000"/>
            <rFont val="Calibri"/>
            <family val="2"/>
          </rPr>
          <t>carpetas digitales, aplicaciones, redes, correo electrónico, Intranet, Internet,etc</t>
        </r>
      </text>
    </comment>
    <comment ref="L5" authorId="0" shapeId="0" xr:uid="{F978DBF7-F647-E44F-913F-078DEEDE953B}">
      <text>
        <r>
          <rPr>
            <sz val="10"/>
            <color indexed="81"/>
            <rFont val="Calibri"/>
            <family val="2"/>
          </rPr>
          <t xml:space="preserve">Indicar el formato en que se encuentra el activo de información que puede ser  texto, hojas de cálculo, presentaciones, gráficos, bases de datos, audio, video, animación, compresión, etc. Ejemplo (.doc, .txt, .rtf, .pdf, .xls, .xlt, .csv, .ppt, .pps, .jpg, etc).
</t>
        </r>
      </text>
    </comment>
    <comment ref="M5" authorId="0" shapeId="0" xr:uid="{9E52771F-C3ED-E34F-979D-258C511B0FB9}">
      <text>
        <r>
          <rPr>
            <sz val="10"/>
            <color indexed="81"/>
            <rFont val="Calibri"/>
            <family val="2"/>
          </rPr>
          <t xml:space="preserve">Indicar si la información  se encuentra </t>
        </r>
        <r>
          <rPr>
            <b/>
            <sz val="10"/>
            <color indexed="81"/>
            <rFont val="Calibri"/>
            <family val="2"/>
          </rPr>
          <t xml:space="preserve">disponible </t>
        </r>
        <r>
          <rPr>
            <sz val="10"/>
            <color indexed="81"/>
            <rFont val="Calibri"/>
            <family val="2"/>
          </rPr>
          <t xml:space="preserve">para ser consultada o solicitada por los Ciudadanos pero no se encuentra  disponible ó
si la Información se encuentra </t>
        </r>
        <r>
          <rPr>
            <b/>
            <sz val="10"/>
            <color indexed="81"/>
            <rFont val="Calibri"/>
            <family val="2"/>
          </rPr>
          <t>publicada</t>
        </r>
        <r>
          <rPr>
            <sz val="10"/>
            <color indexed="81"/>
            <rFont val="Calibri"/>
            <family val="2"/>
          </rPr>
          <t xml:space="preserve"> de libre acceso por medios virtuales o en medios físicos dispuestos para tal fin. 
</t>
        </r>
      </text>
    </comment>
    <comment ref="N5" authorId="0" shapeId="0" xr:uid="{F17B101A-F4E7-E846-90D8-A07C296F72AA}">
      <text>
        <r>
          <rPr>
            <sz val="10"/>
            <color rgb="FF000000"/>
            <rFont val="Calibri"/>
            <family val="2"/>
          </rPr>
          <t xml:space="preserve">Fecha en la cual se generó el activo de información, o si se realiza de forma PERMANENTE y/o No Aplica (N/A).
</t>
        </r>
      </text>
    </comment>
    <comment ref="O5" authorId="0" shapeId="0" xr:uid="{345FE598-B3A5-E647-A636-D8F94252A34E}">
      <text>
        <r>
          <rPr>
            <b/>
            <sz val="10"/>
            <color rgb="FF000000"/>
            <rFont val="Calibri"/>
            <family val="2"/>
          </rPr>
          <t>Información Pública Reservada / Confidencial =Alta:</t>
        </r>
        <r>
          <rPr>
            <sz val="10"/>
            <color rgb="FF000000"/>
            <rFont val="Calibri"/>
            <family val="2"/>
          </rPr>
          <t xml:space="preserve">
</t>
        </r>
        <r>
          <rPr>
            <sz val="10"/>
            <color rgb="FF000000"/>
            <rFont val="Calibri"/>
            <family val="2"/>
          </rPr>
          <t xml:space="preserve">La pérdida de confidencialidad de la información puede conllevar un impacto negativo alto de índole legal, operativa, de pérdida de imagen o económica. Solo puede ser conocida por procesos autorizados. Por regla general la información
</t>
        </r>
        <r>
          <rPr>
            <sz val="10"/>
            <color rgb="FF000000"/>
            <rFont val="Calibri"/>
            <family val="2"/>
          </rPr>
          <t xml:space="preserve">pública reservada corresponde a la determinada en el art. 19 de la ley 1712 de 2014:.
</t>
        </r>
        <r>
          <rPr>
            <b/>
            <sz val="10"/>
            <color rgb="FF000000"/>
            <rFont val="Calibri"/>
            <family val="2"/>
          </rPr>
          <t>Información Pública Clasificada / Uso Interno = Medio:</t>
        </r>
        <r>
          <rPr>
            <sz val="10"/>
            <color rgb="FF000000"/>
            <rFont val="Calibri"/>
            <family val="2"/>
          </rPr>
          <t xml:space="preserve">
</t>
        </r>
        <r>
          <rPr>
            <sz val="10"/>
            <color rgb="FF000000"/>
            <rFont val="Calibri"/>
            <family val="2"/>
          </rPr>
          <t xml:space="preserve"> La pérdida de confidencialidad de la información puede conllevar un impacto negativo medio de índole legal, operativa, de pérdida de imagen o económica.
</t>
        </r>
        <r>
          <rPr>
            <sz val="10"/>
            <color rgb="FF000000"/>
            <rFont val="Calibri"/>
            <family val="2"/>
          </rPr>
          <t xml:space="preserve">Puede ser conocida por todos los procesos de la entidad pero exclusivamente para realizar labores propias de la entidad. Por regla general la información pública clasificada corresponde a la determinada en el art. 18 de la ley 1712 de 2014.
</t>
        </r>
        <r>
          <rPr>
            <b/>
            <sz val="10"/>
            <color rgb="FF000000"/>
            <rFont val="Calibri"/>
            <family val="2"/>
          </rPr>
          <t>Información Pública / Publica = Pública:</t>
        </r>
        <r>
          <rPr>
            <sz val="10"/>
            <color rgb="FF000000"/>
            <rFont val="Calibri"/>
            <family val="2"/>
          </rPr>
          <t xml:space="preserve"> La pérdida de confidencialidad de la información puede conllevar un impacto negativo bajo. Información pública es toda información en posesión, custodia o bajo el control de las entidades
</t>
        </r>
        <r>
          <rPr>
            <sz val="10"/>
            <color rgb="FF000000"/>
            <rFont val="Calibri"/>
            <family val="2"/>
          </rPr>
          <t>obligadas, siempre y cuando su contenido no se incluya en alguna de las excepciones mencionadas en los artículos 18 y 19 de la Ley 1712 de 2014.</t>
        </r>
        <r>
          <rPr>
            <b/>
            <sz val="10"/>
            <color rgb="FF000000"/>
            <rFont val="Calibri"/>
            <family val="2"/>
          </rPr>
          <t xml:space="preserve">
</t>
        </r>
        <r>
          <rPr>
            <b/>
            <sz val="10"/>
            <color rgb="FF000000"/>
            <rFont val="Calibri"/>
            <family val="2"/>
          </rPr>
          <t xml:space="preserve">No Clasificada
</t>
        </r>
        <r>
          <rPr>
            <sz val="10"/>
            <color rgb="FF000000"/>
            <rFont val="Calibri"/>
            <family val="2"/>
          </rPr>
          <t xml:space="preserve">Activos de Información que deben ser incluidos en el inventario y que aún no
</t>
        </r>
        <r>
          <rPr>
            <sz val="10"/>
            <color rgb="FF000000"/>
            <rFont val="Calibri"/>
            <family val="2"/>
          </rPr>
          <t>han sido clasificados, deben ser tratados como activos de INFORMACIÓN PÚBLICA RESERVADA.</t>
        </r>
      </text>
    </comment>
    <comment ref="Q5" authorId="0" shapeId="0" xr:uid="{C6733960-D40E-8C4B-91B2-CE220E290D85}">
      <text>
        <r>
          <rPr>
            <b/>
            <sz val="10"/>
            <color rgb="FF000000"/>
            <rFont val="Calibri"/>
            <family val="2"/>
          </rPr>
          <t xml:space="preserve">Alto
</t>
        </r>
        <r>
          <rPr>
            <sz val="10"/>
            <color rgb="FF000000"/>
            <rFont val="Calibri"/>
            <family val="2"/>
          </rPr>
          <t xml:space="preserve">La pérdida de exactitud y completitud de la información puede conllevar un impacto negativo de índole legal o económica, retrasar sus funciones, o generar pérdidas de imagen severas a Terceros.  (Ej: Procuraduría, Defensoría del Pueblo, Contraloría, Ministerios, Fiscalía, entre otros).
</t>
        </r>
        <r>
          <rPr>
            <b/>
            <sz val="10"/>
            <color rgb="FF000000"/>
            <rFont val="Calibri"/>
            <family val="2"/>
          </rPr>
          <t xml:space="preserve">Medio
</t>
        </r>
        <r>
          <rPr>
            <sz val="10"/>
            <color rgb="FF000000"/>
            <rFont val="Calibri"/>
            <family val="2"/>
          </rPr>
          <t xml:space="preserve">Información cuya pérdida de exactitud y completitud puede conllevar un impacto negativo de índole legal o económica, retrasar sus funciones, o generar pérdida de imagen moderado a los procesos internos de la Entidad. 
</t>
        </r>
        <r>
          <rPr>
            <sz val="10"/>
            <color rgb="FF000000"/>
            <rFont val="Calibri"/>
            <family val="2"/>
          </rPr>
          <t xml:space="preserve">(Alta Dirección, Oficina Control Interno, Oficina Planeación, Oficina Jurídica, Servicio al Ciudadano, entre otros).
</t>
        </r>
        <r>
          <rPr>
            <b/>
            <sz val="10"/>
            <color rgb="FF000000"/>
            <rFont val="Calibri"/>
            <family val="2"/>
          </rPr>
          <t xml:space="preserve">Bajo
</t>
        </r>
        <r>
          <rPr>
            <sz val="10"/>
            <color rgb="FF000000"/>
            <rFont val="Calibri"/>
            <family val="2"/>
          </rPr>
          <t xml:space="preserve">Información cuya pérdida de exactitud y completitud conlleva un impacto no significativo. A nivel interno del proceso. (Jefe de la Dependencia, equipo de trabajo, supervisor)
</t>
        </r>
        <r>
          <rPr>
            <b/>
            <sz val="10"/>
            <color rgb="FF000000"/>
            <rFont val="Calibri"/>
            <family val="2"/>
          </rPr>
          <t xml:space="preserve">No Clasificada
</t>
        </r>
        <r>
          <rPr>
            <sz val="10"/>
            <color rgb="FF000000"/>
            <rFont val="Calibri"/>
            <family val="2"/>
          </rPr>
          <t>Activos de Información que deben ser incluidos en el inventario y que aún no han sido clasificados, deben ser tratados como activos de información de Integridad Alta (IA).</t>
        </r>
      </text>
    </comment>
    <comment ref="S5" authorId="0" shapeId="0" xr:uid="{A37E4039-3D82-2A49-AAB2-2BA9A2618BF1}">
      <text>
        <r>
          <rPr>
            <b/>
            <sz val="10"/>
            <color rgb="FF000000"/>
            <rFont val="Calibri"/>
            <family val="2"/>
          </rPr>
          <t xml:space="preserve">Alto
</t>
        </r>
        <r>
          <rPr>
            <sz val="10"/>
            <color rgb="FF000000"/>
            <rFont val="Calibri"/>
            <family val="2"/>
          </rPr>
          <t xml:space="preserve">La no disponibilidad del activo y/o de los sistemas de información puede conllevar un impacto negativo a Terceros. (Ej: Procuraduría, Defensoría del Pueblo, Contraloría, Ministerios, Fiscalía, entre otros).
</t>
        </r>
        <r>
          <rPr>
            <b/>
            <sz val="10"/>
            <color rgb="FF000000"/>
            <rFont val="Calibri"/>
            <family val="2"/>
          </rPr>
          <t xml:space="preserve">Medio
</t>
        </r>
        <r>
          <rPr>
            <sz val="10"/>
            <color rgb="FF000000"/>
            <rFont val="Calibri"/>
            <family val="2"/>
          </rPr>
          <t xml:space="preserve">La no disponibilidad de la información, del activo y/o de los sistemas de información puede conllevar un impacto negativo a los procesos internos de la Entidad. Ej: (Alta Dirección, Oficina control Interno, Oficina Planeación, Oficina Jurídica, Servicio al Ciudadano, entre otros).
</t>
        </r>
        <r>
          <rPr>
            <b/>
            <sz val="10"/>
            <color rgb="FF000000"/>
            <rFont val="Calibri"/>
            <family val="2"/>
          </rPr>
          <t xml:space="preserve">Bajo
</t>
        </r>
        <r>
          <rPr>
            <sz val="10"/>
            <color rgb="FF000000"/>
            <rFont val="Calibri"/>
            <family val="2"/>
          </rPr>
          <t xml:space="preserve">La no disponibilidad de la información, del activo y/o de los sistemas de información puede conllevar un impacto negativo: A nivel interno del proceso (Jefe de la Dependencia, equipo de trabajo, supervisor).
</t>
        </r>
        <r>
          <rPr>
            <b/>
            <sz val="10"/>
            <color rgb="FF000000"/>
            <rFont val="Calibri"/>
            <family val="2"/>
          </rPr>
          <t xml:space="preserve">No Clasificada
</t>
        </r>
        <r>
          <rPr>
            <sz val="10"/>
            <color rgb="FF000000"/>
            <rFont val="Calibri"/>
            <family val="2"/>
          </rPr>
          <t>Activos de información que deben ser incluidos en el inventario y que aún no han sido clasificados. Deben ser tratados como activos de información de Disponibilidad Alta (DA), mientras no se clasifiquen en ninguno de los tres niveles.</t>
        </r>
      </text>
    </comment>
    <comment ref="U5" authorId="0" shapeId="0" xr:uid="{A242E76A-A1EB-1145-8B97-26210CC2A726}">
      <text>
        <r>
          <rPr>
            <b/>
            <sz val="10"/>
            <color rgb="FF000000"/>
            <rFont val="Calibri"/>
            <family val="2"/>
          </rPr>
          <t>Cálculo Automático</t>
        </r>
        <r>
          <rPr>
            <sz val="10"/>
            <color rgb="FF000000"/>
            <rFont val="Calibri"/>
            <family val="2"/>
          </rPr>
          <t xml:space="preserve">
</t>
        </r>
      </text>
    </comment>
    <comment ref="V5" authorId="0" shapeId="0" xr:uid="{0EA6A2FC-D911-3548-965D-6BE7CD19AB82}">
      <text>
        <r>
          <rPr>
            <sz val="10"/>
            <color rgb="FF000000"/>
            <rFont val="Calibri"/>
            <family val="2"/>
          </rPr>
          <t xml:space="preserve">Es el dato que no sea semiprivado, privado o sensible.
</t>
        </r>
        <r>
          <rPr>
            <sz val="10"/>
            <color rgb="FF000000"/>
            <rFont val="Calibri"/>
            <family val="2"/>
          </rPr>
          <t xml:space="preserve">Son considerados datos públicos entre otros los datos relativos a:
</t>
        </r>
        <r>
          <rPr>
            <sz val="10"/>
            <color rgb="FF000000"/>
            <rFont val="Calibri"/>
            <family val="2"/>
          </rPr>
          <t xml:space="preserve">Estado Civil
</t>
        </r>
        <r>
          <rPr>
            <sz val="10"/>
            <color rgb="FF000000"/>
            <rFont val="Calibri"/>
            <family val="2"/>
          </rPr>
          <t xml:space="preserve">Profesión u Oficio
</t>
        </r>
        <r>
          <rPr>
            <sz val="10"/>
            <color rgb="FF000000"/>
            <rFont val="Calibri"/>
            <family val="2"/>
          </rPr>
          <t xml:space="preserve">Condición de ser servidor público
</t>
        </r>
        <r>
          <rPr>
            <sz val="10"/>
            <color rgb="FF000000"/>
            <rFont val="Calibri"/>
            <family val="2"/>
          </rPr>
          <t xml:space="preserve">
</t>
        </r>
      </text>
    </comment>
    <comment ref="W5" authorId="2" shapeId="0" xr:uid="{DBD09036-8746-6B45-AED5-852A6ECCC81F}">
      <text>
        <r>
          <rPr>
            <sz val="10"/>
            <color rgb="FF000000"/>
            <rFont val="Calibri"/>
            <family val="2"/>
          </rPr>
          <t xml:space="preserve">Es el dato que por su naturaleza intima o
</t>
        </r>
        <r>
          <rPr>
            <sz val="10"/>
            <color rgb="FF000000"/>
            <rFont val="Calibri"/>
            <family val="2"/>
          </rPr>
          <t xml:space="preserve">Reservada sólo es relevante para el titular.
</t>
        </r>
        <r>
          <rPr>
            <sz val="10"/>
            <color rgb="FF000000"/>
            <rFont val="Calibri"/>
            <family val="2"/>
          </rPr>
          <t xml:space="preserve">
</t>
        </r>
      </text>
    </comment>
    <comment ref="X5" authorId="0" shapeId="0" xr:uid="{3D5A3DC7-819B-504F-A5C8-A649042436D5}">
      <text>
        <r>
          <rPr>
            <sz val="10"/>
            <color indexed="81"/>
            <rFont val="Calibri"/>
            <family val="2"/>
          </rPr>
          <t>Es el dato que no tiene naturaleza intima, reservada, ni pública y cuyo conocimiento o divulgación puede interesar no sólo a su titular, si no a cierto sector o grupo de personas o a la sociedad en general. Ej. Los datos financieros y crediticios de actividades comerciales o de servicios.</t>
        </r>
      </text>
    </comment>
    <comment ref="Y5" authorId="0" shapeId="0" xr:uid="{F7148298-F2DE-A64E-B70B-4B7B6CA0D95F}">
      <text>
        <r>
          <rPr>
            <sz val="10"/>
            <color indexed="81"/>
            <rFont val="Calibri"/>
            <family val="2"/>
          </rPr>
          <t>Es aquel que afecta la intimidad del titular o cuyo uso indebido puede generar su discriminación, tales como aquellos que revelen el origen racial o étnico, orientación política, las convicciones religiosas o filosoficas, pertenencia a sindicatos, organizaciones sociales, de derechos humanos o que promueva intereses de cualquier partido político o que garanticen los derechos y garantías de partidos políticos de oposición, así como los datos relativo a la salud, a la vida sexual y los datos biométricos.</t>
        </r>
      </text>
    </comment>
    <comment ref="Z5" authorId="0" shapeId="0" xr:uid="{06A33E3C-E55C-6D4A-BEB9-1706D1E4C594}">
      <text>
        <r>
          <rPr>
            <sz val="10"/>
            <color indexed="81"/>
            <rFont val="Calibri"/>
            <family val="2"/>
          </rPr>
          <t>Son los datos personales de los niños, niñas y adolescentes, cuyo tratamiento está prohibido, salvo que se trate de datos de naturaleza pública. Ej. Registro civil</t>
        </r>
      </text>
    </comment>
    <comment ref="AA5" authorId="0" shapeId="0" xr:uid="{20AACF03-0728-0D42-8E91-BA0D1CDA4107}">
      <text>
        <r>
          <rPr>
            <sz val="10"/>
            <color rgb="FF000000"/>
            <rFont val="Calibri"/>
            <family val="2"/>
          </rPr>
          <t xml:space="preserve">La identificación de la excepción, dentro de las previstas en los artículos 18 y 19 de la Ley 1712 de 2014
</t>
        </r>
      </text>
    </comment>
    <comment ref="AC5" authorId="0" shapeId="0" xr:uid="{7F3737C3-2348-0F49-9616-B77BA3D90ED6}">
      <text>
        <r>
          <rPr>
            <sz val="10"/>
            <color rgb="FF000000"/>
            <rFont val="Calibri"/>
            <family val="2"/>
          </rPr>
          <t>El fundamento constitucional o legal que justifica la clasificación o la reserva, señalando expresamente la norma, artículo, inciso o párrafo que la ampara</t>
        </r>
      </text>
    </comment>
    <comment ref="AD5" authorId="0" shapeId="0" xr:uid="{85EE4B49-6FF8-6340-AD2F-F378A5A55154}">
      <text>
        <r>
          <rPr>
            <sz val="10"/>
            <color rgb="FF000000"/>
            <rFont val="Calibri"/>
            <family val="2"/>
          </rPr>
          <t>Según sea integral o parcial la calificación, las partes o secciones clasificadas o reservadas. Indicar si la totalidad del documento es clasificado o reservado o si solo una parte corresponde a esta calificación</t>
        </r>
      </text>
    </comment>
    <comment ref="AE5" authorId="0" shapeId="0" xr:uid="{695E8A25-AB23-594F-8C8A-4AB44F05FA5F}">
      <text>
        <r>
          <rPr>
            <sz val="10"/>
            <color rgb="FF000000"/>
            <rFont val="Calibri"/>
            <family val="2"/>
          </rPr>
          <t>Fecha en que se calificó́ la información como reservada o clasificada</t>
        </r>
      </text>
    </comment>
    <comment ref="AF5" authorId="0" shapeId="0" xr:uid="{33F4E049-E85F-864B-8C26-25FB8B276DF2}">
      <text>
        <r>
          <rPr>
            <sz val="10"/>
            <color rgb="FF000000"/>
            <rFont val="Calibri"/>
            <family val="2"/>
          </rPr>
          <t>Tiempo que cobija la clasificación o reserva. La clasificación es ilimitada en años, la reserva solo puede durar como máximo por 15 años desde la creación del documento.</t>
        </r>
      </text>
    </comment>
    <comment ref="AG5" authorId="0" shapeId="0" xr:uid="{AB1D2894-710B-C546-B509-699A8E2228AB}">
      <text>
        <r>
          <rPr>
            <sz val="10"/>
            <color rgb="FF000000"/>
            <rFont val="Calibri"/>
            <family val="2"/>
          </rPr>
          <t xml:space="preserve">Periodo de tiempo expresado en años que el activo de información debe estar disponible para su utilización o consulta como histórico dentro del proceso. 
</t>
        </r>
      </text>
    </comment>
    <comment ref="AH5" authorId="0" shapeId="0" xr:uid="{FF17BF4E-4CF8-224A-8358-B6FFF6BC5A04}">
      <text>
        <r>
          <rPr>
            <sz val="10"/>
            <color rgb="FF000000"/>
            <rFont val="Calibri"/>
            <family val="2"/>
          </rPr>
          <t xml:space="preserve">Periodo de tiempo expresado en años que el activo de información debe estar disponible para su utilización o consulta como histórico dentro del proceso. 
</t>
        </r>
      </text>
    </comment>
    <comment ref="AJ5" authorId="0" shapeId="0" xr:uid="{9AE95577-A538-0B42-8DBE-56559F5479E0}">
      <text>
        <r>
          <rPr>
            <sz val="10"/>
            <color rgb="FF000000"/>
            <rFont val="Calibri"/>
            <family val="2"/>
          </rPr>
          <t>Realiza el almacenamiento de la información para tener una copia de respaldo</t>
        </r>
      </text>
    </comment>
    <comment ref="J7" authorId="0" shapeId="0" xr:uid="{97B63540-5C2C-7D48-AEE4-A14B179F6276}">
      <text>
        <r>
          <rPr>
            <sz val="10"/>
            <color rgb="FF000000"/>
            <rFont val="Calibri"/>
            <family val="2"/>
          </rPr>
          <t xml:space="preserve">Describe la ubicación física exacta del activo de información. Ej:  Archivo interno, Escritorio del Líder del proceso,  Cuarto de almacenamiento.
</t>
        </r>
      </text>
    </comment>
    <comment ref="K7" authorId="0" shapeId="0" xr:uid="{B3607AEE-310B-AB4A-BB56-58E431CE0467}">
      <text>
        <r>
          <rPr>
            <sz val="10"/>
            <color rgb="FF000000"/>
            <rFont val="Calibri"/>
            <family val="2"/>
          </rPr>
          <t xml:space="preserve">Describe la ubicación electrónica exacta del activo de información, ruta: c:\Documentos\ejemplo.pdf
</t>
        </r>
        <r>
          <rPr>
            <sz val="10"/>
            <color rgb="FF000000"/>
            <rFont val="Calibri"/>
            <family val="2"/>
          </rPr>
          <t xml:space="preserve">www.igac.gov.co
</t>
        </r>
        <r>
          <rPr>
            <sz val="10"/>
            <color rgb="FF000000"/>
            <rFont val="Calibri"/>
            <family val="2"/>
          </rPr>
          <t xml:space="preserve">correo.igac.gov.co
</t>
        </r>
      </text>
    </comment>
    <comment ref="AI7" authorId="0" shapeId="0" xr:uid="{A725B550-E8A0-654E-91F1-147611A814BF}">
      <text>
        <r>
          <rPr>
            <sz val="10"/>
            <color rgb="FF000000"/>
            <rFont val="Calibri"/>
            <family val="2"/>
          </rPr>
          <t>Procesos quienes generan, obtienen, transforman, conservan, eliminan o utilizan la información, en papel o en medio digital, físicamente o a través de las redes de datos y los sistemas de información.</t>
        </r>
      </text>
    </comment>
    <comment ref="AK7" authorId="0" shapeId="0" xr:uid="{4033D616-8AB8-074A-9C29-10A47E9C5FFA}">
      <text>
        <r>
          <rPr>
            <sz val="10"/>
            <color indexed="81"/>
            <rFont val="Calibri"/>
            <family val="2"/>
          </rPr>
          <t xml:space="preserve">Fecha de ingreso del activo en el inventario de activos.
</t>
        </r>
      </text>
    </comment>
    <comment ref="AL7" authorId="0" shapeId="0" xr:uid="{34539C88-E4A6-194D-B357-2D9DF040D10E}">
      <text>
        <r>
          <rPr>
            <sz val="10"/>
            <color rgb="FF000000"/>
            <rFont val="Calibri"/>
            <family val="2"/>
          </rPr>
          <t>Fecha de exclusión del activo de información en el inventario de activos.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 de Microsoft Office</author>
    <author>Andres Giovanny Cadena Herrera</author>
    <author>Admin</author>
  </authors>
  <commentList>
    <comment ref="A5" authorId="0" shapeId="0" xr:uid="{00000000-0006-0000-0100-000001000000}">
      <text>
        <r>
          <rPr>
            <b/>
            <sz val="10"/>
            <color indexed="81"/>
            <rFont val="Calibri"/>
            <family val="2"/>
          </rPr>
          <t>Usuario de Microsoft Office:</t>
        </r>
        <r>
          <rPr>
            <sz val="10"/>
            <color indexed="81"/>
            <rFont val="Calibri"/>
            <family val="2"/>
          </rPr>
          <t xml:space="preserve">
Consecutivo del activo de información. Identificador Único</t>
        </r>
      </text>
    </comment>
    <comment ref="B5" authorId="0" shapeId="0" xr:uid="{00000000-0006-0000-0100-000002000000}">
      <text>
        <r>
          <rPr>
            <sz val="10"/>
            <color indexed="81"/>
            <rFont val="Calibri"/>
            <family val="2"/>
          </rPr>
          <t xml:space="preserve">Nombre de la dependencia  (propietario o custodio de la información) </t>
        </r>
      </text>
    </comment>
    <comment ref="C5" authorId="0" shapeId="0" xr:uid="{00000000-0006-0000-0100-000003000000}">
      <text>
        <r>
          <rPr>
            <sz val="10"/>
            <color indexed="81"/>
            <rFont val="Calibri"/>
            <family val="2"/>
          </rPr>
          <t xml:space="preserve">Nombre de la oficina y/o Grupo Interno de Trabajo que pertenece el activo de información </t>
        </r>
      </text>
    </comment>
    <comment ref="D5" authorId="0" shapeId="0" xr:uid="{00000000-0006-0000-0100-000004000000}">
      <text>
        <r>
          <rPr>
            <sz val="10"/>
            <color indexed="81"/>
            <rFont val="Calibri"/>
            <family val="2"/>
          </rPr>
          <t>Nombre completo del activo de información</t>
        </r>
      </text>
    </comment>
    <comment ref="E5" authorId="0" shapeId="0" xr:uid="{00000000-0006-0000-0100-000005000000}">
      <text>
        <r>
          <rPr>
            <sz val="10"/>
            <color indexed="81"/>
            <rFont val="Calibri"/>
            <family val="2"/>
          </rPr>
          <t>Descripción resumida de manera clara para identificar el activo de información</t>
        </r>
      </text>
    </comment>
    <comment ref="F5" authorId="0" shapeId="0" xr:uid="{00000000-0006-0000-0100-000006000000}">
      <text>
        <r>
          <rPr>
            <b/>
            <sz val="10"/>
            <color indexed="81"/>
            <rFont val="Calibri"/>
            <family val="2"/>
          </rPr>
          <t>*Información y datos de la entidad:</t>
        </r>
        <r>
          <rPr>
            <sz val="10"/>
            <color indexed="81"/>
            <rFont val="Calibri"/>
            <family val="2"/>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t>
        </r>
        <r>
          <rPr>
            <b/>
            <sz val="10"/>
            <color indexed="81"/>
            <rFont val="Calibri"/>
            <family val="2"/>
          </rPr>
          <t>*Sistemas de información y aplicaciones  de Software:</t>
        </r>
        <r>
          <rPr>
            <sz val="10"/>
            <color indexed="81"/>
            <rFont val="Calibri"/>
            <family val="2"/>
          </rPr>
          <t xml:space="preserve">
Software de aplicación, interfaces, software del sistema, herramientas de desarrollo y otras utilidades relacionadas
</t>
        </r>
        <r>
          <rPr>
            <b/>
            <sz val="10"/>
            <color indexed="81"/>
            <rFont val="Calibri"/>
            <family val="2"/>
          </rPr>
          <t>*Dispositivos de Tecnologías de información- Hardware:</t>
        </r>
        <r>
          <rPr>
            <sz val="10"/>
            <color indexed="81"/>
            <rFont val="Calibri"/>
            <family val="2"/>
          </rPr>
          <t xml:space="preserve">
Equipos de cómputo que por su criticidad son considerados activos de información, no sólo activos fijos.
</t>
        </r>
        <r>
          <rPr>
            <b/>
            <sz val="10"/>
            <color indexed="81"/>
            <rFont val="Calibri"/>
            <family val="2"/>
          </rPr>
          <t>*Soporte para almacenamiento de información :</t>
        </r>
        <r>
          <rPr>
            <sz val="10"/>
            <color indexed="81"/>
            <rFont val="Calibri"/>
            <family val="2"/>
          </rPr>
          <t xml:space="preserve">
Equipo para almacenamiento de información como USB, Discos Duros, CDs, SAN, NAS.
*</t>
        </r>
        <r>
          <rPr>
            <b/>
            <sz val="10"/>
            <color indexed="81"/>
            <rFont val="Calibri"/>
            <family val="2"/>
          </rPr>
          <t>Redes de comunicaciones:</t>
        </r>
        <r>
          <rPr>
            <sz val="10"/>
            <color indexed="81"/>
            <rFont val="Calibri"/>
            <family val="2"/>
          </rPr>
          <t xml:space="preserve">
Equipos de comunicaciones que por su criticidad son considerados activos de información, tales como: Firewall, router, VPN, entre otros.
</t>
        </r>
        <r>
          <rPr>
            <b/>
            <sz val="10"/>
            <color indexed="81"/>
            <rFont val="Calibri"/>
            <family val="2"/>
          </rPr>
          <t>*Servicios:</t>
        </r>
        <r>
          <rPr>
            <sz val="10"/>
            <color indexed="81"/>
            <rFont val="Calibri"/>
            <family val="2"/>
          </rPr>
          <t xml:space="preserve">
Servicios de computación y comunicaciones, tales como Internet, páginas de consulta, directorios compartidos e Intranet
</t>
        </r>
      </text>
    </comment>
    <comment ref="G5" authorId="1" shapeId="0" xr:uid="{00000000-0006-0000-0100-000007000000}">
      <text>
        <r>
          <rPr>
            <sz val="9"/>
            <color indexed="81"/>
            <rFont val="Tahoma"/>
            <family val="2"/>
          </rPr>
          <t xml:space="preserve">Ingrese la placa del inventario institucional. Ejm: Placa No. 38606
</t>
        </r>
      </text>
    </comment>
    <comment ref="H5" authorId="0" shapeId="0" xr:uid="{00000000-0006-0000-0100-000008000000}">
      <text>
        <r>
          <rPr>
            <b/>
            <sz val="10"/>
            <color indexed="81"/>
            <rFont val="Calibri"/>
            <family val="2"/>
          </rPr>
          <t>Idioma en la que fue producida la información</t>
        </r>
      </text>
    </comment>
    <comment ref="I5" authorId="0" shapeId="0" xr:uid="{00000000-0006-0000-0100-000009000000}">
      <text>
        <r>
          <rPr>
            <sz val="10"/>
            <color indexed="81"/>
            <rFont val="Calibri"/>
            <family val="2"/>
          </rPr>
          <t xml:space="preserve">Indicar si el activo se encuentra de forma fìsica o electronica
</t>
        </r>
        <r>
          <rPr>
            <b/>
            <sz val="10"/>
            <color indexed="81"/>
            <rFont val="Calibri"/>
            <family val="2"/>
          </rPr>
          <t xml:space="preserve"> Ej Físico:</t>
        </r>
        <r>
          <rPr>
            <sz val="10"/>
            <color indexed="81"/>
            <rFont val="Calibri"/>
            <family val="2"/>
          </rPr>
          <t xml:space="preserve"> papel, Discos zip, discos duros, discos compactos, CD,  DVD,etc.
</t>
        </r>
        <r>
          <rPr>
            <b/>
            <sz val="10"/>
            <color indexed="81"/>
            <rFont val="Calibri"/>
            <family val="2"/>
          </rPr>
          <t xml:space="preserve">Ej Electrónico: </t>
        </r>
        <r>
          <rPr>
            <sz val="10"/>
            <color indexed="81"/>
            <rFont val="Calibri"/>
            <family val="2"/>
          </rPr>
          <t>carpetas digitales, aplicaciones, redes, correo electrónico, Intranet, Internet,etc</t>
        </r>
      </text>
    </comment>
    <comment ref="L5" authorId="0" shapeId="0" xr:uid="{00000000-0006-0000-0100-00000A000000}">
      <text>
        <r>
          <rPr>
            <sz val="10"/>
            <color indexed="81"/>
            <rFont val="Calibri"/>
            <family val="2"/>
          </rPr>
          <t xml:space="preserve">Indicar el formato en que se encuentra el activo de información que puede ser  texto, hojas de cálculo, presentaciones, gráficos, bases de datos, audio, video, animación, compresión, etc. Ejemplo (.doc, .txt, .rtf, .pdf, .xls, .xlt, .csv, .ppt, .pps, .jpg, etc).
</t>
        </r>
      </text>
    </comment>
    <comment ref="M5" authorId="0" shapeId="0" xr:uid="{00000000-0006-0000-0100-00000B000000}">
      <text>
        <r>
          <rPr>
            <sz val="10"/>
            <color indexed="81"/>
            <rFont val="Calibri"/>
            <family val="2"/>
          </rPr>
          <t xml:space="preserve">Indicar si la información  se encuentra </t>
        </r>
        <r>
          <rPr>
            <b/>
            <sz val="10"/>
            <color indexed="81"/>
            <rFont val="Calibri"/>
            <family val="2"/>
          </rPr>
          <t xml:space="preserve">disponible </t>
        </r>
        <r>
          <rPr>
            <sz val="10"/>
            <color indexed="81"/>
            <rFont val="Calibri"/>
            <family val="2"/>
          </rPr>
          <t xml:space="preserve">para ser consultada o solicitada por los Ciudadanos pero no se encuentra  disponible ó
si la Información se encuentra </t>
        </r>
        <r>
          <rPr>
            <b/>
            <sz val="10"/>
            <color indexed="81"/>
            <rFont val="Calibri"/>
            <family val="2"/>
          </rPr>
          <t>publicada</t>
        </r>
        <r>
          <rPr>
            <sz val="10"/>
            <color indexed="81"/>
            <rFont val="Calibri"/>
            <family val="2"/>
          </rPr>
          <t xml:space="preserve"> de libre acceso por medios virtuales o en medios físicos dispuestos para tal fin. 
</t>
        </r>
      </text>
    </comment>
    <comment ref="N5" authorId="0" shapeId="0" xr:uid="{00000000-0006-0000-0100-00000C000000}">
      <text>
        <r>
          <rPr>
            <sz val="10"/>
            <color indexed="81"/>
            <rFont val="Calibri"/>
            <family val="2"/>
          </rPr>
          <t xml:space="preserve">Fecha en la cual se generó el activo de información, o si se realiza de forma PERMANENTE y/o No Aplica (N/A).
</t>
        </r>
      </text>
    </comment>
    <comment ref="O5" authorId="0" shapeId="0" xr:uid="{00000000-0006-0000-0100-00000D000000}">
      <text>
        <r>
          <rPr>
            <b/>
            <sz val="10"/>
            <color indexed="81"/>
            <rFont val="Calibri"/>
            <family val="2"/>
          </rPr>
          <t>Información Pública Reservada / Confidencial =Alta:</t>
        </r>
        <r>
          <rPr>
            <sz val="10"/>
            <color indexed="81"/>
            <rFont val="Calibri"/>
            <family val="2"/>
          </rPr>
          <t xml:space="preserve">
La pérdida de confidencialidad de la información puede conllevar un impacto negativo alto de índole legal, operativa, de pérdida de imagen o económica. Solo puede ser conocida por procesos autorizados. Por regla general la información
pública reservada corresponde a la determinada en el art. 19 de la ley 1712 de 2014:.
</t>
        </r>
        <r>
          <rPr>
            <b/>
            <sz val="10"/>
            <color indexed="81"/>
            <rFont val="Calibri"/>
            <family val="2"/>
          </rPr>
          <t>Información Pública Clasificada / Uso Interno = Medio:</t>
        </r>
        <r>
          <rPr>
            <sz val="10"/>
            <color indexed="81"/>
            <rFont val="Calibri"/>
            <family val="2"/>
          </rPr>
          <t xml:space="preserve">
 La pérdida de confidencialidad de la información puede conllevar un impacto negativo medio de índole legal, operativa, de pérdida de imagen o económica.
Puede ser conocida por todos los procesos de la entidad pero exclusivamente para realizar labores propias de la entidad. Por regla general la información pública clasificada corresponde a la determinada en el art. 18 de la ley 1712 de 2014.
</t>
        </r>
        <r>
          <rPr>
            <b/>
            <sz val="10"/>
            <color indexed="81"/>
            <rFont val="Calibri"/>
            <family val="2"/>
          </rPr>
          <t>Información Pública / Publica = Pública:</t>
        </r>
        <r>
          <rPr>
            <sz val="10"/>
            <color indexed="81"/>
            <rFont val="Calibri"/>
            <family val="2"/>
          </rPr>
          <t xml:space="preserve"> La pérdida de confidencialidad de la información puede conllevar un impacto negativo bajo. Información pública es toda información en posesión, custodia o bajo el control de las entidades
obligadas, siempre y cuando su contenido no se incluya en alguna de las excepciones mencionadas en los artículos 18 y 19 de la Ley 1712 de 2014.</t>
        </r>
        <r>
          <rPr>
            <b/>
            <sz val="10"/>
            <color indexed="81"/>
            <rFont val="Calibri"/>
            <family val="2"/>
          </rPr>
          <t xml:space="preserve">
No Clasificada
</t>
        </r>
        <r>
          <rPr>
            <sz val="10"/>
            <color indexed="81"/>
            <rFont val="Calibri"/>
            <family val="2"/>
          </rPr>
          <t>Activos de Información que deben ser incluidos en el inventario y que aún no
han sido clasificados, deben ser tratados como activos de INFORMACIÓN PÚBLICA RESERVADA.</t>
        </r>
      </text>
    </comment>
    <comment ref="Q5" authorId="0" shapeId="0" xr:uid="{00000000-0006-0000-0100-00000E000000}">
      <text>
        <r>
          <rPr>
            <b/>
            <sz val="10"/>
            <color indexed="81"/>
            <rFont val="Calibri"/>
            <family val="2"/>
          </rPr>
          <t xml:space="preserve">Alto
</t>
        </r>
        <r>
          <rPr>
            <sz val="10"/>
            <color indexed="81"/>
            <rFont val="Calibri"/>
            <family val="2"/>
          </rPr>
          <t xml:space="preserve">La pérdida de exactitud y completitud de la información puede conllevar un impacto negativo de índole legal o económica, retrasar sus funciones, o generar pérdidas de imagen severas a Terceros.  (Ej: Procuraduría, Defensoría del Pueblo, Contraloría, Ministerios, Fiscalía, entre otros).
</t>
        </r>
        <r>
          <rPr>
            <b/>
            <sz val="10"/>
            <color indexed="81"/>
            <rFont val="Calibri"/>
            <family val="2"/>
          </rPr>
          <t xml:space="preserve">Medio
</t>
        </r>
        <r>
          <rPr>
            <sz val="10"/>
            <color indexed="81"/>
            <rFont val="Calibri"/>
            <family val="2"/>
          </rPr>
          <t xml:space="preserve">Información cuya pérdida de exactitud y completitud puede conllevar un impacto negativo de índole legal o económica, retrasar sus funciones, o generar pérdida de imagen moderado a los procesos internos de la Entidad. 
(Alta Dirección, Oficina Control Interno, Oficina Planeación, Oficina Jurídica, Servicio al Ciudadano, entre otros).
</t>
        </r>
        <r>
          <rPr>
            <b/>
            <sz val="10"/>
            <color indexed="81"/>
            <rFont val="Calibri"/>
            <family val="2"/>
          </rPr>
          <t xml:space="preserve">Bajo
</t>
        </r>
        <r>
          <rPr>
            <sz val="10"/>
            <color indexed="81"/>
            <rFont val="Calibri"/>
            <family val="2"/>
          </rPr>
          <t xml:space="preserve">Información cuya pérdida de exactitud y completitud conlleva un impacto no significativo. A nivel interno del proceso. (Jefe de la Dependencia, equipo de trabajo, supervisor)
</t>
        </r>
        <r>
          <rPr>
            <b/>
            <sz val="10"/>
            <color indexed="81"/>
            <rFont val="Calibri"/>
            <family val="2"/>
          </rPr>
          <t xml:space="preserve">No Clasificada
</t>
        </r>
        <r>
          <rPr>
            <sz val="10"/>
            <color indexed="81"/>
            <rFont val="Calibri"/>
            <family val="2"/>
          </rPr>
          <t>Activos de Información que deben ser incluidos en el inventario y que aún no han sido clasificados, deben ser tratados como activos de información de Integridad Alta (IA).</t>
        </r>
      </text>
    </comment>
    <comment ref="S5" authorId="0" shapeId="0" xr:uid="{00000000-0006-0000-0100-00000F000000}">
      <text>
        <r>
          <rPr>
            <b/>
            <sz val="10"/>
            <color indexed="81"/>
            <rFont val="Calibri"/>
            <family val="2"/>
          </rPr>
          <t xml:space="preserve">Alto
</t>
        </r>
        <r>
          <rPr>
            <sz val="10"/>
            <color indexed="81"/>
            <rFont val="Calibri"/>
            <family val="2"/>
          </rPr>
          <t xml:space="preserve">La no disponibilidad del activo y/o de los sistemas de información puede conllevar un impacto negativo a Terceros. (Ej: Procuraduría, Defensoría del Pueblo, Contraloría, Ministerios, Fiscalía, entre otros).
</t>
        </r>
        <r>
          <rPr>
            <b/>
            <sz val="10"/>
            <color indexed="81"/>
            <rFont val="Calibri"/>
            <family val="2"/>
          </rPr>
          <t xml:space="preserve">Medio
</t>
        </r>
        <r>
          <rPr>
            <sz val="10"/>
            <color indexed="81"/>
            <rFont val="Calibri"/>
            <family val="2"/>
          </rPr>
          <t>La no disponibilidad de la información, del activo y/o de los sistemas de información puede conllevar un impacto negativo a los procesos internos de la Entidad. Ej: (Alta Dirección, Oficina control Interno, Oficina Planeación, Oficina Jurídica, Servicio al Ciudadano, entre otros).</t>
        </r>
        <r>
          <rPr>
            <sz val="10"/>
            <color indexed="81"/>
            <rFont val="Calibri"/>
            <family val="2"/>
          </rPr>
          <t xml:space="preserve">
</t>
        </r>
        <r>
          <rPr>
            <b/>
            <sz val="10"/>
            <color indexed="81"/>
            <rFont val="Calibri"/>
            <family val="2"/>
          </rPr>
          <t xml:space="preserve">Bajo
</t>
        </r>
        <r>
          <rPr>
            <sz val="10"/>
            <color indexed="81"/>
            <rFont val="Calibri"/>
            <family val="2"/>
          </rPr>
          <t xml:space="preserve">La no disponibilidad de la información, del activo y/o de los sistemas de información puede conllevar un impacto negativo: A nivel interno del proceso (Jefe de la Dependencia, equipo de trabajo, supervisor).
</t>
        </r>
        <r>
          <rPr>
            <b/>
            <sz val="10"/>
            <color indexed="81"/>
            <rFont val="Calibri"/>
            <family val="2"/>
          </rPr>
          <t xml:space="preserve">No Clasificada
</t>
        </r>
        <r>
          <rPr>
            <sz val="10"/>
            <color indexed="81"/>
            <rFont val="Calibri"/>
            <family val="2"/>
          </rPr>
          <t>Activos de información que deben ser incluidos en el inventario y que aún no han sido clasificados. Deben ser tratados como activos de información de Disponibilidad Alta (DA), mientras no se clasifiquen en ninguno de los tres niveles.</t>
        </r>
      </text>
    </comment>
    <comment ref="U5" authorId="0" shapeId="0" xr:uid="{00000000-0006-0000-0100-000010000000}">
      <text>
        <r>
          <rPr>
            <b/>
            <sz val="10"/>
            <color indexed="81"/>
            <rFont val="Calibri"/>
            <family val="2"/>
          </rPr>
          <t>Cálculo Automático</t>
        </r>
        <r>
          <rPr>
            <sz val="10"/>
            <color indexed="81"/>
            <rFont val="Calibri"/>
            <family val="2"/>
          </rPr>
          <t xml:space="preserve">
</t>
        </r>
      </text>
    </comment>
    <comment ref="V5" authorId="0" shapeId="0" xr:uid="{00000000-0006-0000-0100-000011000000}">
      <text>
        <r>
          <rPr>
            <sz val="10"/>
            <color indexed="81"/>
            <rFont val="Calibri"/>
            <family val="2"/>
          </rPr>
          <t xml:space="preserve">Es el dato que no sea semiprivado, privado o sensible.
Son considerados datos públicos entre otros los datos relativos a:
Estado Civil
Profesión u Oficio
Condición de ser servidor público
</t>
        </r>
      </text>
    </comment>
    <comment ref="W5" authorId="2" shapeId="0" xr:uid="{00000000-0006-0000-0100-000012000000}">
      <text>
        <r>
          <rPr>
            <sz val="10"/>
            <color indexed="81"/>
            <rFont val="Calibri"/>
            <family val="2"/>
          </rPr>
          <t xml:space="preserve">Es el dato que por su naturaleza intima o
Reservada sólo es relevante para el titular.
</t>
        </r>
      </text>
    </comment>
    <comment ref="X5" authorId="0" shapeId="0" xr:uid="{00000000-0006-0000-0100-000013000000}">
      <text>
        <r>
          <rPr>
            <sz val="10"/>
            <color indexed="81"/>
            <rFont val="Calibri"/>
            <family val="2"/>
          </rPr>
          <t>Es el dato que no tiene naturaleza intima, reservada, ni pública y cuyo conocimiento o divulgación puede interesar no sólo a su titular, si no a cierto sector o grupo de personas o a la sociedad en general. Ej. Los datos financieros y crediticios de actividades comerciales o de servicios.</t>
        </r>
      </text>
    </comment>
    <comment ref="Y5" authorId="0" shapeId="0" xr:uid="{00000000-0006-0000-0100-000014000000}">
      <text>
        <r>
          <rPr>
            <sz val="10"/>
            <color indexed="81"/>
            <rFont val="Calibri"/>
            <family val="2"/>
          </rPr>
          <t>Es aquel que afecta la intimidad del titular o cuyo uso indebido puede generar su discriminación, tales como aquellos que revelen el origen racial o étnico, orientación política, las convicciones religiosas o filosoficas, pertenencia a sindicatos, organizaciones sociales, de derechos humanos o que promueva intereses de cualquier partido político o que garanticen los derechos y garantías de partidos políticos de oposición, así como los datos relativo a la salud, a la vida sexual y los datos biométricos.</t>
        </r>
      </text>
    </comment>
    <comment ref="Z5" authorId="0" shapeId="0" xr:uid="{00000000-0006-0000-0100-000015000000}">
      <text>
        <r>
          <rPr>
            <sz val="10"/>
            <color indexed="81"/>
            <rFont val="Calibri"/>
            <family val="2"/>
          </rPr>
          <t>Son los datos personales de los niños, niñas y adolescentes, cuyo tratamiento está prohibido, salvo que se trate de datos de naturaleza pública. Ej. Registro civil</t>
        </r>
      </text>
    </comment>
    <comment ref="AA5" authorId="0" shapeId="0" xr:uid="{00000000-0006-0000-0100-000016000000}">
      <text>
        <r>
          <rPr>
            <sz val="10"/>
            <color indexed="81"/>
            <rFont val="Calibri"/>
            <family val="2"/>
          </rPr>
          <t xml:space="preserve">La identificación de la excepción, dentro de las previstas en los artículos 18 y 19 de la Ley 1712 de 2014
</t>
        </r>
      </text>
    </comment>
    <comment ref="AB5" authorId="0" shapeId="0" xr:uid="{00000000-0006-0000-0100-000017000000}">
      <text>
        <r>
          <rPr>
            <sz val="10"/>
            <color indexed="81"/>
            <rFont val="Calibri"/>
            <family val="2"/>
          </rPr>
          <t>El fundamento constitucional o legal que justifica la clasificación o la reserva, señalando expresamente la norma, artículo, inciso o párrafo que la ampara</t>
        </r>
      </text>
    </comment>
    <comment ref="AC5" authorId="0" shapeId="0" xr:uid="{00000000-0006-0000-0100-000018000000}">
      <text>
        <r>
          <rPr>
            <sz val="10"/>
            <color indexed="81"/>
            <rFont val="Calibri"/>
            <family val="2"/>
          </rPr>
          <t xml:space="preserve">Explicar o justificar el por qué la información debe ser clasificada
o reservada bajo el fundamento constitucional o legal nombrado en la casilla anterior
</t>
        </r>
      </text>
    </comment>
    <comment ref="AD5" authorId="0" shapeId="0" xr:uid="{00000000-0006-0000-0100-000019000000}">
      <text>
        <r>
          <rPr>
            <sz val="10"/>
            <color indexed="81"/>
            <rFont val="Calibri"/>
            <family val="2"/>
          </rPr>
          <t>Según sea integral o parcial la calificación, las partes o secciones clasificadas o reservadas. Indicar si la totalidad del documento es clasificado o reservado o si solo una parte corresponde a esta calificación</t>
        </r>
      </text>
    </comment>
    <comment ref="AE5" authorId="0" shapeId="0" xr:uid="{00000000-0006-0000-0100-00001A000000}">
      <text>
        <r>
          <rPr>
            <sz val="10"/>
            <color indexed="81"/>
            <rFont val="Calibri"/>
            <family val="2"/>
          </rPr>
          <t>Fecha en que se calificó́ la información como reservada o clasificada</t>
        </r>
      </text>
    </comment>
    <comment ref="AF5" authorId="0" shapeId="0" xr:uid="{00000000-0006-0000-0100-00001B000000}">
      <text>
        <r>
          <rPr>
            <sz val="10"/>
            <color indexed="81"/>
            <rFont val="Calibri"/>
            <family val="2"/>
          </rPr>
          <t>Tiempo que cobija la clasificación o reserva. La clasificación es ilimitada en años, la reserva solo puede durar como máximo por 15 años desde la creación del documento.</t>
        </r>
      </text>
    </comment>
    <comment ref="AG5" authorId="0" shapeId="0" xr:uid="{00000000-0006-0000-0100-00001C000000}">
      <text>
        <r>
          <rPr>
            <sz val="10"/>
            <color indexed="81"/>
            <rFont val="Calibri"/>
            <family val="2"/>
          </rPr>
          <t xml:space="preserve">Periodo de tiempo expresado en años que el activo de información debe estar disponible para su utilización o consulta como histórico dentro del proceso. 
</t>
        </r>
      </text>
    </comment>
    <comment ref="AH5" authorId="0" shapeId="0" xr:uid="{00000000-0006-0000-0100-00001D000000}">
      <text>
        <r>
          <rPr>
            <sz val="10"/>
            <color indexed="81"/>
            <rFont val="Calibri"/>
            <family val="2"/>
          </rPr>
          <t xml:space="preserve">Periodo de tiempo expresado en años que el activo de información debe estar disponible para su utilización o consulta como histórico dentro del proceso. 
</t>
        </r>
      </text>
    </comment>
    <comment ref="AJ5" authorId="0" shapeId="0" xr:uid="{00000000-0006-0000-0100-00001E000000}">
      <text>
        <r>
          <rPr>
            <sz val="10"/>
            <color indexed="81"/>
            <rFont val="Calibri"/>
            <family val="2"/>
          </rPr>
          <t>Realiza el almacenamiento de la información para tener una copia de respaldo</t>
        </r>
      </text>
    </comment>
    <comment ref="J7" authorId="0" shapeId="0" xr:uid="{00000000-0006-0000-0100-00001F000000}">
      <text>
        <r>
          <rPr>
            <sz val="10"/>
            <color indexed="81"/>
            <rFont val="Calibri"/>
            <family val="2"/>
          </rPr>
          <t xml:space="preserve">Describe la ubicación física exacta del activo de información. Ej:  Archivo interno, Escritorio del Líder del proceso,  Cuarto de almacenamiento.
</t>
        </r>
      </text>
    </comment>
    <comment ref="K7" authorId="0" shapeId="0" xr:uid="{00000000-0006-0000-0100-000020000000}">
      <text>
        <r>
          <rPr>
            <sz val="10"/>
            <color indexed="81"/>
            <rFont val="Calibri"/>
            <family val="2"/>
          </rPr>
          <t xml:space="preserve">Describe la ubicación electrónica exacta del activo de información, ruta: c:\Documentos\ejemplo.pdf
www.igac.gov.co
correo.igac.gov.co
</t>
        </r>
      </text>
    </comment>
    <comment ref="AI7" authorId="0" shapeId="0" xr:uid="{00000000-0006-0000-0100-000021000000}">
      <text>
        <r>
          <rPr>
            <sz val="10"/>
            <color indexed="81"/>
            <rFont val="Calibri"/>
            <family val="2"/>
          </rPr>
          <t>Procesos quienes generan, obtienen, transforman, conservan, eliminan o utilizan la información, en papel o en medio digital, físicamente o a través de las redes de datos y los sistemas de información.</t>
        </r>
      </text>
    </comment>
    <comment ref="AK7" authorId="0" shapeId="0" xr:uid="{00000000-0006-0000-0100-000022000000}">
      <text>
        <r>
          <rPr>
            <sz val="10"/>
            <color indexed="81"/>
            <rFont val="Calibri"/>
            <family val="2"/>
          </rPr>
          <t xml:space="preserve">Fecha de ingreso del activo en el inventario de activos.
</t>
        </r>
      </text>
    </comment>
    <comment ref="AL7" authorId="0" shapeId="0" xr:uid="{00000000-0006-0000-0100-000023000000}">
      <text>
        <r>
          <rPr>
            <sz val="10"/>
            <color indexed="81"/>
            <rFont val="Calibri"/>
            <family val="2"/>
          </rPr>
          <t>Fecha de exclusión del activo de información en el inventario de activos.</t>
        </r>
      </text>
    </comment>
  </commentList>
</comments>
</file>

<file path=xl/sharedStrings.xml><?xml version="1.0" encoding="utf-8"?>
<sst xmlns="http://schemas.openxmlformats.org/spreadsheetml/2006/main" count="1613" uniqueCount="434">
  <si>
    <r>
      <t xml:space="preserve">MATRIZ DE INVENTARIO DE ACTIVOS DE INFORMACIÓN
</t>
    </r>
    <r>
      <rPr>
        <sz val="14"/>
        <color theme="1"/>
        <rFont val="Arial"/>
        <family val="2"/>
      </rPr>
      <t xml:space="preserve">GESTIÓN INFORMÁTICA </t>
    </r>
  </si>
  <si>
    <r>
      <t xml:space="preserve">MATRIZ DE INVENTARIO DE ACTIVOS DE INFORMACIÓN
</t>
    </r>
    <r>
      <rPr>
        <sz val="16"/>
        <color theme="1"/>
        <rFont val="Arial"/>
        <family val="2"/>
      </rPr>
      <t xml:space="preserve">GESTIÓN INFORMÁTICA </t>
    </r>
  </si>
  <si>
    <t>FECHA
AAAA-MM-DD</t>
  </si>
  <si>
    <t>ESTOS CAMPOS DEBEN SER DILIGENCIADOS POR EL PROCESO</t>
  </si>
  <si>
    <t>ESTOS CAMPOS DEBEN SER DILIGENCIADOS CON EL APOYO DE LA OFICINA JURÍDICA</t>
  </si>
  <si>
    <t>Identificación del activo de información</t>
  </si>
  <si>
    <t>Campos requeridos en Ley de Transparencia</t>
  </si>
  <si>
    <t>Clasificación de activos de información</t>
  </si>
  <si>
    <t>CALIFICACIÓN DE DATOS PERSONALES (Ley 1581 de 2012)</t>
  </si>
  <si>
    <t>Índice de información – Ley de Transparencia</t>
  </si>
  <si>
    <t>Datos adicionales del activo de información</t>
  </si>
  <si>
    <t>ID</t>
  </si>
  <si>
    <t>Oficina Centro de Investigación y Desarrollo de Información Geográfica - CIAF</t>
  </si>
  <si>
    <t>Grupo Interno de Trabajo Desarrollo Organizacional</t>
  </si>
  <si>
    <t>Nombre del Activo - Denominación</t>
  </si>
  <si>
    <t>Tipo del Activo</t>
  </si>
  <si>
    <t>Placa</t>
  </si>
  <si>
    <t>Idioma</t>
  </si>
  <si>
    <t>Medio de conservación y/o soporte:</t>
  </si>
  <si>
    <t>Ubicación del Activo</t>
  </si>
  <si>
    <t>Formato</t>
  </si>
  <si>
    <t>Información</t>
  </si>
  <si>
    <t>Fecha de Generación de la información (DD/MM/AAAA)</t>
  </si>
  <si>
    <t>Nivel de Confidencialidad de la Información</t>
  </si>
  <si>
    <t>Nivel de Integridad de la Información</t>
  </si>
  <si>
    <t>Nivel de Disponibilidad de la Información</t>
  </si>
  <si>
    <t>Nivel de Criticidad de la Información</t>
  </si>
  <si>
    <t>Público</t>
  </si>
  <si>
    <t>Privado</t>
  </si>
  <si>
    <t>Semiprivado</t>
  </si>
  <si>
    <t>Sensible</t>
  </si>
  <si>
    <t>Datos personales de niños, niñas o adolescentes</t>
  </si>
  <si>
    <t>Excepción Total o Parcial</t>
  </si>
  <si>
    <t>Fecha de la Calificación de la Información Clasificada y Reservada
(DD/MM/AAAA)</t>
  </si>
  <si>
    <t>Plazo de la Clasificación o Reserva 
(años)</t>
  </si>
  <si>
    <t>Periodo de Retención en Gestión (años)</t>
  </si>
  <si>
    <t>Periodo de Retención en Archivo (años)</t>
  </si>
  <si>
    <t>Acceso</t>
  </si>
  <si>
    <t>Realiza Backup?</t>
  </si>
  <si>
    <t>Gestión del Activo</t>
  </si>
  <si>
    <t>Ubicación 
Física</t>
  </si>
  <si>
    <t>Ubicación 
Electrónica</t>
  </si>
  <si>
    <t>C</t>
  </si>
  <si>
    <t>I</t>
  </si>
  <si>
    <t>D</t>
  </si>
  <si>
    <t>Usuarios</t>
  </si>
  <si>
    <t>Fecha de Ingreso del Activo
(DD/MM/AAAA)</t>
  </si>
  <si>
    <t>Fecha de salida del Activo
(DD/MM/AAAA)</t>
  </si>
  <si>
    <t>Grupo Interno de Trabajo Transferencia y apropiacion del conocimiento en ciencia, Tecnología e innovación Geoespacial- CTEIG</t>
  </si>
  <si>
    <t xml:space="preserve">HISTORIAS ACADÉMICAS - Posgrados </t>
  </si>
  <si>
    <t>Documentos  que soportan el proceso del Posgrado y contiene la información sobre: Solicitud de admisión, Certificaciones y diplomas, Certificaciones de notas, Paz y salvo, Certificaciones académicas emitidas por el IGAC (a solicitud del estudiante).</t>
  </si>
  <si>
    <t>Información y datos de la Entidad</t>
  </si>
  <si>
    <t>N/A</t>
  </si>
  <si>
    <t>ESPAÑOL</t>
  </si>
  <si>
    <t>Físico</t>
  </si>
  <si>
    <t>Oficina 302 edificio CIAF</t>
  </si>
  <si>
    <t>.pdf</t>
  </si>
  <si>
    <t>Publicada</t>
  </si>
  <si>
    <t>POR DEMANDA</t>
  </si>
  <si>
    <t>Clasificada / Uso Interno = Medio</t>
  </si>
  <si>
    <t>Bajo</t>
  </si>
  <si>
    <t>SI</t>
  </si>
  <si>
    <t>NO</t>
  </si>
  <si>
    <r>
      <t>Ley 1712 de 2014, artículo 18, literal a:</t>
    </r>
    <r>
      <rPr>
        <i/>
        <sz val="11"/>
        <rFont val="Calibri"/>
        <family val="2"/>
      </rPr>
      <t xml:space="preserve"> "El derecho de toda persona a la intimidad, bajo las limitaciones propias que impone la condición de servidor público, en concordancia con lo estipulado por el artículo 24 de la Ley 1437 de 2011.</t>
    </r>
    <r>
      <rPr>
        <sz val="11"/>
        <rFont val="Calibri"/>
        <family val="2"/>
      </rPr>
      <t>"
Información Pública Clasificada</t>
    </r>
  </si>
  <si>
    <t>Derecho a la intimidad (C.P, art. 15)
Reserva de la información y documentos que involucren derechos a la privacidad e intimidad de las personas (C.P.A.C.A, art. 24, num. 7)
Autorización del titular de los datos personales (Ley 1581 de 2012, art. 9)
Datos privados y semiprivados (Ley 1266 de 2008, art. 3, lit. g y h)</t>
  </si>
  <si>
    <t xml:space="preserve">Los documentos contienen datos semi-privados y privados que pueden afectar el derecho a la intimidad  de los titulares de la información. </t>
  </si>
  <si>
    <t>Parcial
Se podrá entregar con autorización del titular de la información.</t>
  </si>
  <si>
    <t>Indefinido</t>
  </si>
  <si>
    <t>Concervación Total</t>
  </si>
  <si>
    <t>Todos los procesos del IGAC, Partes interesadas</t>
  </si>
  <si>
    <t xml:space="preserve">PASANTÍAS - Pasantías  y practicantes </t>
  </si>
  <si>
    <t>Solicitud de pasantes, Comunicados de aceptación, Presentación de pasantes, Informe de pasantía, Constancia de cumplimiento.</t>
  </si>
  <si>
    <t>Ambos</t>
  </si>
  <si>
    <t>EQUIPO LOCAL OFICINA GIT CTEIG</t>
  </si>
  <si>
    <t>.doc / .pdf</t>
  </si>
  <si>
    <t>Disponible</t>
  </si>
  <si>
    <t>Medio</t>
  </si>
  <si>
    <t>4 Años en archivo central</t>
  </si>
  <si>
    <t>4 Años en archivo central - Luego se eliminan</t>
  </si>
  <si>
    <t xml:space="preserve">TRANSFERENCIA DE CONOCIMIENTO - Capacitación misional </t>
  </si>
  <si>
    <t>Actas de aprobación de comité acádemico, Resoluciones</t>
  </si>
  <si>
    <t>Parcial
Cuando la totalidad de la información contenida en un documento no esté protegida por una excepción legal, se podrá publicar la información manteniendo la reserva únicamente de la parte indispensable, según lo dispuesto en el artículo 21 de la Ley 1712 de 2014.</t>
  </si>
  <si>
    <t>TRANSFERENCIA DE CONOCIMIENTO - Cursos</t>
  </si>
  <si>
    <t xml:space="preserve">Programas y contenidos </t>
  </si>
  <si>
    <t xml:space="preserve">TRANSFERENCIA DE CONOCIMIENTO - Base de datos de Estudiantes </t>
  </si>
  <si>
    <t>Conjunto de esta información que contiene el listado de estudiantes</t>
  </si>
  <si>
    <t xml:space="preserve">Las listas de estudiantes contienen datos semi-privados y privados que pueden afectar el derecho a la intimidad de los titulares de la información. </t>
  </si>
  <si>
    <t>Parcial
Cuando la totalidad de la información contenida en un documento no esté protegida por una excepción legal, se podrá publicar la información manteniendo la reserva únicamente de la parte indispensable, según lo dispuesto en el artículo 21 de la Ley 1712 de 2014.
Se podrán entregar cifras generales.</t>
  </si>
  <si>
    <t>Grupo Interno de Trabajo Investigación, Desarrollo e innovación - I+D+i</t>
  </si>
  <si>
    <t>Estudios Multitemporales</t>
  </si>
  <si>
    <t>Convenio - Contrato, Información geográfica disponible (web, bancos de información y otros medios), Cartografía básica a diferentes escalas (base de datos cartográfica), Cartografía temática, Imágenes de sensores satélitales y aerotransportados y datos asociados, Publicaciones, atlas, diccionarios, geográfia de Colombia regiones y temáticos, Carta catastral y planos temáticos.</t>
  </si>
  <si>
    <t>Oficina GIT IDI</t>
  </si>
  <si>
    <t>REPOSITORIO NETAPP Y TORTOISE</t>
  </si>
  <si>
    <t>.doc, .pdf, .tif, .txt, .rtf, .pdf, .xls,.xlt, .csv, .ppt, .pps, .jpg, shp</t>
  </si>
  <si>
    <t>Alto</t>
  </si>
  <si>
    <r>
      <t>Ley 1712 de 2014, artículo 18, literal a:</t>
    </r>
    <r>
      <rPr>
        <i/>
        <sz val="11"/>
        <rFont val="Calibri"/>
        <family val="2"/>
      </rPr>
      <t xml:space="preserve"> "El derecho de toda persona a la intimidad, bajo las limitaciones propias que impone la condición de servidor público, en concordancia con lo estipulado por el artículo 24 de la Ley 1437 de 2011."</t>
    </r>
    <r>
      <rPr>
        <sz val="11"/>
        <rFont val="Calibri"/>
        <family val="2"/>
      </rPr>
      <t xml:space="preserve">
Información Pública Clasificada</t>
    </r>
  </si>
  <si>
    <t xml:space="preserve">Los estudios multitemporales pueden contener datos semi-privados y privados, cuyo conocimiento por terceros no autorizados podría afectar el derecho a la intimidad de los titulares de la información. 
Adicionalmente, es necesario revisar el clausulado, con el fin de verificar si la entrega de información requiere autorización expresa del contratante. </t>
  </si>
  <si>
    <t>Parcial
Se podrá entregar cuando en el contrato o convenio no se haya pactado la autorización expresa del contratante o se cuente con dicha autorización.
Se podrán entregar cifras generales.</t>
  </si>
  <si>
    <t xml:space="preserve">Grupo Interno de Trabajo Investigación, Desarrollo e innovación </t>
  </si>
  <si>
    <t>ESTUDIOS E INVESTIGACIONES - Investigación</t>
  </si>
  <si>
    <t>Información Pública / Pública =Bajo</t>
  </si>
  <si>
    <t>ESTUDIOS E INVESTIGACIONES - Desarrollo</t>
  </si>
  <si>
    <t>ESTUDIOS E INVESTIGACIONES - Innovación</t>
  </si>
  <si>
    <t>Cooperación Nacional e Internacional</t>
  </si>
  <si>
    <t>Documentos técnicos y registros de asistencia que soportan la participación del IGAC en comisiones nacionales o a nivel de cooperación internacional.</t>
  </si>
  <si>
    <t>Jefatura CIAF
Oficina Jurídica
Oficina GIT IDI</t>
  </si>
  <si>
    <t>.pdf, .word</t>
  </si>
  <si>
    <t>CONVENCIONES Y ENCUENTROS (Divulgación del Conocimiento)</t>
  </si>
  <si>
    <t xml:space="preserve">Memorias, poster y ponencias de carácter técnico científico </t>
  </si>
  <si>
    <t>Bases de datos Proyectos I+D+i (Netapp - Torstoise) Histórico</t>
  </si>
  <si>
    <t xml:space="preserve">Información de proyectos 
Productos finales 
Documentos 
Salidas gráficas </t>
  </si>
  <si>
    <t>Electrónico</t>
  </si>
  <si>
    <r>
      <t xml:space="preserve">REPOSITORIO NETAPP
</t>
    </r>
    <r>
      <rPr>
        <sz val="11"/>
        <color rgb="FFFF0000"/>
        <rFont val="Calibri"/>
        <family val="2"/>
      </rPr>
      <t xml:space="preserve">
TRES Equipos de computo. </t>
    </r>
  </si>
  <si>
    <r>
      <t xml:space="preserve">Ley 1712 de 2014, artículo 19, literal e: </t>
    </r>
    <r>
      <rPr>
        <i/>
        <sz val="11"/>
        <rFont val="Calibri"/>
        <family val="2"/>
      </rPr>
      <t>"El debido proceso y la igualdad de las partes en los procesos judiciales"</t>
    </r>
    <r>
      <rPr>
        <sz val="11"/>
        <rFont val="Calibri"/>
        <family val="2"/>
      </rPr>
      <t xml:space="preserve">
Información Pública Reservada</t>
    </r>
  </si>
  <si>
    <t>La igualdad de las partes en los procesos judiciales (C.P.A.C.A, art. 3, num. 2)
Acceso restringido a expedientes (Ley 1564 de 2012, art. 123)</t>
  </si>
  <si>
    <t>Parcial.
Cuando la totalidad de la información contenida en un documento no esté protegida por una excepción legal, se podrá publicar la información manteniendo la reserva únicamente de la parte indispensable, según lo dispuesto en el artículo 21 de la Ley 1712 de 2014.
Se podrán entregar cifras generales.</t>
  </si>
  <si>
    <t xml:space="preserve">Banco de Firmas espectrales </t>
  </si>
  <si>
    <t>Archivos de firmas espectrales con sus respectivos metadatos
Se genera con el software Oceans View (Licencia vitalicia 3 computadores) el cual genera una firma en (Formato ASCII) y se genera un metadato en excel con el uso del formato facilitativo "metadato firma", El ciudadano debe indicar la ubicación geografica de la firma. Las firmas son requeridas por Agrologia - CIAF. Formatos Asci - XML</t>
  </si>
  <si>
    <t>Grupo Interno de Trabajo Gobierno Geoespacial - ICDE</t>
  </si>
  <si>
    <t>PLANES, PROGRAMAS Y PROYECTOS, ASESORÍA, CONSULTORÍA Y COOPERACIÓN</t>
  </si>
  <si>
    <t>Solicitudes recibidas y/o pliegos, propuesta, Informe de avance o seguimiento de actividades, Documentos Técnicos</t>
  </si>
  <si>
    <t>CIAF_OFICINA 216</t>
  </si>
  <si>
    <t>REPOSITORIO IGACNAS Y TORTOISE
https://drive.google.com/drive/folders/1IRJDQaVuPQ_0K6aHMgHqEBhYRMoItGok
Repositorio_2019 (OFCIAF032)</t>
  </si>
  <si>
    <t xml:space="preserve">Todos los procesos del IGAC, Partes interesadas
</t>
  </si>
  <si>
    <t xml:space="preserve">CONVENCIONES Y ENCUENTROS, EVENTOS </t>
  </si>
  <si>
    <t>Presentación, listado de asistencia, memorias y ponencias.</t>
  </si>
  <si>
    <t>ARCHIVO FÍSICO GIT ICDE</t>
  </si>
  <si>
    <t>\\Srvcohum1\IDE_2017\PROYECTO 2\7. Foro ICDE
https://drive.google.com/drive/folders/1IRJDQaVuPQ_0K6aHMgHqEBhYRMoItGok
Repositorio_2019 (OFCIAF032) 2018 - 2019
DISCO DURO EXTERNO ANUAL</t>
  </si>
  <si>
    <t>Todos los procesos del IGAC, Usuarios internos, Partes interesadas</t>
  </si>
  <si>
    <t>ESTÁNDARES Y POLÍTICAS, ESTÁNDARES DE INFORMACIÓN GEOGRÁFICA</t>
  </si>
  <si>
    <t>Documentos técnicos (Secretaría Técnica).</t>
  </si>
  <si>
    <t>\\Srvcohum1\IDE_2017
https://drive.google.com/drive/folders/1IRJDQaVuPQ_0K6aHMgHqEBhYRMoItGok
Repositorio_2019 (OFCIAF032)</t>
  </si>
  <si>
    <t>Pública Reservada / Confidencial =Alta</t>
  </si>
  <si>
    <t>ESTÁNDARES Y POLÍTICAS, Políticas de información geográfica</t>
  </si>
  <si>
    <t>Documentos técnicos</t>
  </si>
  <si>
    <t>ESTÁNDARES Y POLÍTICAS, Gestión de Tecnologías geoespaciales.</t>
  </si>
  <si>
    <t xml:space="preserve">Documentos técnicos, Informes de avance, Informes, Indicadores de gestión, Etapas del proyecto. </t>
  </si>
  <si>
    <t>GEOPORTALES Y GEOSERVICIOS</t>
  </si>
  <si>
    <t>Sistemas de Información y Aplicaciones de Software</t>
  </si>
  <si>
    <t xml:space="preserve">\\Srvcohum1\IDE_2017\PROYECTO 3\3. PGN
\\Srvcohum1\IDE_2017\PROYECTO 3\4. Portal ICDE
\\Srvcohum1\IDE_2017\PROYECTO 3\5. Metadatos expuestos visor
https://drive.google.com/drive/folders/1IRJDQaVuPQ_0K6aHMgHqEBhYRMoItGok
Repositorio_2019 (OFCIAF032)
SECAMET01 (172.17.2.41 / Gestor de Metadatos - Semana geomática)
SRICDE03 ( 172.17.3.102 / ICDE-NUEVO)
SRVPGN03 (172.17.3.107 / PGN -Nuevo) </t>
  </si>
  <si>
    <t>SECRETARÍA TÉCNICA, Infraestructura Colombiana de Datos Espaciales (ICDE)</t>
  </si>
  <si>
    <t xml:space="preserve">Documentos técnicos, Actas de reuniones plenarias ICDE, Lista de expositores, Memorias y Ponencias, Base de datos Comunidad ICDE (clientes y/o usuarios) </t>
  </si>
  <si>
    <t>Grupo Interno de Trabajo Aplicación en tecnologías de la información geográfica - TIG</t>
  </si>
  <si>
    <t>Convenio y/o contrato  SIG</t>
  </si>
  <si>
    <t>Documento de acuerdos técnicos y económicos entre el IGAC y un cliente externo</t>
  </si>
  <si>
    <t>CIAF_OFICINA GIT_TIG</t>
  </si>
  <si>
    <t>SRVGIS17 / 172.17.2.218 (TORTOISE)</t>
  </si>
  <si>
    <r>
      <t xml:space="preserve">Ley 1712 de 2014, artículo 18, literal a: </t>
    </r>
    <r>
      <rPr>
        <i/>
        <sz val="11"/>
        <rFont val="Calibri"/>
        <family val="2"/>
      </rPr>
      <t>"El derecho de toda persona a la intimidad, bajo las limitaciones propias que impone la condición de servidor público, en concordancia con lo estipulado por el artículo 24 de la Ley 1437 de 2011.</t>
    </r>
    <r>
      <rPr>
        <sz val="11"/>
        <rFont val="Calibri"/>
        <family val="2"/>
      </rPr>
      <t>"
Inormación Pública Clasificada</t>
    </r>
  </si>
  <si>
    <t>Derecho a la intimidad (C.P, art. 15)
Reserva de la información y documentos que involucren derechos a la privacidad e intimidad de las personas (C.P.A.C.A, art. 24, num. 7)
Autorización del titular de los datos personales (Ley 1581 de 2012, art. 9)
Datos sensibles (Ley 1581 de 2012, art. 5 y 6)
Datos de niñas, niños y adolescentes (Ley 1581 de 2012, art. 7)
Datos privados y semiprivados (Ley 1266 de 2008, art. 3, lit. g y h)</t>
  </si>
  <si>
    <t xml:space="preserve">Los documento de acuerdos técnicos y económicos celebrados con clientes externos pueden contener datos semi-privados, privados, sensibles o de menores, cuyo acceso por terceros no autorizados puede afectar el derecho a la intimidad de los titulares de la información. 
</t>
  </si>
  <si>
    <t>Parcial
Se podrá entregar cuando se cuente con la autorización de los titulares de la información. 
Se podrán entregar cifras generales.</t>
  </si>
  <si>
    <t>PLANES, PROGRAMAS Y PROYECTOS, Proyectos de sistemas de información Geográficas - Documentación técnica proyectos SIG</t>
  </si>
  <si>
    <t>Corresponde a un conjunto de documentos que se definen como productos para cualquier proyecto de desarrollo de sistemas de información geográfica, así:
Planificación
* Plan de Gestión del Proyecto
* Cronograma detallado
Análisis
* Documento de requerimientos mínimos de información geográfica y alfanumérica
* Documento de inventario y diagnóstico de la información geográfica y alfanumérica
* Acta de acuerdo donde se determine el listado de capas a publicar en el SIG
* Documento de lineamientos de política para el flujo de información y las condiciones mínimas
* Documento de Análisis del SIG
* Documento inventario y diagnóstico de la infraestructura tecnológica disponible para el SIG
Diseño
* Documento de diseño de la base de datos del SIG
* Documento de diccionario de datos del modelo para el SIG
* Documento de diseño del SIG
* Documento de Catálogo de símbolos de la información del SIG
* Documento de Catálogo de Objetos del la información del SIG
* Metadatos mínimos geográficos diligenciados para la IG del SIG
* Formatos de calidad mínima de la IG del SIG diligenciados
Desarrollo
* Metadatos de los servicios web geográficos publicados en el SIG
Implementación
* Acta de verificación de la plataforma tecnológica dispuesta para el SIG
* Acta de instalación y puesta en marcha del SIG
* Manual de instalación del SIG
* Manual de usuario del SIG
* Manual de construcción de geoservicios
* Material de apoyo para las sesiones de entrenamiento
*Actas de las sesiones de entrenamiento a nivel de usuario y administración del SIG
Entre los proyectos SIG desarrollados estan:  Contraloria , Geoportalminero, Geoportalminero2, INCODER, Proyecto_MADS, REAA, REDD, SIG_Avaluos, SIG_catatumbo, SIG_Cerrejon, SIG_Corpoguajira Fase1, SIG_Invias, SIG_Ipse, SIG_mdt, SIG_Quindio, SIG_sinc, SIGARE, SIG_Chia_2, SIG_Chia_3, SIG_Chia_4, SIG_Tierras, Visor Geográfico Coldeportes</t>
  </si>
  <si>
    <t xml:space="preserve">Los documentos pueden tener datos semi-privados, privados, sensibles o de menores que pueden afectar el derecho a la intimidad de los titulares de la información. 
</t>
  </si>
  <si>
    <t>PLANES, PROGRAMAS Y PROYECTOS, Proyectos de sistemas de información Geográficas - Informes de avance por proyecto</t>
  </si>
  <si>
    <t>Corresponde a los documentos mensuales y trimestrales generados para consolidar el reporte de avance mensual y trimestral de los proyectos de desarrollo de sistemas de información geográfica</t>
  </si>
  <si>
    <t>.pdf, .word, .xlsx</t>
  </si>
  <si>
    <t>MENSUAL</t>
  </si>
  <si>
    <t>PLANES, PROGRAMAS Y PROYECTOS
Proyectos de tecnología de información Geográficas -Bases de datos proyectos SIG</t>
  </si>
  <si>
    <t xml:space="preserve">Bases de datos creadas en ambiente de pruebas para dar soporte de información  a los proyectos de sistemas de información geográfica. Las Bases de Datos son usadas para prestar soporte al sistema de información que esta en producción y en ocasiones el IGAC dispone el sistema de información en producción.
MIN.MINAS (lportal,liferaysme,lportalsme,Swamiminero,Swamiminero1)
SIGEO_CHIA (SIGEO_CHIA, SIGEO_CHIA3, SIGEO_CHIA,SIGCHIA
MIN.AMBIENTE (MINAMBI)
SIG_AREA (BDANH, BDPORTALANH)
SIG_TIERRAS (BDTIERRAS)
SIG_QUINDIO (sigq,SIGQ1)
SIG_CORPOGUAJIRA (BDSIGCG)
PGN (BDTIERRAS , BDPGN)
SIG_ARE PRUEBAS Y PRODUCCION (BDANH, BDPORTALANH)
SIG_TIERRAS producción (BDTIERRAS)
SIG_AVALUOS (BDAVALUOS)
SIG_CATATUMBO (BDSIGCAT)
</t>
  </si>
  <si>
    <t xml:space="preserve">
SRMAPINV (172.17.2.46 / Proy Min.Minas)
SRVGIS22 (172.17.2.138 / Proy Min.Minas)
SRMAPINV (172.17.2.46 / Proy SIGEO_CHIA)
SRSIGCHI3 (172.17.3.18 /  Proy SIGEO_CHIA)
SRSIGCHI3 (172.17.3.18 /  Proy Min. Ambiente)
SRSIGAREDB (172.17.2.108 / Proy SIG_ARE)
SRSIGTIERRASDB (172.17.2.158  / Proy SIG_TIERRAS)
172.17.2.166 / Min.Educacion
SRVGIS21 (172.17.2.203 / Proy SIG QUINDIO)
SRGIS21 (172.17.3.59  / Proy SIG QUINDIO)
172.17.2.56 / SIG_CORPOGUAJIRA
SRSIGTIERRASDB (172.17.2.158  /PGN)
ARE (172.17.2.122 /SIG_ARE pruebas)
ARE (172.17.2.123 /SIG_ARE pruebas)
ARE (172.17.2.83 /SIG_ARE_Produccion)
SRSIGT9 (172.17.3.53 / SIG_TIERRAS producción)
SRSIGT10 (172.17.3.54 / SIG_TIERRAS producción)
SRCORGF2 (172.17.3.58 / SIG_CORPOGUAJIRA II)
172.17.3.56/ SIG_AVALUOS
172.17.2.91/SIG_CATATUMBO
</t>
  </si>
  <si>
    <t>Bases de Datos</t>
  </si>
  <si>
    <t>PERMANENTE</t>
  </si>
  <si>
    <t>PLANES, PROGRAMAS Y PROYECTOS
Proyectos de tecnología de información Geográficas - Servicios Web Geográficos</t>
  </si>
  <si>
    <t>Los servicios web geográficos son usados para prestar soporte al sistema de información que esta en producción y en ocasiones el IGAC dispone el sistema de información en producción.
Archivos con la estructura temática de los Servicios Web Geográficos
Archivos MXD (ArcGis)
Geoserver (DataDir)</t>
  </si>
  <si>
    <t>Datacenter</t>
  </si>
  <si>
    <t>SRGIT11 ( 172.17.3.56 / SIG_GUAJIRA)
SRSIGCAT4 ( 172.17.2.99 / CATATUMBO)</t>
  </si>
  <si>
    <t>.exe</t>
  </si>
  <si>
    <t>PLANES, PROGRAMAS Y PROYECTOS
Proyectos de tecnología de información Geográfica - Archivos de instalación y despliegue de desarrollos SIG</t>
  </si>
  <si>
    <t xml:space="preserve">Codigo Fuente - Espacio de Trabajo CIAF
Archivos con instrucciones realizadas en un lenguaje de programación que sirven para la implementación de las funcionalidades de un SIG. </t>
  </si>
  <si>
    <t>GITLAB.IGAC.GOV.CO (intranet)
REPOSITORIO NETA
GIT TIG
SRGIT11 (172.17.3.56/ SIG_GUAJIRA)
SRSIGCAT1 ( 172.17.2.89 / CATATUMBO)
SRSIGCAT3 ( 172.17.2.93 / CATATUMBO)
GIT ICDE
SRICDE01 ( 172.17.3.100 / ICDE-NUEVO) 
SRICDE02 ( 172.17.3.101 / ICDE-NUEVO) 
SRTELCR (172.17.2.26/ TELECENTRO -NUEVO -PAG. CIAF)
SECAMET02(SRVICDE) (172.17.3.69 / Gestor de Metadatos)
SRVPGN02 ( 172.17.3.106 / PGN -Nuevo)
SRVPGN01 ( 172.17.3.105 / PGN -Nuevo)
SRMINAMB (172.17.3.90 / MADS)
GIT CTEIG
SRVPYDPI1 ( 172.17.3.103 /Desarrollo y Pruebas Telecentro)</t>
  </si>
  <si>
    <t>.txt</t>
  </si>
  <si>
    <r>
      <t>Ley 1712 de 2014, artículo 18, literal c:</t>
    </r>
    <r>
      <rPr>
        <i/>
        <sz val="11"/>
        <rFont val="Calibri"/>
        <family val="2"/>
      </rPr>
      <t xml:space="preserve"> "Los secretos comerciales, industriales y profesionales"</t>
    </r>
    <r>
      <rPr>
        <sz val="11"/>
        <rFont val="Calibri"/>
        <family val="2"/>
      </rPr>
      <t xml:space="preserve">
Información Pública Clasificada</t>
    </r>
  </si>
  <si>
    <t>Secretos comerciales, industriales y profesionales (Constitución Política, artículo 74)
Reserva del secreto profesional (C.P.A.C.A., artículo 24, num 7)</t>
  </si>
  <si>
    <t xml:space="preserve">Teniendo en cuenta que la información es exclusiva del cliente, es necesario revisar el clausulado con el fin de verificar si la entrega de información requiere autorización expresa del contratante. </t>
  </si>
  <si>
    <t>Parcial
Se podrá entregar cuando en el contrato o convenio no haya pactado la autorización expresa de las partes o se cuente con dicha autorización. 
Se podrían entregar cifras generales</t>
  </si>
  <si>
    <t>PLANES, PROGRAMAS Y PROYECTOS, Proyectos de sistemas de información Geográficas - Backups de productos contractuales SIG</t>
  </si>
  <si>
    <t>Almacenamiento de los productos contractuales asociados con el trabajo del GIT de TIG</t>
  </si>
  <si>
    <t>Servidor 172.17.2.210 (TORTOISE)</t>
  </si>
  <si>
    <t xml:space="preserve">CONTRATOS Y CONVENIOS - Contratos y convenios de ingreso </t>
  </si>
  <si>
    <t>Documentación necesaria para la generación de convenios y contratos con diferentes entidades privadas, públicas, nacionales e internacionales.</t>
  </si>
  <si>
    <t>SALA DE JUNTAS OFICINA CIAF Y BLIBLIOTECA IGAC</t>
  </si>
  <si>
    <t>REPOSITORIO IGACNAS Y TORTOISE</t>
  </si>
  <si>
    <t>Word/Pdf</t>
  </si>
  <si>
    <t xml:space="preserve">Por demanda </t>
  </si>
  <si>
    <t>MEDIA</t>
  </si>
  <si>
    <t xml:space="preserve">INFORMES - Informes de gestión </t>
  </si>
  <si>
    <t>Información que contiene  los comunicados oficiales que genera el IGAC y los informes de su gestión realizada  en cuanto a su compromiso misional.</t>
  </si>
  <si>
    <t>\\OIAF056\Users\mariluz.hortua\Documents\SGI\SGI2019\Comités</t>
  </si>
  <si>
    <t>TRIMESTRAL</t>
  </si>
  <si>
    <t>Dependencia</t>
  </si>
  <si>
    <t>Oficina 
y/o Grupo Interno de Trabajo</t>
  </si>
  <si>
    <t>Descripción
del Activo</t>
  </si>
  <si>
    <t>Objeto Legítimo de la Excepción</t>
  </si>
  <si>
    <t>Fundamento Legal o Constitucional</t>
  </si>
  <si>
    <t>Fundamento Jurídico de la Excepción</t>
  </si>
  <si>
    <t>Grupo Interno de Trabajo Transferencia y apropiación del Conocimiento en ciencia, tecnología e innovación geoespacial - CTEIG</t>
  </si>
  <si>
    <t>Cursos cortos</t>
  </si>
  <si>
    <t>El conjunto de esta información es solicitada para verificar el perfil del postulante y realizar la selección de aquellos que cumplen con los requisitos para realizar el curso y contiene la informacion respecto a: programa, formato de admision, registro de aistencia y certificaciones emitidas.</t>
  </si>
  <si>
    <t>Por demanda</t>
  </si>
  <si>
    <t>ley 1712 de 2014 articulo 24</t>
  </si>
  <si>
    <t>Articulo 24 numeral 3 ley 1437 de 2011</t>
  </si>
  <si>
    <t>LEY 1712 DE 2014
ARTICULO 18-19</t>
  </si>
  <si>
    <t>PARCIAL</t>
  </si>
  <si>
    <t>15 AÑOS</t>
  </si>
  <si>
    <t xml:space="preserve">Cursos por demanda y/o cooperación </t>
  </si>
  <si>
    <t>El conjunto de esta información es solicitada para realizar la selección de aquellos postulantes que cumplen con los requisitos para tomar el curso por demanda  y contiene la informacion de: solicitud de cooperacion, convenio, contrato, acta de inicio, cotización, programa, registro de matrícula, registro de asistencia, certificaciones emitidas, comunicaciones oficiales y acta de liquidación.</t>
  </si>
  <si>
    <t>LEY 1712 DE 2014
ARTICULO 18-19
LEY 1581 DE 2012
ARTICULO 8</t>
  </si>
  <si>
    <t>Cursos virtuales</t>
  </si>
  <si>
    <t xml:space="preserve">Se relaciona  a la informacion de los cursos virtuales  programados  y contiene:  inscripciones, linea tematica, certificado , todos los documentos soportados en la platoforma </t>
  </si>
  <si>
    <t>Estudios de posgrado</t>
  </si>
  <si>
    <t>Conjunto de esta información que contienme  el listado de  Listado de  estudiantes,  la utilizacio de  salas , con el fin de autorizar el ingreso al instituto y los salones a aquellos estudiantes que estan cursando algun estudio de posgrado con una universidad que cuente con convenio con el IGAC.</t>
  </si>
  <si>
    <t>Programa de becas</t>
  </si>
  <si>
    <t>El conjunto de está información es con el fin de garantizar la trazabilidad en la convocatoria y los pagos que debe realizar el instituto que realiza el programa de becas.</t>
  </si>
  <si>
    <t>ESTUDIOS E INVESTIGACIONES - Aplicaciones en Gestión Ambiental</t>
  </si>
  <si>
    <t>Documentos Técnicos , memoria técnica</t>
  </si>
  <si>
    <t>OFICINA JURÍDICA</t>
  </si>
  <si>
    <t>Resolución 1887 de 2015 
artículo 20: Disponibilidad de la informaión</t>
  </si>
  <si>
    <t>LEY 1712 DE 2014
ARTICULO 19</t>
  </si>
  <si>
    <t xml:space="preserve">Nota 27/07/2020:
Se elimina el activo porque se crea uno sólo de Investigaciones, otro de Desarrollo y otro de Innovación. </t>
  </si>
  <si>
    <t>LEVANTAMIENTOS BIOFÍSICOS</t>
  </si>
  <si>
    <t xml:space="preserve">Documentos ténicos </t>
  </si>
  <si>
    <t>oficina 302 edificio CIAF</t>
  </si>
  <si>
    <t>ESTUDIOS E INVESTIGACIONES - Aplicaciones en Gestion del Riesgo</t>
  </si>
  <si>
    <t>Documentos Técnicos</t>
  </si>
  <si>
    <t>OFICINA INTERNA JURÍDICA CIAF</t>
  </si>
  <si>
    <t>Word /Pdf/ Excel</t>
  </si>
  <si>
    <t xml:space="preserve">ASESORIA Y CONSULTORIA TECNICA - Investigaciones </t>
  </si>
  <si>
    <t xml:space="preserve">Informe técnico del proyecto de investigación, Articulos Tecnico-cientifico, Datos insumo para el desarrollo del proyecto </t>
  </si>
  <si>
    <t xml:space="preserve">Archivo Jefatura </t>
  </si>
  <si>
    <t>Mensual</t>
  </si>
  <si>
    <t>Nota 27/07/2020:
Se elimina el activo porque se crea uno sólo de "ASESORIA Y CONSULTORIA TECNICA" y otro de sólo "INVESTIGACIONES"</t>
  </si>
  <si>
    <t>Comisión colombiana del espacio</t>
  </si>
  <si>
    <t>El conjunto de esta información se realiza con el fin de garantizar la realización de dichas reuniones y dejar una copia física de los acuerdos y compromisos a los que se llega. Actualmente la administración de la comisión fue delegada.</t>
  </si>
  <si>
    <t>BAJO</t>
  </si>
  <si>
    <t>LEY 1712 DE 2014
ARTICULO 18</t>
  </si>
  <si>
    <t>Nota 27/07/2020: Antes se llamaba Comisión colombiana del espacio, se cambió con un nombre más general.</t>
  </si>
  <si>
    <t>CONVENCIONES Y ENCUENTROS</t>
  </si>
  <si>
    <t>Memorias y ponencias.</t>
  </si>
  <si>
    <t>por demanda</t>
  </si>
  <si>
    <t>DESDE LA ELABORACIÓN DEL DOCUMENTO</t>
  </si>
  <si>
    <t>Bases de datos proyectos I+D+i (NAS - torstoise)</t>
  </si>
  <si>
    <t xml:space="preserve">Información de proyetos 
Productos finales 
Documentos 
Salidas graficas </t>
  </si>
  <si>
    <t>electrónico</t>
  </si>
  <si>
    <t>Archivos de firmas espectrales 
Metadatos</t>
  </si>
  <si>
    <t>pdf</t>
  </si>
  <si>
    <t xml:space="preserve">por demanda </t>
  </si>
  <si>
    <t>PROYECTOS DE INVESTIGACIÓN DESARROLLO E INNOVACIÓN</t>
  </si>
  <si>
    <t>Documentación Técnica, Informes de avance, Actas de reunión</t>
  </si>
  <si>
    <t>Nota_27/07/2020: Se elimina este activo ya que se considera que debe estar centralizado en los activos del GIT I+D+i</t>
  </si>
  <si>
    <t>ELIMINAR. REVISAR CON CARLOS FRANCO.-&gt; EL GIT I+D+I SI TIENE CONTEMPLADO ESTE PRODUCTO.
REVISARA CON ISIS LA ELIMINACIÓN DE ESTE ACTIVO, TODA VEZ QUE HAY HISTÓRICO</t>
  </si>
  <si>
    <t>Grupo Interno de Trabajo Aplicación en tecnologías de la información Geografica - TIG</t>
  </si>
  <si>
    <t>PLANES, PROGRAMAS Y PROYECTOS, Proyectos de sistemas de información Geográficas - servidores de bases de datos SIG</t>
  </si>
  <si>
    <t>Máquinas virtuales y físicas asignadas por la oficina de informática, para generar ambientes de desarrollo y pruebas de bases de datos de los proyectos SIG</t>
  </si>
  <si>
    <t>Dispositivos de Tecnologías de Información - Hardware</t>
  </si>
  <si>
    <t>SRMAPINV (172.17.2.46 / Proy Min.Minas)
SRVGIS22 (172.17.2.138 / Proy Min.Minas)
SRMAPINV (172.17.2.46 / Proy SIGEO_CHIA)
SRSIGCHI3 (172.17.3.18 /  Proy SIGEO_CHIA)
SRSIGCHI3 (172.17.3.18 /  Proy Min. Ambiente)
SRSIGAREDB (172.17.2.108 / Proy SIG_ARE)
SRSIGTIERRASDB (172.17.2.158  / Proy SIG_TIERRAS)
172.17.2.166 / Min.Educacion
SRVGIS21 (172.17.2.203 / Proy SIG QUINDIO)
SRGIS21 (172.17.3.59  / Proy SIG QUINDIO)
172.17.2.56 / SIG_CORPOGUAJIRA
SRSIGTIERRASDB (172.17.2.158  /PGN)
ARE (172.17.2.122 /SIG_ARE pruebas)
ARE (172.17.2.123 /SIG_ARE pruebas)
ARE (172.17.2.83 /SIG_ARE_Produccion)
SRSIGT9 (172.17.3.53 / SIG_TIERRAS producción)
SRSIGT10 (172.17.3.54 / SIG_TIERRAS producción)
SRCORGF2 (172.17.3.58 / SIG_CORPOGUAJIRA II)
172.17.3.56/ SIG_AVALUOS
172.17.2.91/SIG_CATATUMBO
SECAMET01 (172.17.2.41 / Gestor de Metadatos - Semana geomática)
SRICDE03 ( 172.17.3.102 / ICDE-NUEVO) 
SRTELCRBD (172.17.2.24 / TELECENTRO -NUEVO -PAG. CIAF)
SRVPGN03 (172.17.3.107 / PGN -Nuevo)</t>
  </si>
  <si>
    <t xml:space="preserve">Permanente </t>
  </si>
  <si>
    <t>Nota_27/07/2020: Este activo se elimina, toda vez que hace referencia al hardware en el que se almacenan las bases de datos de las aplicaciones SIG desarrolladas, lo que interesa para el CIAF es la infomación que se encuentra descrito en otro activo.</t>
  </si>
  <si>
    <t>PLANES, PROGRAMAS Y PROYECTOS, Proyectos de sistemas de información Geográficas - Codigo fuente de aplicaciones SIG</t>
  </si>
  <si>
    <t>Corresponde al almacenamiento del código fuente de las aplicaciones SIG desarrolladas, de las cuales a la fecha se tienen:
ADMINGEO , ADMINSERV, ADMONGEO, ADMONSER, ADMONSER_SIGPA, buscador_toponimos, cerrejon, COLOMBIAHUMANITARIA, COLOMBIAHUMANITARIA2, componentesSIG, create roles, galeras, geoportalminero, geoportalminero_2, metodologia_sig_portal, portal_pgn, portal_pgn_2, portal_pgn_liferay, proto_portal_chia, prototipo_silver_arcgis, prototiposcgn, proyecto_git_sig, quindio, semana_geomatica_2015, SIG_MIG, SIGARE, SIGARE_PORTAL, SIGAVALUOS, SIGCATATUMBO, SIGCATATUMBO_ALFA, sigcorpoguajira, sigcorpoguajira_alfa, sigcorpoguajira_fase_I, SIGDGR, sigeochia, SIGEOCHIAJ, SIGEOCHIAN, SIGH,SIGINVIAS, SIGIPSE, SIGMDT, SIGMDT2,  SIGMDT3, SIGMINERO, SIGMOJANA, SIGMOJANA2, SIGMOJANAVISOR, SIGMOJANAVISOR2, SIGPA, SIGQUINDIO, SIGQUINDIO2017, SIGQUINDIO2017II, SIGSINC, SIGTIERRAS, SINC2, VISOR GALERAS, VISORGEOGRAFICOCOLDEPORTES, WEBSERVICESSIGCORPOMOJANA2</t>
  </si>
  <si>
    <t>CIAF_OFICINA 203/209</t>
  </si>
  <si>
    <t>Servidor 172.17.2.210</t>
  </si>
  <si>
    <t>OK</t>
  </si>
  <si>
    <t>Identificación</t>
  </si>
  <si>
    <t>Campos requeridos Ley de Transparencia</t>
  </si>
  <si>
    <t>Datos Personales - Ley 1581 de 2012</t>
  </si>
  <si>
    <t>Índice de información -Ley de Transparencia</t>
  </si>
  <si>
    <t>Grupo</t>
  </si>
  <si>
    <t>Oficina y/o Grupo Interno de Trabajo</t>
  </si>
  <si>
    <t>Nombre del activo - Denominación</t>
  </si>
  <si>
    <t>Descripción del activo</t>
  </si>
  <si>
    <t>Tipo del activo</t>
  </si>
  <si>
    <t>Medio de Conservación y/o soporte</t>
  </si>
  <si>
    <t>Ubicación del activo</t>
  </si>
  <si>
    <t>Fecha de Generación de la información</t>
  </si>
  <si>
    <t>Nivel de Confidencialidad</t>
  </si>
  <si>
    <t>Nivel de Integridad</t>
  </si>
  <si>
    <t>Nivel de Disponibilidad</t>
  </si>
  <si>
    <t>Nivel de Criticidad (Se calcula de forma Automática)</t>
  </si>
  <si>
    <t>Clasificación de datos personales - Ley 1581 de 2012</t>
  </si>
  <si>
    <t>Índice de información Clasificada y Reservada - Ley de Transparencia</t>
  </si>
  <si>
    <t>Periodo de Retención en Gestión</t>
  </si>
  <si>
    <t>Periodo de Retención en Archivo Central</t>
  </si>
  <si>
    <t>Gestión del activo</t>
  </si>
  <si>
    <t>Descripción</t>
  </si>
  <si>
    <t>Consecutivo del activo de información. Identificador Único</t>
  </si>
  <si>
    <t>Nombre de la dependencia (propietario o custodio de la información)</t>
  </si>
  <si>
    <t>Nombre de la oficina y/o Grupo Interno de Trabajo que pertenece el activo de información</t>
  </si>
  <si>
    <t>Nombre completo del activo de información</t>
  </si>
  <si>
    <t>Descripción resumida, de manera clara, para identificar el activo de información</t>
  </si>
  <si>
    <r>
      <rPr>
        <b/>
        <u/>
        <sz val="10"/>
        <color theme="1"/>
        <rFont val="Calibri"/>
        <family val="2"/>
        <scheme val="minor"/>
      </rPr>
      <t>Información y datos de la entidad:</t>
    </r>
    <r>
      <rPr>
        <sz val="10"/>
        <color theme="1"/>
        <rFont val="Calibri"/>
        <family val="2"/>
        <scheme val="minor"/>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t>
    </r>
  </si>
  <si>
    <r>
      <t>Ingrese la placa del inventario institucional.</t>
    </r>
    <r>
      <rPr>
        <i/>
        <sz val="11"/>
        <color theme="1"/>
        <rFont val="Calibri"/>
        <family val="2"/>
        <scheme val="minor"/>
      </rPr>
      <t xml:space="preserve"> Ej. Placa No.
38606.</t>
    </r>
  </si>
  <si>
    <t>Idioma en la que fue producida la información</t>
  </si>
  <si>
    <r>
      <rPr>
        <b/>
        <u/>
        <sz val="11"/>
        <color theme="1"/>
        <rFont val="Calibri"/>
        <family val="2"/>
        <scheme val="minor"/>
      </rPr>
      <t>Fisíco:</t>
    </r>
    <r>
      <rPr>
        <sz val="11"/>
        <color theme="1"/>
        <rFont val="Calibri"/>
        <family val="2"/>
        <scheme val="minor"/>
      </rPr>
      <t xml:space="preserve"> 
Indicar si el activo se encuentra de forma física.
Ej. papel, Discos Zip, discos duros, discos compactos, CD, DVD,etc.</t>
    </r>
  </si>
  <si>
    <r>
      <rPr>
        <b/>
        <u/>
        <sz val="11"/>
        <color theme="1"/>
        <rFont val="Calibri"/>
        <family val="2"/>
        <scheme val="minor"/>
      </rPr>
      <t xml:space="preserve">Ubicación Física: </t>
    </r>
    <r>
      <rPr>
        <sz val="11"/>
        <color theme="1"/>
        <rFont val="Calibri"/>
        <family val="2"/>
        <scheme val="minor"/>
      </rPr>
      <t>Define la ubicación física exacta del activo de información.</t>
    </r>
  </si>
  <si>
    <t>Indicar el formato en que se encuentra el activo de información que puede ser texto, hojas de cálculo, presentaciones, gráficos, bases de datos, audio, video, animación, compresión, etc. Ejemplo (.doc, .txt, .rtf, .pdf, .xls,.xlt, .csv, .ppt, .pps, .jpg, etc).</t>
  </si>
  <si>
    <r>
      <rPr>
        <b/>
        <u/>
        <sz val="11"/>
        <color theme="1"/>
        <rFont val="Calibri"/>
        <family val="2"/>
        <scheme val="minor"/>
      </rPr>
      <t>Disponible:</t>
    </r>
    <r>
      <rPr>
        <sz val="11"/>
        <color theme="1"/>
        <rFont val="Calibri"/>
        <family val="2"/>
        <scheme val="minor"/>
      </rPr>
      <t xml:space="preserve"> Indicar si la información se encuentra disponible para ser consultada o solicitada por los Ciudadanos pero no se encuentra publicada.</t>
    </r>
  </si>
  <si>
    <t>Fecha en la cual se generó el activo de información, o si se realiza de forma PERMANENTE y/o No Aplica (N/A).</t>
  </si>
  <si>
    <r>
      <rPr>
        <b/>
        <u/>
        <sz val="11"/>
        <color theme="1"/>
        <rFont val="Calibri"/>
        <family val="2"/>
        <scheme val="minor"/>
      </rPr>
      <t xml:space="preserve">Información Pública Reservada = Confidencial
=Alta: </t>
    </r>
    <r>
      <rPr>
        <sz val="11"/>
        <color theme="1"/>
        <rFont val="Calibri"/>
        <family val="2"/>
        <scheme val="minor"/>
      </rPr>
      <t xml:space="preserve">
La pérdida de confidencialidad de la información puede conllevar un impacto negativo alto de índole legal, operativa, de pérdida de imagen o económica. </t>
    </r>
    <r>
      <rPr>
        <u/>
        <sz val="11"/>
        <color rgb="FFFF0000"/>
        <rFont val="Calibri"/>
        <family val="2"/>
        <scheme val="minor"/>
      </rPr>
      <t>Solo puede ser conocida por procesos autorizado</t>
    </r>
    <r>
      <rPr>
        <u/>
        <sz val="11"/>
        <color theme="1"/>
        <rFont val="Calibri"/>
        <family val="2"/>
        <scheme val="minor"/>
      </rPr>
      <t>s</t>
    </r>
    <r>
      <rPr>
        <sz val="11"/>
        <color theme="1"/>
        <rFont val="Calibri"/>
        <family val="2"/>
        <scheme val="minor"/>
      </rPr>
      <t>. Por regla general la información pública reservada corresponde a la determinada en el art. 19 de la ley 1712 de 2014.</t>
    </r>
  </si>
  <si>
    <r>
      <rPr>
        <b/>
        <u/>
        <sz val="11"/>
        <color theme="1"/>
        <rFont val="Calibri"/>
        <family val="2"/>
        <scheme val="minor"/>
      </rPr>
      <t xml:space="preserve">Alto: 
</t>
    </r>
    <r>
      <rPr>
        <sz val="11"/>
        <color theme="1"/>
        <rFont val="Calibri"/>
        <family val="2"/>
        <scheme val="minor"/>
      </rPr>
      <t xml:space="preserve">La pérdida de exactitud y completitud de la información puede conllevar un impacto negativo de índole legal o económica, retrasar sus funciones, </t>
    </r>
    <r>
      <rPr>
        <u/>
        <sz val="11"/>
        <color rgb="FFFF0000"/>
        <rFont val="Calibri"/>
        <family val="2"/>
        <scheme val="minor"/>
      </rPr>
      <t>o generar pérdidas de imagen severas a Terceros.</t>
    </r>
  </si>
  <si>
    <r>
      <rPr>
        <b/>
        <u/>
        <sz val="11"/>
        <color theme="1"/>
        <rFont val="Calibri"/>
        <family val="2"/>
        <scheme val="minor"/>
      </rPr>
      <t>Alto:</t>
    </r>
    <r>
      <rPr>
        <sz val="11"/>
        <color theme="1"/>
        <rFont val="Calibri"/>
        <family val="2"/>
        <scheme val="minor"/>
      </rPr>
      <t xml:space="preserve"> 
La no disponibilidad del activo y/o de los sistemas de información puede conllevar un impacto negativo a </t>
    </r>
    <r>
      <rPr>
        <u/>
        <sz val="11"/>
        <color rgb="FFFF0000"/>
        <rFont val="Calibri"/>
        <family val="2"/>
        <scheme val="minor"/>
      </rPr>
      <t>Terceros</t>
    </r>
    <r>
      <rPr>
        <sz val="11"/>
        <color theme="1"/>
        <rFont val="Calibri"/>
        <family val="2"/>
        <scheme val="minor"/>
      </rPr>
      <t>.</t>
    </r>
  </si>
  <si>
    <r>
      <rPr>
        <b/>
        <u/>
        <sz val="11"/>
        <color theme="1"/>
        <rFont val="Calibri"/>
        <family val="2"/>
        <scheme val="minor"/>
      </rPr>
      <t xml:space="preserve">Alta:
</t>
    </r>
    <r>
      <rPr>
        <sz val="11"/>
        <color theme="1"/>
        <rFont val="Calibri"/>
        <family val="2"/>
        <scheme val="minor"/>
      </rPr>
      <t>Activos de información en los cuales la clasificación de la información en dos o todas las propiedades (confidencialidad, integridad, y disponibilidad) es alta.</t>
    </r>
  </si>
  <si>
    <r>
      <rPr>
        <b/>
        <u/>
        <sz val="11"/>
        <color theme="1"/>
        <rFont val="Calibri"/>
        <family val="2"/>
        <scheme val="minor"/>
      </rPr>
      <t>Público:</t>
    </r>
    <r>
      <rPr>
        <sz val="11"/>
        <color theme="1"/>
        <rFont val="Calibri"/>
        <family val="2"/>
        <scheme val="minor"/>
      </rPr>
      <t xml:space="preserve">
Es el dato que no sea semiprivado, privado o sensible. Son considerados datos públicos entre otros los datos relativos a:
Estado Civil Profesión u Oficio Condición de ser servidor públicos</t>
    </r>
  </si>
  <si>
    <r>
      <rPr>
        <b/>
        <u/>
        <sz val="11"/>
        <color theme="1"/>
        <rFont val="Calibri"/>
        <family val="2"/>
        <scheme val="minor"/>
      </rPr>
      <t xml:space="preserve">Objeto Legítimo de la Excepción: </t>
    </r>
    <r>
      <rPr>
        <sz val="11"/>
        <color theme="1"/>
        <rFont val="Calibri"/>
        <family val="2"/>
        <scheme val="minor"/>
      </rPr>
      <t xml:space="preserve">
La identificación de la excepción, dentro de las previstas en los artículos 18 y 19 de la Ley 1712 de 2014.</t>
    </r>
  </si>
  <si>
    <t>Periodo de tiempo expresado en años que el activo de información debe estar disponible para su utilización o consulta como histórico dentro del proceso.</t>
  </si>
  <si>
    <t>Periodo de tiempo expresado en años que el activo de información debe estar disponible para su utilización o consulta como histórico dentro del archivo central.</t>
  </si>
  <si>
    <t>Procesos quienes generan, obtienen, transforman, conservan, eliminan o utilizan la información, en papel o en medio digital, físicamente o a través de las redes de datos y los sistemas de información.</t>
  </si>
  <si>
    <t>Realiza el almacenamiento de la información para tener una copia de respaldo</t>
  </si>
  <si>
    <r>
      <rPr>
        <b/>
        <u/>
        <sz val="11"/>
        <color theme="1"/>
        <rFont val="Calibri"/>
        <family val="2"/>
        <scheme val="minor"/>
      </rPr>
      <t xml:space="preserve">Fecha de Ingreso del Activo: </t>
    </r>
    <r>
      <rPr>
        <sz val="11"/>
        <color theme="1"/>
        <rFont val="Calibri"/>
        <family val="2"/>
        <scheme val="minor"/>
      </rPr>
      <t xml:space="preserve">
Fecha de ingreso del activo en el inventario de activos.</t>
    </r>
  </si>
  <si>
    <r>
      <rPr>
        <b/>
        <u/>
        <sz val="11"/>
        <color theme="1"/>
        <rFont val="Calibri"/>
        <family val="2"/>
        <scheme val="minor"/>
      </rPr>
      <t>Sistemas de información y aplicaciones de Software:</t>
    </r>
    <r>
      <rPr>
        <sz val="11"/>
        <color theme="1"/>
        <rFont val="Calibri"/>
        <family val="2"/>
        <scheme val="minor"/>
      </rPr>
      <t xml:space="preserve"> 
Software de aplicación, interfaces, software del sistema, herramientas de desarrollo y otras utilidades relacionadas.</t>
    </r>
  </si>
  <si>
    <r>
      <rPr>
        <b/>
        <u/>
        <sz val="11"/>
        <color theme="1"/>
        <rFont val="Calibri"/>
        <family val="2"/>
        <scheme val="minor"/>
      </rPr>
      <t>Electrónico:</t>
    </r>
    <r>
      <rPr>
        <sz val="11"/>
        <color theme="1"/>
        <rFont val="Calibri"/>
        <family val="2"/>
        <scheme val="minor"/>
      </rPr>
      <t xml:space="preserve"> 
Indicar si el activo se encuentra de forma electrónica. Ej. carpetas digitales, aplicaciones, redes, correo electrónico, Intranet, Internet, etc.</t>
    </r>
  </si>
  <si>
    <r>
      <rPr>
        <b/>
        <u/>
        <sz val="11"/>
        <color theme="1"/>
        <rFont val="Calibri"/>
        <family val="2"/>
        <scheme val="minor"/>
      </rPr>
      <t xml:space="preserve">Ubicación Electrónica: </t>
    </r>
    <r>
      <rPr>
        <sz val="11"/>
        <color theme="1"/>
        <rFont val="Calibri"/>
        <family val="2"/>
        <scheme val="minor"/>
      </rPr>
      <t xml:space="preserve">
Define la ubicación electrónica exacta del activo de información, ruta: c:\Documentos\ejemplo.pdf</t>
    </r>
  </si>
  <si>
    <r>
      <rPr>
        <b/>
        <u/>
        <sz val="11"/>
        <color theme="1"/>
        <rFont val="Calibri"/>
        <family val="2"/>
        <scheme val="minor"/>
      </rPr>
      <t>Publicada:</t>
    </r>
    <r>
      <rPr>
        <sz val="11"/>
        <color theme="1"/>
        <rFont val="Calibri"/>
        <family val="2"/>
        <scheme val="minor"/>
      </rPr>
      <t xml:space="preserve"> O si la Información se encuentra publicada de libre acceso por medios virtuales o en medios físicos.</t>
    </r>
  </si>
  <si>
    <r>
      <rPr>
        <b/>
        <u/>
        <sz val="11"/>
        <color theme="1"/>
        <rFont val="Calibri"/>
        <family val="2"/>
        <scheme val="minor"/>
      </rPr>
      <t xml:space="preserve">Información Pública Clasificada = Uso Interno = Medio: </t>
    </r>
    <r>
      <rPr>
        <sz val="11"/>
        <color theme="1"/>
        <rFont val="Calibri"/>
        <family val="2"/>
        <scheme val="minor"/>
      </rPr>
      <t xml:space="preserve">
La pérdida de confidencialidad de la información puede
conllevar un impacto negativo medio de índole legal, operativa, de pérdida de imagen o económica.
</t>
    </r>
    <r>
      <rPr>
        <u/>
        <sz val="11"/>
        <color rgb="FFFF0000"/>
        <rFont val="Calibri"/>
        <family val="2"/>
        <scheme val="minor"/>
      </rPr>
      <t>Puede ser conocida por todos los procesos de la entidad pero exclusivamente para realizar labores propias de la entidad.</t>
    </r>
    <r>
      <rPr>
        <sz val="11"/>
        <color theme="1"/>
        <rFont val="Calibri"/>
        <family val="2"/>
        <scheme val="minor"/>
      </rPr>
      <t xml:space="preserve">
Por regla general la información pública clasificada corresponde a la determinada en el art. 18 de la ley 1712 de 2014.</t>
    </r>
  </si>
  <si>
    <r>
      <rPr>
        <b/>
        <sz val="11"/>
        <color theme="1"/>
        <rFont val="Calibri"/>
        <family val="2"/>
        <scheme val="minor"/>
      </rPr>
      <t xml:space="preserve">Medio: </t>
    </r>
    <r>
      <rPr>
        <sz val="11"/>
        <color theme="1"/>
        <rFont val="Calibri"/>
        <family val="2"/>
        <scheme val="minor"/>
      </rPr>
      <t xml:space="preserve">
Información cuya pérdida de exactitud y completitud puede conllevar un impacto negativo de índole legal o económica, retrasar sus funciones, </t>
    </r>
    <r>
      <rPr>
        <u/>
        <sz val="11"/>
        <color rgb="FFFF0000"/>
        <rFont val="Calibri"/>
        <family val="2"/>
        <scheme val="minor"/>
      </rPr>
      <t>o generar pérdida de imagen moderado a los procesos internos de la Entidad.</t>
    </r>
  </si>
  <si>
    <r>
      <rPr>
        <b/>
        <u/>
        <sz val="11"/>
        <color theme="1"/>
        <rFont val="Calibri"/>
        <family val="2"/>
        <scheme val="minor"/>
      </rPr>
      <t>Medio:</t>
    </r>
    <r>
      <rPr>
        <sz val="11"/>
        <color theme="1"/>
        <rFont val="Calibri"/>
        <family val="2"/>
        <scheme val="minor"/>
      </rPr>
      <t xml:space="preserve">
La no disponibilidad de la información, del activo y/o de los sistemas de información puede conllevar un impacto negativo a los </t>
    </r>
    <r>
      <rPr>
        <u/>
        <sz val="11"/>
        <color rgb="FFFF0000"/>
        <rFont val="Calibri"/>
        <family val="2"/>
        <scheme val="minor"/>
      </rPr>
      <t>procesos internos de la Entidad</t>
    </r>
    <r>
      <rPr>
        <sz val="11"/>
        <color theme="1"/>
        <rFont val="Calibri"/>
        <family val="2"/>
        <scheme val="minor"/>
      </rPr>
      <t>.</t>
    </r>
  </si>
  <si>
    <r>
      <rPr>
        <b/>
        <u/>
        <sz val="11"/>
        <color theme="1"/>
        <rFont val="Calibri"/>
        <family val="2"/>
        <scheme val="minor"/>
      </rPr>
      <t xml:space="preserve">
Medio:
</t>
    </r>
    <r>
      <rPr>
        <sz val="11"/>
        <color theme="1"/>
        <rFont val="Calibri"/>
        <family val="2"/>
        <scheme val="minor"/>
      </rPr>
      <t>Activos de información en los cuales la clasificación de la información es alta en una de sus propiedades (confidencialidad, integridad, y disponibilidad) o al menos
una de ellas es de nivel medio.</t>
    </r>
  </si>
  <si>
    <r>
      <rPr>
        <b/>
        <u/>
        <sz val="11"/>
        <color theme="1"/>
        <rFont val="Calibri"/>
        <family val="2"/>
        <scheme val="minor"/>
      </rPr>
      <t xml:space="preserve">Privado:
</t>
    </r>
    <r>
      <rPr>
        <sz val="11"/>
        <color theme="1"/>
        <rFont val="Calibri"/>
        <family val="2"/>
        <scheme val="minor"/>
      </rPr>
      <t>Es el dato que por su naturaleza intima o Reservada sólo es relevante para el titular.</t>
    </r>
  </si>
  <si>
    <r>
      <rPr>
        <b/>
        <u/>
        <sz val="11"/>
        <color theme="1"/>
        <rFont val="Calibri"/>
        <family val="2"/>
        <scheme val="minor"/>
      </rPr>
      <t xml:space="preserve">Fundamento Legal o constitucional: </t>
    </r>
    <r>
      <rPr>
        <sz val="11"/>
        <color theme="1"/>
        <rFont val="Calibri"/>
        <family val="2"/>
        <scheme val="minor"/>
      </rPr>
      <t xml:space="preserve">
El fundamento constitucional o legal que justifica la clasificación o la reserva, señalando expresamente la norma, artículo, inciso o párrafo que la ampara.</t>
    </r>
  </si>
  <si>
    <r>
      <rPr>
        <b/>
        <u/>
        <sz val="11"/>
        <color theme="1"/>
        <rFont val="Calibri"/>
        <family val="2"/>
        <scheme val="minor"/>
      </rPr>
      <t xml:space="preserve">Fecha de salida del Activo: </t>
    </r>
    <r>
      <rPr>
        <sz val="11"/>
        <color theme="1"/>
        <rFont val="Calibri"/>
        <family val="2"/>
        <scheme val="minor"/>
      </rPr>
      <t xml:space="preserve">
Fecha de exclusión del activo de información en el inventario de activos.</t>
    </r>
  </si>
  <si>
    <r>
      <rPr>
        <b/>
        <u/>
        <sz val="11"/>
        <color theme="1"/>
        <rFont val="Calibri"/>
        <family val="2"/>
        <scheme val="minor"/>
      </rPr>
      <t>Redes de comunicaciones:</t>
    </r>
    <r>
      <rPr>
        <sz val="11"/>
        <color theme="1"/>
        <rFont val="Calibri"/>
        <family val="2"/>
        <scheme val="minor"/>
      </rPr>
      <t xml:space="preserve">
Equipos de comunicaciones que por su criticidad son considerados activos de información, tales como: Firewall, router, VPN, entre otros.</t>
    </r>
  </si>
  <si>
    <r>
      <rPr>
        <b/>
        <u/>
        <sz val="11"/>
        <color theme="1"/>
        <rFont val="Calibri"/>
        <family val="2"/>
        <scheme val="minor"/>
      </rPr>
      <t xml:space="preserve">Ambos: </t>
    </r>
    <r>
      <rPr>
        <sz val="11"/>
        <color theme="1"/>
        <rFont val="Calibri"/>
        <family val="2"/>
        <scheme val="minor"/>
      </rPr>
      <t>Indicar si el activo de información se encuentra en forma física y electrónica.</t>
    </r>
  </si>
  <si>
    <r>
      <rPr>
        <b/>
        <u/>
        <sz val="11"/>
        <color theme="1"/>
        <rFont val="Calibri"/>
        <family val="2"/>
        <scheme val="minor"/>
      </rPr>
      <t>Información Pública = Pública =Bajo:</t>
    </r>
    <r>
      <rPr>
        <sz val="11"/>
        <color theme="1"/>
        <rFont val="Calibri"/>
        <family val="2"/>
        <scheme val="minor"/>
      </rPr>
      <t xml:space="preserve">
La pérdida de confidencialidad de la información puede conllevar un impacto negativo bajo.
Información pública es toda información en posesión, custodia o bajo el control de las entidades obligadas, siempre y cuando su contenido no se incluya en alguna de las excepciones mencionadas en los artículos 18 y 19 de la Ley 1712 de 2014.</t>
    </r>
  </si>
  <si>
    <r>
      <rPr>
        <b/>
        <sz val="11"/>
        <color theme="1"/>
        <rFont val="Calibri"/>
        <family val="2"/>
        <scheme val="minor"/>
      </rPr>
      <t xml:space="preserve">Bajo: </t>
    </r>
    <r>
      <rPr>
        <sz val="11"/>
        <color theme="1"/>
        <rFont val="Calibri"/>
        <family val="2"/>
        <scheme val="minor"/>
      </rPr>
      <t xml:space="preserve">
Información cuya pérdida de exactitud y completitud conlleva un impacto no significativo. </t>
    </r>
    <r>
      <rPr>
        <u/>
        <sz val="11"/>
        <color rgb="FFFF0000"/>
        <rFont val="Calibri"/>
        <family val="2"/>
        <scheme val="minor"/>
      </rPr>
      <t>A nivel interno del proceso.</t>
    </r>
  </si>
  <si>
    <r>
      <rPr>
        <b/>
        <u/>
        <sz val="11"/>
        <color theme="1"/>
        <rFont val="Calibri"/>
        <family val="2"/>
        <scheme val="minor"/>
      </rPr>
      <t xml:space="preserve">Bajo: </t>
    </r>
    <r>
      <rPr>
        <sz val="11"/>
        <color theme="1"/>
        <rFont val="Calibri"/>
        <family val="2"/>
        <scheme val="minor"/>
      </rPr>
      <t xml:space="preserve">
La no disponibilidad de la información, del activo y/o de los sistemas de información puede conllevar un impacto negativo.</t>
    </r>
    <r>
      <rPr>
        <u/>
        <sz val="11"/>
        <color rgb="FFFF0000"/>
        <rFont val="Calibri"/>
        <family val="2"/>
        <scheme val="minor"/>
      </rPr>
      <t xml:space="preserve"> A nivel interno del proceso</t>
    </r>
  </si>
  <si>
    <r>
      <rPr>
        <b/>
        <u/>
        <sz val="11"/>
        <color theme="1"/>
        <rFont val="Calibri"/>
        <family val="2"/>
        <scheme val="minor"/>
      </rPr>
      <t xml:space="preserve">Baja: </t>
    </r>
    <r>
      <rPr>
        <sz val="11"/>
        <color theme="1"/>
        <rFont val="Calibri"/>
        <family val="2"/>
        <scheme val="minor"/>
      </rPr>
      <t xml:space="preserve">
Activos de información en los cuales la clasificación de la información en todos sus niveles es baja</t>
    </r>
  </si>
  <si>
    <r>
      <rPr>
        <b/>
        <u/>
        <sz val="11"/>
        <color theme="1"/>
        <rFont val="Calibri"/>
        <family val="2"/>
        <scheme val="minor"/>
      </rPr>
      <t>Semiprivado:</t>
    </r>
    <r>
      <rPr>
        <sz val="11"/>
        <color theme="1"/>
        <rFont val="Calibri"/>
        <family val="2"/>
        <scheme val="minor"/>
      </rPr>
      <t xml:space="preserve">
Es el dato que no tiene naturaleza intima, reservada, ni pública y cuyo conocimiento o divulgación puede interesar no sólo a su titular, si no a cierto sector o grupo de personas o a la sociedad en general. Ej. </t>
    </r>
    <r>
      <rPr>
        <u/>
        <sz val="11"/>
        <color rgb="FFFF0000"/>
        <rFont val="Calibri"/>
        <family val="2"/>
        <scheme val="minor"/>
      </rPr>
      <t>Los datos financieros y crediticios de actividades comerciales o de servicios.</t>
    </r>
  </si>
  <si>
    <r>
      <rPr>
        <b/>
        <u/>
        <sz val="11"/>
        <color theme="1"/>
        <rFont val="Calibri"/>
        <family val="2"/>
        <scheme val="minor"/>
      </rPr>
      <t xml:space="preserve">Fundamento Jurídico de la excepción: </t>
    </r>
    <r>
      <rPr>
        <sz val="11"/>
        <color theme="1"/>
        <rFont val="Calibri"/>
        <family val="2"/>
        <scheme val="minor"/>
      </rPr>
      <t xml:space="preserve">
Explicar o justificar el por qué́ la información debe ser clasificada o reservada bajo el fundamento constitucional o legal nombrado en la casilla anterior.
</t>
    </r>
  </si>
  <si>
    <r>
      <rPr>
        <b/>
        <u/>
        <sz val="11"/>
        <color theme="1"/>
        <rFont val="Calibri"/>
        <family val="2"/>
        <scheme val="minor"/>
      </rPr>
      <t xml:space="preserve">Soporte para almacenamiento de información : </t>
    </r>
    <r>
      <rPr>
        <sz val="11"/>
        <color theme="1"/>
        <rFont val="Calibri"/>
        <family val="2"/>
        <scheme val="minor"/>
      </rPr>
      <t>Equipo para almacenamiento de información como USB, Discos Duros, CDs, SAN, NAS.</t>
    </r>
  </si>
  <si>
    <r>
      <rPr>
        <b/>
        <u/>
        <sz val="11"/>
        <color theme="1"/>
        <rFont val="Calibri"/>
        <family val="2"/>
        <scheme val="minor"/>
      </rPr>
      <t xml:space="preserve">No Clasificada: 
</t>
    </r>
    <r>
      <rPr>
        <sz val="11"/>
        <color theme="1"/>
        <rFont val="Calibri"/>
        <family val="2"/>
        <scheme val="minor"/>
      </rPr>
      <t>Activos de Información que deben ser incluidos en el inventario y que aún no han sido clasificados, deben ser tratados como activos de INFORMACIÓN PÚBLICA RESERVADA.</t>
    </r>
  </si>
  <si>
    <r>
      <rPr>
        <b/>
        <sz val="11"/>
        <color theme="1"/>
        <rFont val="Calibri"/>
        <family val="2"/>
        <scheme val="minor"/>
      </rPr>
      <t>No Clasificada:</t>
    </r>
    <r>
      <rPr>
        <sz val="11"/>
        <color theme="1"/>
        <rFont val="Calibri"/>
        <family val="2"/>
        <scheme val="minor"/>
      </rPr>
      <t xml:space="preserve">
Activos de Información que deben ser incluidos en el inventario y que aún no han sido clasificados, deben ser tratados como activos de información de Integridad Alta (IA).</t>
    </r>
  </si>
  <si>
    <r>
      <rPr>
        <b/>
        <u/>
        <sz val="11"/>
        <color theme="1"/>
        <rFont val="Calibri"/>
        <family val="2"/>
        <scheme val="minor"/>
      </rPr>
      <t>No Clasificada:</t>
    </r>
    <r>
      <rPr>
        <sz val="11"/>
        <color theme="1"/>
        <rFont val="Calibri"/>
        <family val="2"/>
        <scheme val="minor"/>
      </rPr>
      <t xml:space="preserve">
Activos de información que deben ser incluidos en el inventario y que aún no han sido clasificados. Deben ser tratados como activos de información de Disponibilidad Alta (DA), mientras no se clasifiquen en  ninguno  de  los tres niveles.</t>
    </r>
  </si>
  <si>
    <r>
      <rPr>
        <b/>
        <u/>
        <sz val="11"/>
        <color theme="1"/>
        <rFont val="Calibri"/>
        <family val="2"/>
        <scheme val="minor"/>
      </rPr>
      <t>Sensible:</t>
    </r>
    <r>
      <rPr>
        <sz val="11"/>
        <color theme="1"/>
        <rFont val="Calibri"/>
        <family val="2"/>
        <scheme val="minor"/>
      </rPr>
      <t xml:space="preserve">
Es aquel que afecta la intimidad del titular o cuyo uso indebido puede generar su discriminación, tales como aquellos que revelen e</t>
    </r>
    <r>
      <rPr>
        <u/>
        <sz val="11"/>
        <color rgb="FFFF0000"/>
        <rFont val="Calibri"/>
        <family val="2"/>
        <scheme val="minor"/>
      </rPr>
      <t>l origen racial o étnico, orientación política, las convicciones religiosas o filosóficas, pertenencia a sindicatos, organizaciones sociales, de derechos humanos o que promueva intereses de cualquier partido político o que garanticen los derechos y garantías de partidos políticos de oposición</t>
    </r>
    <r>
      <rPr>
        <sz val="11"/>
        <color theme="1"/>
        <rFont val="Calibri"/>
        <family val="2"/>
        <scheme val="minor"/>
      </rPr>
      <t>, así como los datos relativo a la salud, a la vida sexual y los datos biométricos.</t>
    </r>
  </si>
  <si>
    <r>
      <rPr>
        <b/>
        <u/>
        <sz val="11"/>
        <color theme="1"/>
        <rFont val="Calibri"/>
        <family val="2"/>
        <scheme val="minor"/>
      </rPr>
      <t xml:space="preserve">Excepción total o parcial: </t>
    </r>
    <r>
      <rPr>
        <sz val="11"/>
        <color theme="1"/>
        <rFont val="Calibri"/>
        <family val="2"/>
        <scheme val="minor"/>
      </rPr>
      <t xml:space="preserve">
Según sea integral o parcial la calificación, las partes o secciones clasificadas o reservadas. Indicar si la totalidad del documento es clasificado o reservado o si solo una parte corresponde a esta calificación</t>
    </r>
  </si>
  <si>
    <r>
      <rPr>
        <b/>
        <u/>
        <sz val="11"/>
        <color theme="1"/>
        <rFont val="Calibri"/>
        <family val="2"/>
        <scheme val="minor"/>
      </rPr>
      <t>Servicios:</t>
    </r>
    <r>
      <rPr>
        <sz val="11"/>
        <color theme="1"/>
        <rFont val="Calibri"/>
        <family val="2"/>
        <scheme val="minor"/>
      </rPr>
      <t xml:space="preserve">
Servicios de computación y comunicaciones, tales como Internet, páginas de consulta, directorios compartidos e Intranet</t>
    </r>
  </si>
  <si>
    <r>
      <rPr>
        <b/>
        <u/>
        <sz val="11"/>
        <color theme="1"/>
        <rFont val="Calibri"/>
        <family val="2"/>
        <scheme val="minor"/>
      </rPr>
      <t>Datos personales de niños, niñas o adolescentes:</t>
    </r>
    <r>
      <rPr>
        <sz val="11"/>
        <color theme="1"/>
        <rFont val="Calibri"/>
        <family val="2"/>
        <scheme val="minor"/>
      </rPr>
      <t xml:space="preserve">
Son los datos personales de los niños, niñas y adolescentes, cuyo tratamiento está prohibido, salvo que se trate de datos de naturaleza pública. Ej. Registro civil</t>
    </r>
  </si>
  <si>
    <r>
      <rPr>
        <b/>
        <u/>
        <sz val="11"/>
        <color theme="1"/>
        <rFont val="Calibri"/>
        <family val="2"/>
        <scheme val="minor"/>
      </rPr>
      <t xml:space="preserve">Fecha de la calificación de la información clasificada y reservada: </t>
    </r>
    <r>
      <rPr>
        <sz val="11"/>
        <color theme="1"/>
        <rFont val="Calibri"/>
        <family val="2"/>
        <scheme val="minor"/>
      </rPr>
      <t xml:space="preserve">
Fecha en que se calificó́ la información como reservada o clasificada</t>
    </r>
  </si>
  <si>
    <r>
      <rPr>
        <b/>
        <u/>
        <sz val="11"/>
        <color theme="1"/>
        <rFont val="Calibri"/>
        <family val="2"/>
        <scheme val="minor"/>
      </rPr>
      <t>Recurso Humano:</t>
    </r>
    <r>
      <rPr>
        <sz val="11"/>
        <color theme="1"/>
        <rFont val="Calibri"/>
        <family val="2"/>
        <scheme val="minor"/>
      </rPr>
      <t xml:space="preserve">
Aquellas personas que, por su conocimiento, experiencia y criticidad para el proceso, son consideradas activos de información</t>
    </r>
  </si>
  <si>
    <r>
      <rPr>
        <b/>
        <u/>
        <sz val="11"/>
        <color theme="1"/>
        <rFont val="Calibri"/>
        <family val="2"/>
        <scheme val="minor"/>
      </rPr>
      <t>Plazo de la Clasificación o reserva:</t>
    </r>
    <r>
      <rPr>
        <sz val="11"/>
        <color theme="1"/>
        <rFont val="Calibri"/>
        <family val="2"/>
        <scheme val="minor"/>
      </rPr>
      <t xml:space="preserve"> 
Tiempo que cobija la clasificación o reserva. La clasificación es ilimitada en años, la reserva solo puede durar como máximo por 15 años desde la creación del documento.</t>
    </r>
  </si>
  <si>
    <t>No Clasificada</t>
  </si>
  <si>
    <t>Nivel de Integridad y Disponiblidad</t>
  </si>
  <si>
    <t>Nivel de Criticidad</t>
  </si>
  <si>
    <t>Periodo de Retención</t>
  </si>
  <si>
    <t>Periodicidad</t>
  </si>
  <si>
    <t>Diario</t>
  </si>
  <si>
    <t>Semanal</t>
  </si>
  <si>
    <t>Bimensual</t>
  </si>
  <si>
    <t>Trimestral</t>
  </si>
  <si>
    <t>Semestral</t>
  </si>
  <si>
    <t>Anual</t>
  </si>
  <si>
    <t>INGLES</t>
  </si>
  <si>
    <t>Dependencias</t>
  </si>
  <si>
    <t>Oficina Asesora de Planeación</t>
  </si>
  <si>
    <t>Oficina Informática y Telecomunicaciones</t>
  </si>
  <si>
    <t>Oficina de Difusión y Mercadeo de la Información</t>
  </si>
  <si>
    <t>Secretaría General</t>
  </si>
  <si>
    <t>Subdirección de Catastro</t>
  </si>
  <si>
    <t>Subdirección de Geografía y Cartografía</t>
  </si>
  <si>
    <t>Subdirección de Agrología</t>
  </si>
  <si>
    <t>PLANEACION</t>
  </si>
  <si>
    <t>OIT</t>
  </si>
  <si>
    <t>Grupo Interno de Trabajo Gestión de Software</t>
  </si>
  <si>
    <t>Grupo Interno de Trabajo Infraestructura Tecnológica</t>
  </si>
  <si>
    <t>CIAF</t>
  </si>
  <si>
    <t>MERCADEO</t>
  </si>
  <si>
    <t>Grupo Interno de Trabajo Comercialización</t>
  </si>
  <si>
    <t>Grupo Interno de Trabajo Comunicaciones y Marketing Estratégico</t>
  </si>
  <si>
    <t>SEC.
GENERAL</t>
  </si>
  <si>
    <t>Grupo Interno de Trabajo Gestión del Talento Humano</t>
  </si>
  <si>
    <t>Grupo Interno de Trabajo Gestión Documental</t>
  </si>
  <si>
    <t>Grupo Interno de Trabajo Servicio al Ciudadano</t>
  </si>
  <si>
    <t>Grupo Interno de Trabajo Control Disciplinario</t>
  </si>
  <si>
    <t>Grupo Interno de Trabajo Gestión Contractual</t>
  </si>
  <si>
    <t>Grupo Interno de Trabajo Gestión de Servicios Administrativos</t>
  </si>
  <si>
    <t>Grupo Interno de Trabajo Gestión Financiera</t>
  </si>
  <si>
    <t>Grupo Interno de Trabajo Presupuesto</t>
  </si>
  <si>
    <t>Grupo Interno de Trabajo Tesorería</t>
  </si>
  <si>
    <t>Grupo Interno de Trabajo Contabilidad</t>
  </si>
  <si>
    <t>CATASTRO</t>
  </si>
  <si>
    <t>Grupo Interno de Trabajo Proyectos Especiales Catastrales</t>
  </si>
  <si>
    <t>Grupo Interno de Trabajo Valoración Económica</t>
  </si>
  <si>
    <t>Grupo Interno de Trabajo Formación y Actualización Catastral</t>
  </si>
  <si>
    <t>Grupo Interno de Trabajo Conservación Catastral</t>
  </si>
  <si>
    <t>GEOGRAF
Y
CARTOGRAF</t>
  </si>
  <si>
    <t>Grupo Interno de Trabajo Gestión de Proyectos Geográficos y Cartográficos</t>
  </si>
  <si>
    <t>Grupo Interno de Trabajo Administración Geomática</t>
  </si>
  <si>
    <t>Grupo Interno de TrabajoControl Terrestre y Clasificación de Campo</t>
  </si>
  <si>
    <t>Grupo Interno de Trabajo Generación de Datos y Productos Cartográficos</t>
  </si>
  <si>
    <t>Grupo Interno de Trabajo Geodesia</t>
  </si>
  <si>
    <t>Grupo Interno de Trabajo Fronteras y Límites de Entidades Territoriales</t>
  </si>
  <si>
    <t>Grupo Interno de Trabajo Ordenamiento Territorial</t>
  </si>
  <si>
    <t>Grupo Interno de Trabajo Estudios Geográficos</t>
  </si>
  <si>
    <t>AGROLOGÍA</t>
  </si>
  <si>
    <t>Grupo Interno de Trabajo de Modernización y Administración de la información agrológica</t>
  </si>
  <si>
    <t>Grupo Interno de Trabajo Interpretación</t>
  </si>
  <si>
    <t>Grupo Interno de Trabajo Laboratorio Nacional de Suelos</t>
  </si>
  <si>
    <t>Grupo Interno de Trabajo Gestión de Suelos y Aplicaciones Agrológicas</t>
  </si>
  <si>
    <t>Grupo Interno de Trabajo Proyectos Especiales Agrológicos</t>
  </si>
  <si>
    <t>Tipo de Activo</t>
  </si>
  <si>
    <t>Redes de Comunicaciones</t>
  </si>
  <si>
    <t>Soporte para Almacenamiento de Información</t>
  </si>
  <si>
    <t>Servicios</t>
  </si>
  <si>
    <t>Recurso  Humano</t>
  </si>
  <si>
    <t>Propiedad del Hardware</t>
  </si>
  <si>
    <t>IGAC</t>
  </si>
  <si>
    <t>ALQUILADO</t>
  </si>
  <si>
    <t>PERSONAL</t>
  </si>
  <si>
    <t>Tipo de Backup</t>
  </si>
  <si>
    <t>Completo</t>
  </si>
  <si>
    <t>Incremental</t>
  </si>
  <si>
    <t>Diferencial</t>
  </si>
  <si>
    <t>Clasificación o Retención</t>
  </si>
  <si>
    <t>Ilimitado</t>
  </si>
  <si>
    <t>Calificacion de datos personales</t>
  </si>
  <si>
    <t>Contiene Datos Personales</t>
  </si>
  <si>
    <r>
      <rPr>
        <b/>
        <sz val="20"/>
        <color theme="1"/>
        <rFont val="Arial"/>
        <family val="2"/>
      </rPr>
      <t>MATRIZ DE INVENTARIO DE ACTIVOS DE INFORMACIÓN</t>
    </r>
    <r>
      <rPr>
        <b/>
        <sz val="14"/>
        <color theme="1"/>
        <rFont val="Arial"/>
        <family val="2"/>
      </rPr>
      <t xml:space="preserve">
</t>
    </r>
    <r>
      <rPr>
        <sz val="18"/>
        <color theme="1"/>
        <rFont val="Arial"/>
        <family val="2"/>
      </rPr>
      <t xml:space="preserve">GESTIÓN INFORMÁTICA </t>
    </r>
  </si>
  <si>
    <r>
      <t xml:space="preserve">MATRIZ DE INVENTARIO DE ACTIVOS DE INFORMACIÓN
</t>
    </r>
    <r>
      <rPr>
        <sz val="11"/>
        <color theme="1"/>
        <rFont val="Calibri"/>
        <family val="2"/>
      </rPr>
      <t xml:space="preserve">GESTIÓN INFORMÁTICA </t>
    </r>
  </si>
  <si>
    <t>Calificación de Datos Personales (Ley 1581 de 2012)</t>
  </si>
  <si>
    <r>
      <t xml:space="preserve">Objeto Legítimo de la Excepción
</t>
    </r>
    <r>
      <rPr>
        <sz val="11"/>
        <color theme="1"/>
        <rFont val="Calibri"/>
        <family val="2"/>
      </rPr>
      <t>Excepción prevista en los artículos 18 y 19 de la Ley 1712 de 2014</t>
    </r>
  </si>
  <si>
    <r>
      <t xml:space="preserve">Fundamento constitucional o legal
</t>
    </r>
    <r>
      <rPr>
        <sz val="11"/>
        <color theme="1"/>
        <rFont val="Calibri"/>
        <family val="2"/>
      </rPr>
      <t>Fundamento que justifica la clasificación o la reserva</t>
    </r>
  </si>
  <si>
    <r>
      <t xml:space="preserve">Fundamento Jurídico de la Excepción
</t>
    </r>
    <r>
      <rPr>
        <sz val="11"/>
        <color theme="1"/>
        <rFont val="Calibri"/>
        <family val="2"/>
      </rPr>
      <t>Justificación de la clasificación o reserva de la información</t>
    </r>
  </si>
  <si>
    <r>
      <t xml:space="preserve">Ley 1712 de 2014, artículo 19, par: </t>
    </r>
    <r>
      <rPr>
        <i/>
        <sz val="11"/>
        <rFont val="Calibri"/>
        <family val="2"/>
        <scheme val="minor"/>
      </rPr>
      <t xml:space="preserve">"Se exceptúan también los documentos que contengan las opiniones o puntos de vista que formen parte del proceso deliberativo de los servidores públicos"
</t>
    </r>
    <r>
      <rPr>
        <sz val="11"/>
        <rFont val="Calibri"/>
        <family val="2"/>
        <scheme val="minor"/>
      </rPr>
      <t>Información Pública Reservada</t>
    </r>
  </si>
  <si>
    <t>Libertad de expresión (C.P, art. 16)</t>
  </si>
  <si>
    <t>Los documentos técnicos pueden contener  opiniones o puntos de vista de los servidores públicos que forman parte del proceso deliberativo.</t>
  </si>
  <si>
    <t>Parcial
Cuando la totalidad de la información contenida en un documento no esté protegida por una excepción legal, se podrá publicar la información manteniendo la reserva únicamente de la parte indispensable, según lo dispuesto en el artículo 21 de la Ley</t>
  </si>
  <si>
    <t xml:space="preserve">*Portal ICDE. (Plan Nacional de Desarrollo - Catálogo Nacional de Metadatos - Indicadores SINERGIA).
*Geoportal Geográfico Nacional. (Ambiente de Pruebas).
</t>
  </si>
  <si>
    <t>Secretos comerciales, industriales y profesionales (C.p., art.74)
Reserva del secreto profesional (C.P.A.C.A., artículo 24, num 7)</t>
  </si>
  <si>
    <t xml:space="preserve">Las actas contienen datos semi-privados y privados que pueden afectar el derecho a la intimidad de los titulares de la información, cuyo acceso no autorizado por terceros puede afectar el derecho a la intimidad de los titulares de la información. </t>
  </si>
  <si>
    <t xml:space="preserve">El acceso a los documentos por terceros no autorizados, puede afectar el desarrollo de procesos judiciales, investigaciones en curso o requerimientos legales. </t>
  </si>
  <si>
    <t>Parcial
Cuando la totalidad de la información contenida en un documento no esté protegida por una excepción legal, se podrá publicar la información manteniendo la reserva únicamente de la parte indispensable, según lo dispuesto en el artículo 21 de la Ley 1712 de 2014.</t>
  </si>
  <si>
    <t>Los ambientes de pruebas son de uso exclusivo del IGAC y su acceso no autorizado puede afectar el funcionamiento del Instituto.</t>
  </si>
  <si>
    <t>Las bases de datos creadas en ambiente de pruebas pueden contener datos semi-privados, privados, sensibles o de menores que pueden afectar el derecho a la intimidad de los titulares de la información. 
Adicionalmente, los ambientes de pruebas son de uso exclusivo del IGAC y su acceso no autorizado puede afectar el funcionamiento del Instituto.</t>
  </si>
  <si>
    <r>
      <t xml:space="preserve">Ley 1712 de 2014, artículo 18, literal a: </t>
    </r>
    <r>
      <rPr>
        <i/>
        <sz val="11"/>
        <rFont val="Calibri"/>
        <family val="2"/>
      </rPr>
      <t>"El derecho de toda persona a la intimidad, bajo las limitaciones propias que impone la condición de servidor público, en concordancia con lo estipulado por el artículo 24 de la Ley 1437 de 2011.</t>
    </r>
    <r>
      <rPr>
        <sz val="11"/>
        <rFont val="Calibri"/>
        <family val="2"/>
      </rPr>
      <t xml:space="preserve">"
Ley 1712 de 2014, artículo 18, literal c: </t>
    </r>
    <r>
      <rPr>
        <i/>
        <sz val="11"/>
        <rFont val="Calibri"/>
        <family val="2"/>
      </rPr>
      <t>"Los secretos comerciales, industriales y profesionales"</t>
    </r>
    <r>
      <rPr>
        <sz val="11"/>
        <rFont val="Calibri"/>
        <family val="2"/>
      </rPr>
      <t xml:space="preserve">
Inormación Pública Clasificada</t>
    </r>
  </si>
  <si>
    <t>Derecho a la intimidad (C.P, art. 15)
Reserva de la información y documentos que involucren derechos a la privacidad e intimidad de las personas (C.P.A.C.A, art. 24, num. 7)
Autorización del titular de los datos personales (Ley 1581 de 2012, art. 9)
Datos sensibles (Ley 1581 de 2012, art. 5 y 6)
Datos de niñas, niños y adolescentes (Ley 1581 de 2012, art. 7)
Datos privados y semiprivados (Ley 1266 de 2008, art. 3, lit. g y h)
Secretos comerciales, industriales y profesionales (C.p., art.74)
Reserva del secreto profesional (C.P.A.C.A., artículo 24, num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</si>
</sst>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62"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0"/>
      <color theme="1"/>
      <name val="Arial"/>
      <family val="2"/>
    </font>
    <font>
      <sz val="16"/>
      <color theme="1"/>
      <name val="Arial"/>
      <family val="2"/>
    </font>
    <font>
      <sz val="12"/>
      <color theme="1"/>
      <name val="Arial"/>
      <family val="2"/>
    </font>
    <font>
      <sz val="12"/>
      <color theme="1"/>
      <name val="Calibri"/>
      <family val="2"/>
      <scheme val="minor"/>
    </font>
    <font>
      <sz val="16"/>
      <color rgb="FF006100"/>
      <name val="Arial"/>
      <family val="2"/>
    </font>
    <font>
      <sz val="16"/>
      <color rgb="FF9C0006"/>
      <name val="Arial"/>
      <family val="2"/>
    </font>
    <font>
      <sz val="14"/>
      <color theme="1"/>
      <name val="Arial"/>
      <family val="2"/>
    </font>
    <font>
      <b/>
      <sz val="14"/>
      <color theme="0"/>
      <name val="Arial"/>
      <family val="2"/>
    </font>
    <font>
      <b/>
      <sz val="10"/>
      <color theme="1"/>
      <name val="Arial"/>
      <family val="2"/>
    </font>
    <font>
      <b/>
      <sz val="12"/>
      <color theme="1"/>
      <name val="Arial"/>
      <family val="2"/>
    </font>
    <font>
      <b/>
      <i/>
      <sz val="11"/>
      <name val="Calibri"/>
      <family val="2"/>
      <scheme val="minor"/>
    </font>
    <font>
      <sz val="11"/>
      <name val="Calibri"/>
      <family val="2"/>
      <scheme val="minor"/>
    </font>
    <font>
      <sz val="12"/>
      <name val="Calibri"/>
      <family val="2"/>
      <scheme val="minor"/>
    </font>
    <font>
      <sz val="10"/>
      <name val="Arial"/>
      <family val="2"/>
    </font>
    <font>
      <b/>
      <sz val="10"/>
      <color indexed="81"/>
      <name val="Calibri"/>
      <family val="2"/>
    </font>
    <font>
      <sz val="10"/>
      <color indexed="81"/>
      <name val="Calibri"/>
      <family val="2"/>
    </font>
    <font>
      <sz val="9"/>
      <color indexed="81"/>
      <name val="Tahoma"/>
      <family val="2"/>
    </font>
    <font>
      <sz val="10"/>
      <name val="Tahoma"/>
      <family val="2"/>
    </font>
    <font>
      <sz val="10"/>
      <color rgb="FF000000"/>
      <name val="Arial"/>
      <family val="2"/>
    </font>
    <font>
      <sz val="11"/>
      <name val="Calibri"/>
      <family val="2"/>
    </font>
    <font>
      <sz val="11"/>
      <color rgb="FF000000"/>
      <name val="Calibri"/>
      <family val="2"/>
      <scheme val="minor"/>
    </font>
    <font>
      <b/>
      <sz val="14"/>
      <color theme="1"/>
      <name val="Calibri"/>
      <family val="2"/>
      <scheme val="minor"/>
    </font>
    <font>
      <sz val="14"/>
      <color theme="1"/>
      <name val="Calibri"/>
      <family val="2"/>
      <scheme val="minor"/>
    </font>
    <font>
      <sz val="14"/>
      <color theme="0"/>
      <name val="Calibri"/>
      <family val="2"/>
      <scheme val="minor"/>
    </font>
    <font>
      <sz val="10"/>
      <color theme="1"/>
      <name val="Calibri"/>
      <family val="2"/>
      <scheme val="minor"/>
    </font>
    <font>
      <b/>
      <u/>
      <sz val="10"/>
      <color theme="1"/>
      <name val="Calibri"/>
      <family val="2"/>
      <scheme val="minor"/>
    </font>
    <font>
      <i/>
      <sz val="11"/>
      <color theme="1"/>
      <name val="Calibri"/>
      <family val="2"/>
      <scheme val="minor"/>
    </font>
    <font>
      <b/>
      <u/>
      <sz val="11"/>
      <color theme="1"/>
      <name val="Calibri"/>
      <family val="2"/>
      <scheme val="minor"/>
    </font>
    <font>
      <u/>
      <sz val="11"/>
      <color rgb="FFFF0000"/>
      <name val="Calibri"/>
      <family val="2"/>
      <scheme val="minor"/>
    </font>
    <font>
      <u/>
      <sz val="11"/>
      <color theme="1"/>
      <name val="Calibri"/>
      <family val="2"/>
      <scheme val="minor"/>
    </font>
    <font>
      <b/>
      <sz val="14"/>
      <color theme="1"/>
      <name val="Arial"/>
      <family val="2"/>
    </font>
    <font>
      <b/>
      <sz val="10"/>
      <name val="Arial"/>
      <family val="2"/>
    </font>
    <font>
      <sz val="10"/>
      <color theme="1"/>
      <name val="Verdana"/>
      <family val="2"/>
    </font>
    <font>
      <sz val="8"/>
      <name val="Calibri"/>
      <family val="2"/>
      <scheme val="minor"/>
    </font>
    <font>
      <sz val="10"/>
      <color rgb="FF000000"/>
      <name val="Calibri"/>
      <family val="2"/>
    </font>
    <font>
      <b/>
      <sz val="10"/>
      <color rgb="FF000000"/>
      <name val="Calibri"/>
      <family val="2"/>
    </font>
    <font>
      <sz val="11"/>
      <color theme="1"/>
      <name val="Calibri"/>
      <family val="2"/>
    </font>
    <font>
      <sz val="9"/>
      <color theme="1"/>
      <name val="Calibri"/>
      <family val="2"/>
    </font>
    <font>
      <i/>
      <sz val="11"/>
      <name val="Calibri"/>
      <family val="2"/>
    </font>
    <font>
      <b/>
      <i/>
      <sz val="11"/>
      <name val="Calibri"/>
      <family val="2"/>
    </font>
    <font>
      <sz val="11"/>
      <color rgb="FF000000"/>
      <name val="Calibri"/>
      <family val="2"/>
    </font>
    <font>
      <sz val="11"/>
      <color theme="5"/>
      <name val="Calibri"/>
      <family val="2"/>
    </font>
    <font>
      <sz val="11"/>
      <color rgb="FFFF0000"/>
      <name val="Calibri"/>
      <family val="2"/>
    </font>
    <font>
      <sz val="18"/>
      <color theme="1"/>
      <name val="Arial"/>
      <family val="2"/>
    </font>
    <font>
      <b/>
      <sz val="11"/>
      <color theme="1"/>
      <name val="Calibri"/>
      <family val="2"/>
    </font>
    <font>
      <b/>
      <sz val="11"/>
      <color theme="5"/>
      <name val="Calibri"/>
      <family val="2"/>
    </font>
    <font>
      <b/>
      <sz val="11"/>
      <color theme="0"/>
      <name val="Calibri"/>
      <family val="2"/>
    </font>
    <font>
      <sz val="14"/>
      <color theme="0"/>
      <name val="Calibri"/>
      <family val="2"/>
    </font>
    <font>
      <sz val="11"/>
      <color theme="0"/>
      <name val="Calibri"/>
      <family val="2"/>
    </font>
    <font>
      <sz val="12"/>
      <color theme="0"/>
      <name val="Calibri"/>
      <family val="2"/>
    </font>
    <font>
      <sz val="10"/>
      <color theme="0"/>
      <name val="Calibri"/>
      <family val="2"/>
    </font>
    <font>
      <b/>
      <sz val="9"/>
      <color theme="1"/>
      <name val="Calibri"/>
      <family val="2"/>
    </font>
    <font>
      <i/>
      <sz val="1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0"/>
        <bgColor rgb="FFC6EFCE"/>
      </patternFill>
    </fill>
    <fill>
      <patternFill patternType="solid">
        <fgColor theme="0"/>
      </patternFill>
    </fill>
    <fill>
      <patternFill patternType="solid">
        <fgColor theme="0"/>
        <bgColor rgb="FFF4CCCC"/>
      </patternFill>
    </fill>
    <fill>
      <patternFill patternType="solid">
        <fgColor theme="0"/>
        <bgColor indexed="64"/>
      </patternFill>
    </fill>
    <fill>
      <patternFill patternType="solid">
        <fgColor theme="4" tint="0.59999389629810485"/>
        <bgColor indexed="64"/>
      </patternFill>
    </fill>
    <fill>
      <patternFill patternType="solid">
        <fgColor rgb="FFFFFF66"/>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rgb="FFFFFF00"/>
        <bgColor indexed="64"/>
      </patternFill>
    </fill>
    <fill>
      <patternFill patternType="solid">
        <fgColor theme="8"/>
        <bgColor indexed="64"/>
      </patternFill>
    </fill>
    <fill>
      <patternFill patternType="lightUp">
        <fgColor theme="0" tint="-0.24994659260841701"/>
        <bgColor theme="0"/>
      </patternFill>
    </fill>
    <fill>
      <patternFill patternType="solid">
        <fgColor rgb="FFFFFFFF"/>
        <bgColor rgb="FFFFFFFF"/>
      </patternFill>
    </fill>
    <fill>
      <patternFill patternType="solid">
        <fgColor indexed="65"/>
        <bgColor theme="0" tint="-0.24994659260841701"/>
      </patternFill>
    </fill>
    <fill>
      <patternFill patternType="solid">
        <fgColor theme="5" tint="0.79998168889431442"/>
        <bgColor indexed="65"/>
      </patternFill>
    </fill>
    <fill>
      <patternFill patternType="solid">
        <fgColor theme="5" tint="0.79998168889431442"/>
        <bgColor rgb="FFC6EFCE"/>
      </patternFill>
    </fill>
    <fill>
      <patternFill patternType="solid">
        <fgColor theme="5" tint="0.79998168889431442"/>
        <bgColor indexed="64"/>
      </patternFill>
    </fill>
    <fill>
      <patternFill patternType="solid">
        <fgColor rgb="FFFFFFFF"/>
        <bgColor theme="0" tint="-0.24994659260841701"/>
      </patternFill>
    </fill>
    <fill>
      <patternFill patternType="solid">
        <fgColor theme="5" tint="0.79998168889431442"/>
        <bgColor rgb="FFFFFFFF"/>
      </patternFill>
    </fill>
    <fill>
      <patternFill patternType="solid">
        <fgColor theme="5" tint="0.79998168889431442"/>
        <bgColor rgb="FFF4CCCC"/>
      </patternFill>
    </fill>
    <fill>
      <patternFill patternType="lightUp">
        <fgColor theme="0" tint="-0.24994659260841701"/>
        <bgColor theme="5" tint="0.79998168889431442"/>
      </patternFill>
    </fill>
    <fill>
      <patternFill patternType="lightDown">
        <fgColor theme="0" tint="-0.24994659260841701"/>
        <bgColor theme="5" tint="0.79998168889431442"/>
      </patternFill>
    </fill>
    <fill>
      <patternFill patternType="solid">
        <fgColor theme="5" tint="0.79998168889431442"/>
        <bgColor theme="0" tint="-0.24994659260841701"/>
      </patternFill>
    </fill>
    <fill>
      <patternFill patternType="lightUp">
        <fgColor rgb="FFBFBFBF"/>
        <bgColor rgb="FFFFFFFF"/>
      </patternFill>
    </fill>
    <fill>
      <patternFill patternType="solid">
        <fgColor theme="0" tint="-0.14999847407452621"/>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79998168889431442"/>
        <bgColor indexed="64"/>
      </patternFill>
    </fill>
  </fills>
  <borders count="18">
    <border>
      <left/>
      <right/>
      <top/>
      <bottom/>
      <diagonal/>
    </border>
    <border>
      <left style="double">
        <color rgb="FF3F3F3F"/>
      </left>
      <right style="double">
        <color rgb="FF3F3F3F"/>
      </right>
      <top style="double">
        <color rgb="FF3F3F3F"/>
      </top>
      <bottom style="double">
        <color rgb="FF3F3F3F"/>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indexed="64"/>
      </bottom>
      <diagonal/>
    </border>
    <border>
      <left style="thin">
        <color auto="1"/>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s>
  <cellStyleXfs count="15">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7" fillId="10" borderId="0" applyNumberFormat="0" applyBorder="0" applyAlignment="0" applyProtection="0"/>
    <xf numFmtId="0" fontId="12" fillId="0" borderId="0"/>
    <xf numFmtId="0" fontId="22" fillId="0" borderId="0"/>
    <xf numFmtId="0" fontId="22" fillId="0" borderId="0"/>
    <xf numFmtId="0" fontId="26" fillId="0" borderId="0"/>
    <xf numFmtId="0" fontId="1" fillId="0" borderId="0"/>
  </cellStyleXfs>
  <cellXfs count="246">
    <xf numFmtId="0" fontId="0" fillId="0" borderId="0" xfId="0"/>
    <xf numFmtId="1" fontId="11" fillId="0" borderId="5" xfId="0" applyNumberFormat="1" applyFont="1" applyBorder="1" applyAlignment="1" applyProtection="1">
      <alignment horizontal="center" vertical="center" wrapText="1"/>
      <protection locked="0"/>
    </xf>
    <xf numFmtId="0" fontId="12" fillId="0" borderId="0" xfId="10"/>
    <xf numFmtId="0" fontId="8" fillId="0" borderId="0" xfId="0" applyFont="1" applyBorder="1" applyAlignment="1" applyProtection="1">
      <alignment vertical="center" wrapText="1"/>
      <protection locked="0"/>
    </xf>
    <xf numFmtId="0" fontId="10" fillId="0" borderId="0" xfId="0" applyFont="1" applyAlignment="1" applyProtection="1">
      <alignment wrapText="1"/>
      <protection locked="0"/>
    </xf>
    <xf numFmtId="0" fontId="17" fillId="0" borderId="0" xfId="0" applyFont="1" applyAlignment="1" applyProtection="1">
      <alignment horizontal="center" vertical="center" wrapText="1"/>
      <protection locked="0"/>
    </xf>
    <xf numFmtId="0" fontId="8" fillId="0" borderId="0" xfId="0" applyFont="1" applyAlignment="1" applyProtection="1">
      <alignment vertical="center" wrapText="1"/>
      <protection locked="0"/>
    </xf>
    <xf numFmtId="0" fontId="8" fillId="0" borderId="0" xfId="0" applyFont="1" applyAlignment="1" applyProtection="1">
      <alignment wrapText="1"/>
      <protection locked="0"/>
    </xf>
    <xf numFmtId="0" fontId="21" fillId="0" borderId="0" xfId="10" applyFont="1"/>
    <xf numFmtId="0" fontId="22" fillId="0" borderId="0" xfId="0" applyFont="1" applyBorder="1" applyAlignment="1" applyProtection="1">
      <alignment vertical="center" wrapText="1"/>
      <protection locked="0"/>
    </xf>
    <xf numFmtId="0" fontId="22" fillId="0" borderId="0" xfId="0" applyNumberFormat="1" applyFont="1" applyBorder="1" applyAlignment="1" applyProtection="1">
      <alignment vertical="center" wrapText="1"/>
      <protection locked="0"/>
    </xf>
    <xf numFmtId="14" fontId="22" fillId="0" borderId="0" xfId="0" applyNumberFormat="1" applyFont="1" applyBorder="1" applyAlignment="1" applyProtection="1">
      <alignment vertical="center" wrapText="1"/>
      <protection locked="0"/>
    </xf>
    <xf numFmtId="0" fontId="8" fillId="0" borderId="0" xfId="0" applyNumberFormat="1" applyFont="1" applyBorder="1" applyAlignment="1" applyProtection="1">
      <alignment vertical="center" wrapText="1"/>
      <protection locked="0"/>
    </xf>
    <xf numFmtId="14" fontId="8" fillId="0" borderId="0" xfId="0" applyNumberFormat="1" applyFont="1" applyBorder="1" applyAlignment="1" applyProtection="1">
      <alignment vertical="center" wrapText="1"/>
      <protection locked="0"/>
    </xf>
    <xf numFmtId="0" fontId="0" fillId="0" borderId="0" xfId="0" applyAlignment="1">
      <alignment wrapText="1"/>
    </xf>
    <xf numFmtId="0" fontId="27" fillId="0" borderId="0" xfId="0" applyFont="1"/>
    <xf numFmtId="14" fontId="9" fillId="0" borderId="5" xfId="0" applyNumberFormat="1" applyFont="1" applyBorder="1" applyAlignment="1" applyProtection="1">
      <alignment vertical="center" wrapText="1"/>
      <protection locked="0"/>
    </xf>
    <xf numFmtId="14" fontId="28" fillId="12" borderId="5" xfId="0" applyNumberFormat="1" applyFont="1" applyFill="1" applyBorder="1" applyAlignment="1">
      <alignment horizontal="left" vertical="center" wrapText="1"/>
    </xf>
    <xf numFmtId="0" fontId="31" fillId="20" borderId="5" xfId="0" applyFont="1" applyFill="1" applyBorder="1" applyAlignment="1">
      <alignment horizontal="center" vertical="center" wrapText="1"/>
    </xf>
    <xf numFmtId="0" fontId="31" fillId="21" borderId="5" xfId="0" applyFont="1" applyFill="1" applyBorder="1" applyAlignment="1">
      <alignment horizontal="center" vertical="center" wrapText="1"/>
    </xf>
    <xf numFmtId="0" fontId="0" fillId="0" borderId="0" xfId="0" applyAlignment="1">
      <alignment vertical="center"/>
    </xf>
    <xf numFmtId="0" fontId="30" fillId="16" borderId="12" xfId="0" applyFont="1" applyFill="1" applyBorder="1" applyAlignment="1">
      <alignment horizontal="center" vertical="center" wrapText="1"/>
    </xf>
    <xf numFmtId="0" fontId="6" fillId="0" borderId="0" xfId="0" applyFont="1" applyAlignment="1">
      <alignment vertical="center" wrapText="1"/>
    </xf>
    <xf numFmtId="0" fontId="6" fillId="23" borderId="0" xfId="0" applyFont="1" applyFill="1" applyAlignment="1">
      <alignment vertical="center" wrapText="1"/>
    </xf>
    <xf numFmtId="0" fontId="6" fillId="0" borderId="0" xfId="0" applyFont="1" applyAlignment="1">
      <alignment horizontal="justify" vertical="center" wrapText="1"/>
    </xf>
    <xf numFmtId="0" fontId="0" fillId="0" borderId="11" xfId="0" applyBorder="1" applyAlignment="1">
      <alignment horizontal="justify" vertical="center" wrapText="1"/>
    </xf>
    <xf numFmtId="0" fontId="33" fillId="0" borderId="5" xfId="0" applyFont="1" applyBorder="1" applyAlignment="1">
      <alignment horizontal="justify" vertical="center" wrapText="1"/>
    </xf>
    <xf numFmtId="0" fontId="0" fillId="0" borderId="5" xfId="0" applyBorder="1" applyAlignment="1">
      <alignment horizontal="justify" vertical="center" wrapText="1"/>
    </xf>
    <xf numFmtId="0" fontId="0" fillId="0" borderId="5" xfId="0" applyBorder="1" applyAlignment="1">
      <alignment vertical="center" wrapText="1"/>
    </xf>
    <xf numFmtId="0" fontId="0" fillId="0" borderId="2"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10" xfId="0" applyBorder="1" applyAlignment="1">
      <alignment horizontal="justify" vertical="center" wrapText="1"/>
    </xf>
    <xf numFmtId="0" fontId="0" fillId="0" borderId="13" xfId="0" applyBorder="1" applyAlignment="1">
      <alignment horizontal="justify" vertical="center" wrapText="1"/>
    </xf>
    <xf numFmtId="0" fontId="0" fillId="0" borderId="11" xfId="0" applyBorder="1" applyAlignment="1">
      <alignment vertical="center"/>
    </xf>
    <xf numFmtId="0" fontId="0" fillId="0" borderId="9" xfId="0" applyBorder="1" applyAlignment="1">
      <alignment horizontal="justify" vertical="center" wrapText="1"/>
    </xf>
    <xf numFmtId="0" fontId="0" fillId="0" borderId="3"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0" xfId="0" applyAlignment="1">
      <alignment horizontal="justify" vertical="center" wrapText="1"/>
    </xf>
    <xf numFmtId="0" fontId="0" fillId="0" borderId="6"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13" xfId="0" applyBorder="1" applyAlignment="1">
      <alignment vertical="center"/>
    </xf>
    <xf numFmtId="0" fontId="31" fillId="0" borderId="0" xfId="0" applyFont="1" applyAlignment="1">
      <alignment horizontal="center" vertical="center"/>
    </xf>
    <xf numFmtId="0" fontId="0" fillId="0" borderId="0" xfId="0" applyAlignment="1">
      <alignment horizontal="justify" vertical="center"/>
    </xf>
    <xf numFmtId="0" fontId="28" fillId="12" borderId="5" xfId="0" applyFont="1" applyFill="1" applyBorder="1" applyAlignment="1">
      <alignment horizontal="left" vertical="center" wrapText="1"/>
    </xf>
    <xf numFmtId="0" fontId="28" fillId="14" borderId="5" xfId="0" applyFont="1" applyFill="1" applyBorder="1" applyAlignment="1">
      <alignment horizontal="left" vertical="center" wrapText="1"/>
    </xf>
    <xf numFmtId="0" fontId="28" fillId="14" borderId="5" xfId="0" applyFont="1" applyFill="1" applyBorder="1" applyAlignment="1">
      <alignment horizontal="center" vertical="center" wrapText="1"/>
    </xf>
    <xf numFmtId="0" fontId="28" fillId="12" borderId="5" xfId="0" applyFont="1" applyFill="1" applyBorder="1" applyAlignment="1">
      <alignment horizontal="center" vertical="center" wrapText="1"/>
    </xf>
    <xf numFmtId="0" fontId="28" fillId="15" borderId="5" xfId="0" applyFont="1" applyFill="1" applyBorder="1" applyAlignment="1">
      <alignment horizontal="left" vertical="center" wrapText="1"/>
    </xf>
    <xf numFmtId="0" fontId="40"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28" fillId="12" borderId="5" xfId="0" applyFont="1" applyFill="1" applyBorder="1" applyAlignment="1">
      <alignment horizontal="justify" vertical="center" wrapText="1"/>
    </xf>
    <xf numFmtId="0" fontId="22" fillId="0" borderId="0" xfId="0" applyNumberFormat="1" applyFont="1" applyFill="1" applyBorder="1" applyAlignment="1" applyProtection="1">
      <alignment horizontal="justify" vertical="center" wrapText="1"/>
      <protection locked="0"/>
    </xf>
    <xf numFmtId="0" fontId="8" fillId="0" borderId="0" xfId="0" applyNumberFormat="1" applyFont="1" applyFill="1" applyBorder="1" applyAlignment="1" applyProtection="1">
      <alignment horizontal="justify" vertical="center" wrapText="1"/>
      <protection locked="0"/>
    </xf>
    <xf numFmtId="0" fontId="8" fillId="0" borderId="0" xfId="0" applyNumberFormat="1" applyFont="1" applyBorder="1" applyAlignment="1" applyProtection="1">
      <alignment horizontal="justify" vertical="center" wrapText="1"/>
      <protection locked="0"/>
    </xf>
    <xf numFmtId="0" fontId="22" fillId="0" borderId="0" xfId="0" applyFont="1" applyBorder="1" applyAlignment="1" applyProtection="1">
      <alignment horizontal="justify" vertical="center" wrapText="1"/>
      <protection locked="0"/>
    </xf>
    <xf numFmtId="0" fontId="8" fillId="0" borderId="0" xfId="0" applyFont="1" applyBorder="1" applyAlignment="1" applyProtection="1">
      <alignment horizontal="justify" vertical="center" wrapText="1"/>
      <protection locked="0"/>
    </xf>
    <xf numFmtId="164" fontId="28" fillId="12" borderId="5" xfId="0" applyNumberFormat="1" applyFont="1" applyFill="1" applyBorder="1" applyAlignment="1">
      <alignment horizontal="center" vertical="center" wrapText="1"/>
    </xf>
    <xf numFmtId="164" fontId="28" fillId="15" borderId="5" xfId="0" applyNumberFormat="1" applyFont="1" applyFill="1" applyBorder="1" applyAlignment="1">
      <alignment horizontal="center" vertical="center" wrapText="1"/>
    </xf>
    <xf numFmtId="14" fontId="22" fillId="0" borderId="0" xfId="0" applyNumberFormat="1" applyFont="1" applyBorder="1" applyAlignment="1" applyProtection="1">
      <alignment horizontal="center" vertical="center" wrapText="1"/>
      <protection locked="0"/>
    </xf>
    <xf numFmtId="14" fontId="8" fillId="0" borderId="0" xfId="0" applyNumberFormat="1" applyFont="1" applyBorder="1" applyAlignment="1" applyProtection="1">
      <alignment horizontal="center" vertical="center" wrapText="1"/>
      <protection locked="0"/>
    </xf>
    <xf numFmtId="0" fontId="28" fillId="29" borderId="5" xfId="0" applyFont="1" applyFill="1" applyBorder="1" applyAlignment="1">
      <alignment horizontal="justify" vertical="center" wrapText="1"/>
    </xf>
    <xf numFmtId="0" fontId="20" fillId="30" borderId="5" xfId="2" applyFont="1" applyFill="1" applyBorder="1" applyAlignment="1">
      <alignment horizontal="justify" vertical="center" wrapText="1"/>
    </xf>
    <xf numFmtId="0" fontId="28" fillId="29" borderId="5" xfId="0" applyFont="1" applyFill="1" applyBorder="1" applyAlignment="1">
      <alignment horizontal="justify" wrapText="1"/>
    </xf>
    <xf numFmtId="0" fontId="20" fillId="28" borderId="5" xfId="2" applyFont="1" applyFill="1" applyBorder="1" applyAlignment="1">
      <alignment horizontal="justify" vertical="center" wrapText="1"/>
    </xf>
    <xf numFmtId="0" fontId="19" fillId="30" borderId="5" xfId="1" applyFont="1" applyFill="1" applyBorder="1" applyAlignment="1" applyProtection="1">
      <alignment horizontal="center" vertical="center" wrapText="1"/>
      <protection locked="0"/>
    </xf>
    <xf numFmtId="0" fontId="20" fillId="30" borderId="5" xfId="5" applyNumberFormat="1" applyFont="1" applyFill="1" applyBorder="1" applyAlignment="1" applyProtection="1">
      <alignment vertical="center" wrapText="1"/>
      <protection locked="0"/>
    </xf>
    <xf numFmtId="0" fontId="20" fillId="30" borderId="5" xfId="5" applyNumberFormat="1" applyFont="1" applyFill="1" applyBorder="1" applyAlignment="1" applyProtection="1">
      <alignment horizontal="justify" vertical="center" wrapText="1"/>
      <protection locked="0"/>
    </xf>
    <xf numFmtId="0" fontId="28" fillId="29" borderId="5" xfId="0" applyFont="1" applyFill="1" applyBorder="1" applyAlignment="1">
      <alignment horizontal="left" vertical="center" wrapText="1"/>
    </xf>
    <xf numFmtId="0" fontId="22" fillId="32" borderId="16" xfId="0" applyFont="1" applyFill="1" applyBorder="1" applyAlignment="1">
      <alignment horizontal="center" vertical="center" wrapText="1"/>
    </xf>
    <xf numFmtId="0" fontId="41" fillId="30" borderId="5" xfId="0" applyFont="1" applyFill="1" applyBorder="1" applyAlignment="1">
      <alignment horizontal="center" vertical="center" wrapText="1"/>
    </xf>
    <xf numFmtId="0" fontId="28" fillId="29" borderId="5" xfId="0" applyFont="1" applyFill="1" applyBorder="1" applyAlignment="1">
      <alignment horizontal="center" vertical="center" wrapText="1"/>
    </xf>
    <xf numFmtId="0" fontId="28" fillId="33" borderId="5" xfId="0" applyFont="1" applyFill="1" applyBorder="1" applyAlignment="1">
      <alignment horizontal="center" vertical="center" wrapText="1"/>
    </xf>
    <xf numFmtId="0" fontId="22" fillId="30" borderId="5" xfId="0" applyFont="1" applyFill="1" applyBorder="1" applyAlignment="1">
      <alignment horizontal="center" vertical="center" wrapText="1"/>
    </xf>
    <xf numFmtId="0" fontId="22" fillId="30" borderId="5" xfId="0" applyFont="1" applyFill="1" applyBorder="1" applyAlignment="1">
      <alignment horizontal="center" vertical="center"/>
    </xf>
    <xf numFmtId="0" fontId="29" fillId="30" borderId="5" xfId="0" applyFont="1" applyFill="1" applyBorder="1" applyAlignment="1">
      <alignment horizontal="right" vertical="center" wrapText="1"/>
    </xf>
    <xf numFmtId="0" fontId="29" fillId="34" borderId="5" xfId="0" applyFont="1" applyFill="1" applyBorder="1" applyAlignment="1">
      <alignment horizontal="right" vertical="center" wrapText="1"/>
    </xf>
    <xf numFmtId="0" fontId="28" fillId="30" borderId="5" xfId="0" applyFont="1" applyFill="1" applyBorder="1" applyAlignment="1">
      <alignment horizontal="left" vertical="center" wrapText="1"/>
    </xf>
    <xf numFmtId="164" fontId="28" fillId="30" borderId="5" xfId="0" applyNumberFormat="1" applyFont="1" applyFill="1" applyBorder="1" applyAlignment="1">
      <alignment horizontal="center" vertical="center" wrapText="1"/>
    </xf>
    <xf numFmtId="14" fontId="28" fillId="29" borderId="5" xfId="0" applyNumberFormat="1" applyFont="1" applyFill="1" applyBorder="1" applyAlignment="1">
      <alignment horizontal="left" vertical="center" wrapText="1"/>
    </xf>
    <xf numFmtId="0" fontId="41" fillId="30" borderId="0" xfId="0" applyFont="1" applyFill="1" applyAlignment="1" applyProtection="1">
      <alignment vertical="center" wrapText="1"/>
      <protection locked="0"/>
    </xf>
    <xf numFmtId="0" fontId="20" fillId="30" borderId="5" xfId="5" applyNumberFormat="1" applyFont="1" applyFill="1" applyBorder="1" applyAlignment="1" applyProtection="1">
      <alignment horizontal="left" vertical="center" wrapText="1"/>
      <protection locked="0"/>
    </xf>
    <xf numFmtId="164" fontId="28" fillId="29" borderId="5" xfId="0" applyNumberFormat="1" applyFont="1" applyFill="1" applyBorder="1" applyAlignment="1">
      <alignment horizontal="center" vertical="center" wrapText="1"/>
    </xf>
    <xf numFmtId="0" fontId="21" fillId="30" borderId="0" xfId="10" applyFont="1" applyFill="1"/>
    <xf numFmtId="0" fontId="22" fillId="30" borderId="0" xfId="0" applyFont="1" applyFill="1" applyBorder="1" applyAlignment="1" applyProtection="1">
      <alignment vertical="center" wrapText="1"/>
      <protection locked="0"/>
    </xf>
    <xf numFmtId="0" fontId="22" fillId="35" borderId="16" xfId="0" applyFont="1" applyFill="1" applyBorder="1" applyAlignment="1">
      <alignment horizontal="center" vertical="center" wrapText="1"/>
    </xf>
    <xf numFmtId="0" fontId="20" fillId="29" borderId="5" xfId="0" applyFont="1" applyFill="1" applyBorder="1" applyAlignment="1">
      <alignment horizontal="justify" vertical="center" wrapText="1"/>
    </xf>
    <xf numFmtId="0" fontId="20" fillId="30" borderId="5" xfId="0" applyNumberFormat="1" applyFont="1" applyFill="1" applyBorder="1" applyAlignment="1" applyProtection="1">
      <alignment horizontal="justify" vertical="center" wrapText="1"/>
      <protection locked="0"/>
    </xf>
    <xf numFmtId="0" fontId="22" fillId="30" borderId="5" xfId="0" applyFont="1" applyFill="1" applyBorder="1" applyAlignment="1" applyProtection="1">
      <alignment vertical="center" wrapText="1"/>
      <protection locked="0"/>
    </xf>
    <xf numFmtId="0" fontId="28" fillId="33" borderId="5" xfId="0" applyFont="1" applyFill="1" applyBorder="1" applyAlignment="1">
      <alignment horizontal="left" vertical="center" wrapText="1"/>
    </xf>
    <xf numFmtId="0" fontId="22" fillId="30" borderId="5" xfId="0" applyNumberFormat="1" applyFont="1" applyFill="1" applyBorder="1" applyAlignment="1" applyProtection="1">
      <alignment vertical="center" wrapText="1"/>
      <protection locked="0"/>
    </xf>
    <xf numFmtId="14" fontId="22" fillId="30" borderId="5" xfId="0" applyNumberFormat="1" applyFont="1" applyFill="1" applyBorder="1" applyAlignment="1" applyProtection="1">
      <alignment vertical="center" wrapText="1"/>
      <protection locked="0"/>
    </xf>
    <xf numFmtId="14" fontId="22" fillId="30" borderId="5" xfId="0" applyNumberFormat="1" applyFont="1" applyFill="1" applyBorder="1" applyAlignment="1" applyProtection="1">
      <alignment horizontal="center" vertical="center" wrapText="1"/>
      <protection locked="0"/>
    </xf>
    <xf numFmtId="0" fontId="22" fillId="36" borderId="5" xfId="0" applyFont="1" applyFill="1" applyBorder="1" applyAlignment="1" applyProtection="1">
      <alignment vertical="center" wrapText="1"/>
      <protection locked="0"/>
    </xf>
    <xf numFmtId="0" fontId="28" fillId="0" borderId="5" xfId="0" applyFont="1" applyFill="1" applyBorder="1" applyAlignment="1">
      <alignment horizontal="center" vertical="center" wrapText="1"/>
    </xf>
    <xf numFmtId="0" fontId="28" fillId="0" borderId="5" xfId="0" applyFont="1" applyFill="1" applyBorder="1" applyAlignment="1">
      <alignment horizontal="left" vertical="center" wrapText="1"/>
    </xf>
    <xf numFmtId="0" fontId="22" fillId="0" borderId="0" xfId="0" applyNumberFormat="1" applyFont="1" applyBorder="1" applyAlignment="1" applyProtection="1">
      <alignment horizontal="left" vertical="center" wrapText="1"/>
      <protection locked="0"/>
    </xf>
    <xf numFmtId="0" fontId="8" fillId="0" borderId="0" xfId="0" applyNumberFormat="1" applyFont="1" applyBorder="1" applyAlignment="1" applyProtection="1">
      <alignment horizontal="left" vertical="center" wrapText="1"/>
      <protection locked="0"/>
    </xf>
    <xf numFmtId="0" fontId="22" fillId="0" borderId="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48" fillId="15" borderId="5" xfId="1" applyFont="1" applyFill="1" applyBorder="1" applyAlignment="1" applyProtection="1">
      <alignment horizontal="center" vertical="center" wrapText="1"/>
      <protection locked="0"/>
    </xf>
    <xf numFmtId="0" fontId="28" fillId="15" borderId="5" xfId="5" applyNumberFormat="1" applyFont="1" applyFill="1" applyBorder="1" applyAlignment="1" applyProtection="1">
      <alignment vertical="center" wrapText="1"/>
      <protection locked="0"/>
    </xf>
    <xf numFmtId="0" fontId="28" fillId="15" borderId="5" xfId="5" applyNumberFormat="1" applyFont="1" applyFill="1" applyBorder="1" applyAlignment="1" applyProtection="1">
      <alignment horizontal="justify" vertical="center" wrapText="1"/>
      <protection locked="0"/>
    </xf>
    <xf numFmtId="0" fontId="28" fillId="15" borderId="5" xfId="5" applyNumberFormat="1" applyFont="1" applyFill="1" applyBorder="1" applyAlignment="1" applyProtection="1">
      <alignment horizontal="left" vertical="center" wrapText="1"/>
      <protection locked="0"/>
    </xf>
    <xf numFmtId="0" fontId="28" fillId="0" borderId="0" xfId="2" applyFont="1" applyFill="1" applyBorder="1" applyAlignment="1" applyProtection="1">
      <alignment vertical="center" wrapText="1"/>
      <protection locked="0"/>
    </xf>
    <xf numFmtId="0" fontId="28" fillId="0" borderId="0" xfId="5" applyFont="1" applyFill="1"/>
    <xf numFmtId="0" fontId="28" fillId="0" borderId="0" xfId="1" applyFont="1" applyFill="1" applyBorder="1" applyAlignment="1" applyProtection="1">
      <alignment vertical="center" wrapText="1"/>
      <protection locked="0"/>
    </xf>
    <xf numFmtId="0" fontId="28" fillId="0" borderId="0" xfId="9" applyFont="1" applyFill="1"/>
    <xf numFmtId="0" fontId="28" fillId="13" borderId="5" xfId="2" applyFont="1" applyFill="1" applyBorder="1" applyAlignment="1">
      <alignment horizontal="left" vertical="center" wrapText="1"/>
    </xf>
    <xf numFmtId="0" fontId="28" fillId="15" borderId="5" xfId="2" applyFont="1" applyFill="1" applyBorder="1" applyAlignment="1">
      <alignment horizontal="left" vertical="center" wrapText="1"/>
    </xf>
    <xf numFmtId="0" fontId="28" fillId="0" borderId="5" xfId="0" applyNumberFormat="1" applyFont="1" applyFill="1" applyBorder="1" applyAlignment="1" applyProtection="1">
      <alignment horizontal="justify" vertical="center" wrapText="1"/>
      <protection locked="0"/>
    </xf>
    <xf numFmtId="0" fontId="28" fillId="0" borderId="5" xfId="0" applyNumberFormat="1" applyFont="1" applyBorder="1" applyAlignment="1" applyProtection="1">
      <alignment horizontal="left" vertical="center" wrapText="1"/>
      <protection locked="0"/>
    </xf>
    <xf numFmtId="0" fontId="28" fillId="0" borderId="5" xfId="2" applyFont="1" applyFill="1" applyBorder="1" applyAlignment="1" applyProtection="1">
      <alignment horizontal="center" vertical="center" wrapText="1"/>
      <protection locked="0"/>
    </xf>
    <xf numFmtId="0" fontId="49" fillId="0" borderId="5" xfId="0" applyFont="1" applyBorder="1" applyAlignment="1">
      <alignment horizontal="center" vertical="center" wrapText="1"/>
    </xf>
    <xf numFmtId="0" fontId="45" fillId="0" borderId="11" xfId="0" applyFont="1" applyBorder="1" applyAlignment="1" applyProtection="1">
      <alignment horizontal="center" vertical="center" wrapText="1"/>
      <protection locked="0"/>
    </xf>
    <xf numFmtId="0" fontId="45" fillId="0" borderId="11" xfId="0" applyFont="1" applyFill="1" applyBorder="1" applyAlignment="1" applyProtection="1">
      <alignment horizontal="center" vertical="center" wrapText="1"/>
      <protection locked="0"/>
    </xf>
    <xf numFmtId="0" fontId="45" fillId="0" borderId="5" xfId="0" applyFont="1" applyBorder="1" applyAlignment="1" applyProtection="1">
      <alignment horizontal="center" vertical="center" wrapText="1"/>
      <protection locked="0"/>
    </xf>
    <xf numFmtId="14" fontId="45" fillId="0" borderId="11" xfId="0" applyNumberFormat="1" applyFont="1" applyFill="1" applyBorder="1" applyAlignment="1" applyProtection="1">
      <alignment horizontal="center" vertical="center" wrapText="1"/>
      <protection locked="0"/>
    </xf>
    <xf numFmtId="0" fontId="45" fillId="0" borderId="11" xfId="0" applyFont="1" applyBorder="1" applyAlignment="1" applyProtection="1">
      <alignment horizontal="left" vertical="center" wrapText="1"/>
      <protection locked="0"/>
    </xf>
    <xf numFmtId="14" fontId="45" fillId="0" borderId="11" xfId="0" applyNumberFormat="1" applyFont="1" applyBorder="1" applyAlignment="1">
      <alignment horizontal="center" vertical="center" wrapText="1"/>
    </xf>
    <xf numFmtId="0" fontId="28" fillId="0" borderId="0" xfId="10" applyFont="1" applyFill="1"/>
    <xf numFmtId="0" fontId="28" fillId="0" borderId="5" xfId="0" applyFont="1" applyBorder="1" applyAlignment="1" applyProtection="1">
      <alignment horizontal="center" vertical="center" wrapText="1"/>
      <protection locked="0"/>
    </xf>
    <xf numFmtId="0" fontId="28" fillId="0" borderId="13" xfId="0" applyFont="1" applyBorder="1" applyAlignment="1" applyProtection="1">
      <alignment horizontal="center" vertical="center" wrapText="1"/>
      <protection locked="0"/>
    </xf>
    <xf numFmtId="0" fontId="28" fillId="0" borderId="0" xfId="0" applyFont="1" applyFill="1" applyBorder="1" applyAlignment="1" applyProtection="1">
      <alignment vertical="center" wrapText="1"/>
      <protection locked="0"/>
    </xf>
    <xf numFmtId="0" fontId="28" fillId="26" borderId="16" xfId="0" applyFont="1" applyFill="1" applyBorder="1" applyAlignment="1">
      <alignment horizontal="center" vertical="center" wrapText="1"/>
    </xf>
    <xf numFmtId="0" fontId="45" fillId="0" borderId="5" xfId="0" applyFont="1" applyFill="1" applyBorder="1" applyAlignment="1" applyProtection="1">
      <alignment horizontal="center" vertical="center" wrapText="1"/>
      <protection locked="0"/>
    </xf>
    <xf numFmtId="0" fontId="28" fillId="15" borderId="0" xfId="10" applyFont="1" applyFill="1"/>
    <xf numFmtId="0" fontId="28" fillId="15" borderId="0" xfId="0" applyFont="1" applyFill="1" applyBorder="1" applyAlignment="1" applyProtection="1">
      <alignment vertical="center" wrapText="1"/>
      <protection locked="0"/>
    </xf>
    <xf numFmtId="0" fontId="28" fillId="31" borderId="16" xfId="0" applyFont="1" applyFill="1" applyBorder="1" applyAlignment="1">
      <alignment horizontal="center" vertical="center" wrapText="1"/>
    </xf>
    <xf numFmtId="0" fontId="28" fillId="0" borderId="0" xfId="10" applyFont="1"/>
    <xf numFmtId="0" fontId="28" fillId="0" borderId="0" xfId="0" applyFont="1" applyBorder="1" applyAlignment="1" applyProtection="1">
      <alignment vertical="center" wrapText="1"/>
      <protection locked="0"/>
    </xf>
    <xf numFmtId="0" fontId="45" fillId="0" borderId="5" xfId="0" applyFont="1" applyBorder="1" applyAlignment="1" applyProtection="1">
      <alignment horizontal="left" vertical="center" wrapText="1"/>
      <protection locked="0"/>
    </xf>
    <xf numFmtId="0" fontId="28" fillId="0" borderId="5" xfId="0" applyFont="1" applyBorder="1" applyAlignment="1" applyProtection="1">
      <alignment vertical="center" wrapText="1"/>
      <protection locked="0"/>
    </xf>
    <xf numFmtId="14" fontId="28" fillId="0" borderId="5" xfId="0" applyNumberFormat="1" applyFont="1" applyBorder="1" applyAlignment="1" applyProtection="1">
      <alignment horizontal="center" vertical="center" wrapText="1"/>
      <protection locked="0"/>
    </xf>
    <xf numFmtId="14" fontId="28" fillId="0" borderId="5" xfId="0" applyNumberFormat="1" applyFont="1" applyBorder="1" applyAlignment="1" applyProtection="1">
      <alignment vertical="center" wrapText="1"/>
      <protection locked="0"/>
    </xf>
    <xf numFmtId="0" fontId="28" fillId="0" borderId="5" xfId="11" applyFont="1" applyBorder="1" applyAlignment="1" applyProtection="1">
      <alignment horizontal="left" vertical="center" wrapText="1"/>
      <protection locked="0"/>
    </xf>
    <xf numFmtId="0" fontId="28" fillId="0" borderId="5"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45" fillId="0" borderId="5" xfId="0" applyFont="1" applyFill="1" applyBorder="1" applyAlignment="1">
      <alignment horizontal="center" vertical="center" wrapText="1"/>
    </xf>
    <xf numFmtId="14" fontId="28" fillId="0" borderId="13" xfId="0" applyNumberFormat="1" applyFont="1" applyFill="1" applyBorder="1" applyAlignment="1" applyProtection="1">
      <alignment horizontal="center" vertical="center" wrapText="1"/>
      <protection locked="0"/>
    </xf>
    <xf numFmtId="0" fontId="28" fillId="27" borderId="5" xfId="0" applyFont="1" applyFill="1" applyBorder="1" applyAlignment="1" applyProtection="1">
      <alignment vertical="center" wrapText="1"/>
      <protection locked="0"/>
    </xf>
    <xf numFmtId="14" fontId="45" fillId="0" borderId="5" xfId="0" applyNumberFormat="1" applyFont="1" applyFill="1" applyBorder="1" applyAlignment="1" applyProtection="1">
      <alignment horizontal="center" vertical="center" wrapText="1"/>
      <protection locked="0"/>
    </xf>
    <xf numFmtId="0" fontId="17" fillId="11" borderId="11" xfId="0" applyFont="1" applyFill="1" applyBorder="1" applyAlignment="1" applyProtection="1">
      <alignment horizontal="center" vertical="center" wrapText="1"/>
      <protection locked="0"/>
    </xf>
    <xf numFmtId="0" fontId="17" fillId="11" borderId="12" xfId="0" applyFont="1" applyFill="1" applyBorder="1" applyAlignment="1" applyProtection="1">
      <alignment horizontal="center" vertical="center" wrapText="1"/>
      <protection locked="0"/>
    </xf>
    <xf numFmtId="0" fontId="30" fillId="16" borderId="5" xfId="0" applyFont="1" applyFill="1" applyBorder="1" applyAlignment="1">
      <alignment horizontal="center" vertical="center"/>
    </xf>
    <xf numFmtId="0" fontId="49" fillId="25" borderId="5" xfId="0" applyFont="1" applyFill="1" applyBorder="1" applyAlignment="1">
      <alignment vertical="center" wrapText="1"/>
    </xf>
    <xf numFmtId="0" fontId="49" fillId="37" borderId="5" xfId="0" applyFont="1" applyFill="1" applyBorder="1" applyAlignment="1">
      <alignment vertical="center" wrapText="1"/>
    </xf>
    <xf numFmtId="0" fontId="49" fillId="37" borderId="13" xfId="0" applyFont="1" applyFill="1" applyBorder="1" applyAlignment="1">
      <alignment vertical="center" wrapText="1"/>
    </xf>
    <xf numFmtId="0" fontId="49" fillId="37" borderId="17" xfId="0" applyFont="1" applyFill="1" applyBorder="1" applyAlignment="1">
      <alignment vertical="center" wrapText="1"/>
    </xf>
    <xf numFmtId="0" fontId="49" fillId="37" borderId="7" xfId="0" applyFont="1" applyFill="1" applyBorder="1" applyAlignment="1">
      <alignment vertical="center" wrapText="1"/>
    </xf>
    <xf numFmtId="0" fontId="45" fillId="15" borderId="11" xfId="0" applyFont="1" applyFill="1" applyBorder="1" applyAlignment="1" applyProtection="1">
      <alignment horizontal="center" vertical="center" wrapText="1"/>
      <protection locked="0"/>
    </xf>
    <xf numFmtId="0" fontId="45" fillId="15" borderId="5" xfId="0" applyFont="1" applyFill="1" applyBorder="1" applyAlignment="1" applyProtection="1">
      <alignment horizontal="center" vertical="center" wrapText="1"/>
      <protection locked="0"/>
    </xf>
    <xf numFmtId="0" fontId="28" fillId="15" borderId="5" xfId="0" applyFont="1" applyFill="1" applyBorder="1" applyAlignment="1">
      <alignment horizontal="center" vertical="center" wrapText="1"/>
    </xf>
    <xf numFmtId="0" fontId="18" fillId="11" borderId="5" xfId="0" applyFont="1" applyFill="1" applyBorder="1" applyAlignment="1" applyProtection="1">
      <alignment horizontal="center" vertical="center" wrapText="1"/>
      <protection locked="0"/>
    </xf>
    <xf numFmtId="0" fontId="17" fillId="11" borderId="11" xfId="0" applyFont="1" applyFill="1" applyBorder="1" applyAlignment="1" applyProtection="1">
      <alignment horizontal="center" vertical="center" wrapText="1"/>
      <protection locked="0"/>
    </xf>
    <xf numFmtId="0" fontId="17" fillId="11" borderId="12" xfId="0" applyFont="1" applyFill="1" applyBorder="1" applyAlignment="1" applyProtection="1">
      <alignment horizontal="center" vertical="center" wrapText="1"/>
      <protection locked="0"/>
    </xf>
    <xf numFmtId="0" fontId="17" fillId="24" borderId="11" xfId="0" applyFont="1" applyFill="1" applyBorder="1" applyAlignment="1" applyProtection="1">
      <alignment horizontal="center" vertical="center" wrapText="1"/>
      <protection locked="0"/>
    </xf>
    <xf numFmtId="0" fontId="17" fillId="24" borderId="12" xfId="0" applyFont="1" applyFill="1" applyBorder="1" applyAlignment="1" applyProtection="1">
      <alignment horizontal="center" vertical="center" wrapText="1"/>
      <protection locked="0"/>
    </xf>
    <xf numFmtId="0" fontId="17" fillId="11" borderId="5" xfId="0" applyFont="1" applyFill="1" applyBorder="1" applyAlignment="1" applyProtection="1">
      <alignment horizontal="center" vertical="center" wrapText="1"/>
      <protection locked="0"/>
    </xf>
    <xf numFmtId="0" fontId="18" fillId="11" borderId="2" xfId="0" applyFont="1" applyFill="1" applyBorder="1" applyAlignment="1" applyProtection="1">
      <alignment horizontal="center" vertical="center" wrapText="1"/>
      <protection locked="0"/>
    </xf>
    <xf numFmtId="0" fontId="18" fillId="11" borderId="3" xfId="0" applyFont="1" applyFill="1" applyBorder="1" applyAlignment="1" applyProtection="1">
      <alignment horizontal="center" vertical="center" wrapText="1"/>
      <protection locked="0"/>
    </xf>
    <xf numFmtId="0" fontId="18" fillId="11" borderId="6" xfId="0" applyFont="1" applyFill="1" applyBorder="1" applyAlignment="1" applyProtection="1">
      <alignment horizontal="center" vertical="center" wrapText="1"/>
      <protection locked="0"/>
    </xf>
    <xf numFmtId="0" fontId="18" fillId="11" borderId="7" xfId="0" applyFont="1" applyFill="1" applyBorder="1" applyAlignment="1" applyProtection="1">
      <alignment horizontal="center" vertical="center" wrapText="1"/>
      <protection locked="0"/>
    </xf>
    <xf numFmtId="0" fontId="13" fillId="2" borderId="0" xfId="1" applyFont="1" applyBorder="1" applyAlignment="1" applyProtection="1">
      <alignment horizontal="center" vertical="center" wrapText="1"/>
      <protection locked="0"/>
    </xf>
    <xf numFmtId="0" fontId="14" fillId="3" borderId="4" xfId="2" applyFont="1" applyBorder="1" applyAlignment="1" applyProtection="1">
      <alignment horizontal="center" vertical="center" wrapText="1"/>
      <protection locked="0"/>
    </xf>
    <xf numFmtId="0" fontId="13" fillId="2" borderId="4" xfId="1" applyFont="1" applyBorder="1" applyAlignment="1" applyProtection="1">
      <alignment horizontal="center" vertical="center" wrapText="1"/>
      <protection locked="0"/>
    </xf>
    <xf numFmtId="0" fontId="15" fillId="4" borderId="9" xfId="3" applyFont="1" applyBorder="1" applyAlignment="1" applyProtection="1">
      <alignment horizontal="center" vertical="center" wrapText="1"/>
      <protection locked="0"/>
    </xf>
    <xf numFmtId="0" fontId="15" fillId="4" borderId="10" xfId="3" applyFont="1" applyBorder="1" applyAlignment="1" applyProtection="1">
      <alignment horizontal="center" vertical="center" wrapText="1"/>
      <protection locked="0"/>
    </xf>
    <xf numFmtId="0" fontId="16" fillId="5" borderId="1" xfId="4" applyFont="1" applyAlignment="1" applyProtection="1">
      <alignment horizontal="center" vertical="center" wrapText="1"/>
      <protection locked="0"/>
    </xf>
    <xf numFmtId="0" fontId="15" fillId="9" borderId="10" xfId="8" applyFont="1" applyBorder="1" applyAlignment="1" applyProtection="1">
      <alignment horizontal="center" vertical="center" wrapText="1"/>
      <protection locked="0"/>
    </xf>
    <xf numFmtId="0" fontId="15" fillId="8" borderId="10" xfId="7" applyFont="1" applyBorder="1" applyAlignment="1" applyProtection="1">
      <alignment horizontal="center" vertical="center" wrapText="1"/>
      <protection locked="0"/>
    </xf>
    <xf numFmtId="0" fontId="15" fillId="7" borderId="10" xfId="6"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39" fillId="0" borderId="2" xfId="0" applyFont="1" applyBorder="1" applyAlignment="1" applyProtection="1">
      <alignment horizontal="center" vertical="center" wrapText="1"/>
      <protection locked="0"/>
    </xf>
    <xf numFmtId="0" fontId="39" fillId="0" borderId="4" xfId="0" applyFont="1" applyBorder="1" applyAlignment="1" applyProtection="1">
      <alignment horizontal="center" vertical="center" wrapText="1"/>
      <protection locked="0"/>
    </xf>
    <xf numFmtId="0" fontId="39" fillId="0" borderId="6" xfId="0" applyFont="1" applyBorder="1" applyAlignment="1" applyProtection="1">
      <alignment horizontal="center" vertical="center" wrapText="1"/>
      <protection locked="0"/>
    </xf>
    <xf numFmtId="0" fontId="39" fillId="0" borderId="8"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17" fillId="23" borderId="11" xfId="0" applyFont="1" applyFill="1" applyBorder="1" applyAlignment="1" applyProtection="1">
      <alignment horizontal="center" vertical="center" wrapText="1"/>
      <protection locked="0"/>
    </xf>
    <xf numFmtId="0" fontId="17" fillId="23" borderId="12" xfId="0" applyFont="1" applyFill="1" applyBorder="1" applyAlignment="1" applyProtection="1">
      <alignment horizontal="center" vertical="center" wrapText="1"/>
      <protection locked="0"/>
    </xf>
    <xf numFmtId="0" fontId="17" fillId="11" borderId="5" xfId="0" applyFont="1" applyFill="1" applyBorder="1" applyAlignment="1" applyProtection="1">
      <alignment horizontal="justify" vertical="center" wrapText="1"/>
      <protection locked="0"/>
    </xf>
    <xf numFmtId="0" fontId="17" fillId="11" borderId="11" xfId="0" applyFont="1" applyFill="1" applyBorder="1" applyAlignment="1" applyProtection="1">
      <alignment horizontal="justify" vertical="center" wrapText="1"/>
      <protection locked="0"/>
    </xf>
    <xf numFmtId="0" fontId="31" fillId="17" borderId="5" xfId="0" applyFont="1" applyFill="1" applyBorder="1" applyAlignment="1">
      <alignment horizontal="center" vertical="center"/>
    </xf>
    <xf numFmtId="0" fontId="32" fillId="18" borderId="5" xfId="0" applyFont="1" applyFill="1" applyBorder="1" applyAlignment="1">
      <alignment horizontal="center" vertical="center"/>
    </xf>
    <xf numFmtId="0" fontId="31" fillId="19" borderId="5" xfId="0" applyFont="1" applyFill="1" applyBorder="1" applyAlignment="1">
      <alignment horizontal="center" vertical="center"/>
    </xf>
    <xf numFmtId="0" fontId="32" fillId="22" borderId="5" xfId="0" applyFont="1" applyFill="1" applyBorder="1" applyAlignment="1">
      <alignment horizontal="center" vertical="center"/>
    </xf>
    <xf numFmtId="0" fontId="30" fillId="16" borderId="5" xfId="0" applyFont="1" applyFill="1" applyBorder="1" applyAlignment="1">
      <alignment horizontal="center" vertical="center"/>
    </xf>
    <xf numFmtId="0" fontId="30" fillId="16" borderId="9"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53" fillId="0" borderId="2" xfId="0" applyFont="1" applyBorder="1" applyAlignment="1" applyProtection="1">
      <alignment horizontal="center" vertical="center" wrapText="1"/>
      <protection locked="0"/>
    </xf>
    <xf numFmtId="0" fontId="53" fillId="0" borderId="4" xfId="0" applyFont="1" applyBorder="1" applyAlignment="1" applyProtection="1">
      <alignment horizontal="center" vertical="center" wrapText="1"/>
      <protection locked="0"/>
    </xf>
    <xf numFmtId="0" fontId="54" fillId="0" borderId="4" xfId="0" applyFont="1" applyBorder="1" applyAlignment="1" applyProtection="1">
      <alignment horizontal="center" vertical="center" wrapText="1"/>
      <protection locked="0"/>
    </xf>
    <xf numFmtId="0" fontId="12" fillId="0" borderId="0" xfId="10" applyAlignment="1">
      <alignment vertical="center"/>
    </xf>
    <xf numFmtId="0" fontId="53" fillId="0" borderId="6" xfId="0" applyFont="1" applyBorder="1" applyAlignment="1" applyProtection="1">
      <alignment horizontal="center" vertical="center" wrapText="1"/>
      <protection locked="0"/>
    </xf>
    <xf numFmtId="0" fontId="53" fillId="0" borderId="8" xfId="0" applyFont="1" applyBorder="1" applyAlignment="1" applyProtection="1">
      <alignment horizontal="center" vertical="center" wrapText="1"/>
      <protection locked="0"/>
    </xf>
    <xf numFmtId="0" fontId="54" fillId="0" borderId="8" xfId="0" applyFont="1" applyBorder="1" applyAlignment="1" applyProtection="1">
      <alignment horizontal="center" vertical="center" wrapText="1"/>
      <protection locked="0"/>
    </xf>
    <xf numFmtId="14" fontId="9" fillId="0" borderId="5" xfId="0" applyNumberFormat="1" applyFont="1" applyBorder="1" applyAlignment="1" applyProtection="1">
      <alignment horizontal="center" vertical="center" wrapText="1"/>
      <protection locked="0"/>
    </xf>
    <xf numFmtId="0" fontId="55" fillId="38" borderId="0" xfId="1" applyFont="1" applyFill="1" applyBorder="1" applyAlignment="1" applyProtection="1">
      <alignment horizontal="center" vertical="center" wrapText="1"/>
      <protection locked="0"/>
    </xf>
    <xf numFmtId="0" fontId="55" fillId="22" borderId="4" xfId="2" applyFont="1" applyFill="1" applyBorder="1" applyAlignment="1" applyProtection="1">
      <alignment horizontal="center" vertical="center" wrapText="1"/>
      <protection locked="0"/>
    </xf>
    <xf numFmtId="0" fontId="54" fillId="22" borderId="4" xfId="2" applyFont="1" applyFill="1" applyBorder="1" applyAlignment="1" applyProtection="1">
      <alignment horizontal="center" vertical="center" wrapText="1"/>
      <protection locked="0"/>
    </xf>
    <xf numFmtId="0" fontId="55" fillId="38" borderId="4" xfId="1" applyFont="1" applyFill="1" applyBorder="1" applyAlignment="1" applyProtection="1">
      <alignment horizontal="center" vertical="center" wrapText="1"/>
      <protection locked="0"/>
    </xf>
    <xf numFmtId="0" fontId="55" fillId="0" borderId="0" xfId="10" applyFont="1" applyAlignment="1">
      <alignment vertical="center"/>
    </xf>
    <xf numFmtId="0" fontId="55" fillId="0" borderId="0" xfId="0" applyFont="1" applyAlignment="1" applyProtection="1">
      <alignment vertical="center" wrapText="1"/>
      <protection locked="0"/>
    </xf>
    <xf numFmtId="0" fontId="56" fillId="39" borderId="9" xfId="3" applyFont="1" applyFill="1" applyBorder="1" applyAlignment="1" applyProtection="1">
      <alignment horizontal="center" vertical="center" wrapText="1"/>
      <protection locked="0"/>
    </xf>
    <xf numFmtId="0" fontId="56" fillId="39" borderId="10" xfId="3" applyFont="1" applyFill="1" applyBorder="1" applyAlignment="1" applyProtection="1">
      <alignment horizontal="center" vertical="center" wrapText="1"/>
      <protection locked="0"/>
    </xf>
    <xf numFmtId="0" fontId="56" fillId="40" borderId="1" xfId="4" applyFont="1" applyFill="1" applyAlignment="1" applyProtection="1">
      <alignment horizontal="center" vertical="center" wrapText="1"/>
      <protection locked="0"/>
    </xf>
    <xf numFmtId="0" fontId="56" fillId="39" borderId="10" xfId="8" applyFont="1" applyFill="1" applyBorder="1" applyAlignment="1" applyProtection="1">
      <alignment horizontal="center" vertical="center" wrapText="1"/>
      <protection locked="0"/>
    </xf>
    <xf numFmtId="0" fontId="56" fillId="40" borderId="10" xfId="8" applyFont="1" applyFill="1" applyBorder="1" applyAlignment="1" applyProtection="1">
      <alignment horizontal="center" vertical="center" wrapText="1"/>
      <protection locked="0"/>
    </xf>
    <xf numFmtId="0" fontId="57" fillId="41" borderId="10" xfId="6" applyFont="1" applyFill="1" applyBorder="1" applyAlignment="1" applyProtection="1">
      <alignment horizontal="center" vertical="center" wrapText="1"/>
      <protection locked="0"/>
    </xf>
    <xf numFmtId="0" fontId="50" fillId="41" borderId="10" xfId="6" applyFont="1" applyFill="1" applyBorder="1" applyAlignment="1" applyProtection="1">
      <alignment horizontal="center" vertical="center" wrapText="1"/>
      <protection locked="0"/>
    </xf>
    <xf numFmtId="0" fontId="58" fillId="0" borderId="0" xfId="10" applyFont="1" applyAlignment="1">
      <alignment vertical="center"/>
    </xf>
    <xf numFmtId="0" fontId="59" fillId="0" borderId="0" xfId="0" applyFont="1" applyAlignment="1" applyProtection="1">
      <alignment horizontal="center" vertical="center" wrapText="1"/>
      <protection locked="0"/>
    </xf>
    <xf numFmtId="0" fontId="60" fillId="42" borderId="5" xfId="0" applyFont="1" applyFill="1" applyBorder="1" applyAlignment="1" applyProtection="1">
      <alignment horizontal="center" vertical="center" wrapText="1"/>
      <protection locked="0"/>
    </xf>
    <xf numFmtId="0" fontId="60" fillId="42" borderId="11" xfId="0" applyFont="1" applyFill="1" applyBorder="1" applyAlignment="1" applyProtection="1">
      <alignment horizontal="center" vertical="center" wrapText="1"/>
      <protection locked="0"/>
    </xf>
    <xf numFmtId="0" fontId="60" fillId="42" borderId="2" xfId="0" applyFont="1" applyFill="1" applyBorder="1" applyAlignment="1" applyProtection="1">
      <alignment horizontal="center" vertical="center" wrapText="1"/>
      <protection locked="0"/>
    </xf>
    <xf numFmtId="0" fontId="60" fillId="42" borderId="3" xfId="0" applyFont="1" applyFill="1" applyBorder="1" applyAlignment="1" applyProtection="1">
      <alignment horizontal="center" vertical="center" wrapText="1"/>
      <protection locked="0"/>
    </xf>
    <xf numFmtId="0" fontId="60" fillId="42" borderId="11" xfId="0" applyFont="1" applyFill="1" applyBorder="1" applyAlignment="1" applyProtection="1">
      <alignment horizontal="center" vertical="center" wrapText="1"/>
      <protection locked="0"/>
    </xf>
    <xf numFmtId="0" fontId="53" fillId="42" borderId="11" xfId="0" applyFont="1" applyFill="1" applyBorder="1" applyAlignment="1" applyProtection="1">
      <alignment horizontal="center" vertical="center" wrapText="1"/>
      <protection locked="0"/>
    </xf>
    <xf numFmtId="0" fontId="46" fillId="0" borderId="0" xfId="10" applyFont="1" applyAlignment="1">
      <alignment vertical="center"/>
    </xf>
    <xf numFmtId="0" fontId="60" fillId="0" borderId="0" xfId="0" applyFont="1" applyAlignment="1" applyProtection="1">
      <alignment horizontal="center" vertical="center" wrapText="1"/>
      <protection locked="0"/>
    </xf>
    <xf numFmtId="0" fontId="60" fillId="42" borderId="12" xfId="0" applyFont="1" applyFill="1" applyBorder="1" applyAlignment="1" applyProtection="1">
      <alignment horizontal="center" vertical="center" wrapText="1"/>
      <protection locked="0"/>
    </xf>
    <xf numFmtId="0" fontId="60" fillId="42" borderId="6" xfId="0" applyFont="1" applyFill="1" applyBorder="1" applyAlignment="1" applyProtection="1">
      <alignment horizontal="center" vertical="center" wrapText="1"/>
      <protection locked="0"/>
    </xf>
    <xf numFmtId="0" fontId="60" fillId="42" borderId="7" xfId="0" applyFont="1" applyFill="1" applyBorder="1" applyAlignment="1" applyProtection="1">
      <alignment horizontal="center" vertical="center" wrapText="1"/>
      <protection locked="0"/>
    </xf>
    <xf numFmtId="0" fontId="60" fillId="42" borderId="12" xfId="0" applyFont="1" applyFill="1" applyBorder="1" applyAlignment="1" applyProtection="1">
      <alignment horizontal="center" vertical="center" wrapText="1"/>
      <protection locked="0"/>
    </xf>
    <xf numFmtId="0" fontId="53" fillId="42" borderId="12" xfId="0" applyFont="1" applyFill="1" applyBorder="1" applyAlignment="1" applyProtection="1">
      <alignment horizontal="center" vertical="center" wrapText="1"/>
      <protection locked="0"/>
    </xf>
    <xf numFmtId="0" fontId="46" fillId="0" borderId="0" xfId="0" applyFont="1" applyAlignment="1" applyProtection="1">
      <alignment vertical="center" wrapText="1"/>
      <protection locked="0"/>
    </xf>
    <xf numFmtId="0" fontId="53" fillId="42" borderId="17" xfId="0" applyFont="1" applyFill="1" applyBorder="1" applyAlignment="1" applyProtection="1">
      <alignment horizontal="center" vertical="center" wrapText="1"/>
      <protection locked="0"/>
    </xf>
    <xf numFmtId="0" fontId="46" fillId="0" borderId="0" xfId="10" applyFont="1" applyAlignment="1">
      <alignment horizontal="center" vertical="center"/>
    </xf>
    <xf numFmtId="0" fontId="46" fillId="0" borderId="0" xfId="0" applyFont="1" applyAlignment="1" applyProtection="1">
      <alignment horizontal="center" vertical="center" wrapText="1"/>
      <protection locked="0"/>
    </xf>
    <xf numFmtId="0" fontId="20" fillId="0" borderId="17" xfId="0" applyFont="1" applyBorder="1" applyAlignment="1" applyProtection="1">
      <alignment horizontal="center" vertical="center" wrapText="1"/>
      <protection locked="0"/>
    </xf>
    <xf numFmtId="0" fontId="28" fillId="0" borderId="5" xfId="0" applyNumberFormat="1" applyFont="1" applyFill="1" applyBorder="1" applyAlignment="1" applyProtection="1">
      <alignment horizontal="center" vertical="center" wrapText="1"/>
      <protection locked="0"/>
    </xf>
    <xf numFmtId="0" fontId="28" fillId="0" borderId="5" xfId="0" applyFont="1" applyBorder="1" applyAlignment="1">
      <alignment horizontal="center" vertical="center" wrapText="1"/>
    </xf>
    <xf numFmtId="0" fontId="45" fillId="0" borderId="5" xfId="0" applyFont="1" applyBorder="1" applyAlignment="1">
      <alignment horizontal="center" vertical="center" wrapText="1"/>
    </xf>
    <xf numFmtId="0" fontId="45" fillId="12" borderId="5" xfId="0" applyFont="1" applyFill="1" applyBorder="1" applyAlignment="1">
      <alignment horizontal="center" vertical="center" wrapText="1"/>
    </xf>
    <xf numFmtId="14" fontId="28" fillId="0" borderId="5" xfId="0" applyNumberFormat="1" applyFont="1" applyFill="1" applyBorder="1" applyAlignment="1" applyProtection="1">
      <alignment horizontal="center" vertical="center" wrapText="1"/>
      <protection locked="0"/>
    </xf>
  </cellXfs>
  <cellStyles count="15">
    <cellStyle name="20% - Accent1" xfId="5" builtinId="30"/>
    <cellStyle name="40% - Accent2" xfId="6" builtinId="35"/>
    <cellStyle name="40% - Accent4" xfId="7" builtinId="43"/>
    <cellStyle name="40% - Accent5" xfId="8" builtinId="47"/>
    <cellStyle name="60% - Accent6" xfId="9" builtinId="52"/>
    <cellStyle name="Bad" xfId="2" builtinId="27"/>
    <cellStyle name="Check Cell" xfId="4" builtinId="23"/>
    <cellStyle name="Good" xfId="1" builtinId="26"/>
    <cellStyle name="Moneda [0] 2" xfId="11" xr:uid="{00000000-0005-0000-0000-000008000000}"/>
    <cellStyle name="Neutral" xfId="3" builtinId="28"/>
    <cellStyle name="Normal" xfId="0" builtinId="0"/>
    <cellStyle name="Normal 2" xfId="10" xr:uid="{00000000-0005-0000-0000-00000B000000}"/>
    <cellStyle name="Normal 2 2" xfId="12" xr:uid="{00000000-0005-0000-0000-00000C000000}"/>
    <cellStyle name="Normal 3" xfId="13" xr:uid="{00000000-0005-0000-0000-00000D000000}"/>
    <cellStyle name="Normal 4" xfId="14" xr:uid="{00000000-0005-0000-0000-00000E000000}"/>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351519</xdr:colOff>
      <xdr:row>0</xdr:row>
      <xdr:rowOff>107799</xdr:rowOff>
    </xdr:from>
    <xdr:to>
      <xdr:col>8</xdr:col>
      <xdr:colOff>475374</xdr:colOff>
      <xdr:row>1</xdr:row>
      <xdr:rowOff>398840</xdr:rowOff>
    </xdr:to>
    <xdr:pic>
      <xdr:nvPicPr>
        <xdr:cNvPr id="3" name="Imagen 4" descr="\\Mpramirez\mis documentos\Mis imágenes\Logo Igac_color_vert.jpg">
          <a:extLst>
            <a:ext uri="{FF2B5EF4-FFF2-40B4-BE49-F238E27FC236}">
              <a16:creationId xmlns:a16="http://schemas.microsoft.com/office/drawing/2014/main" id="{332382E4-23DD-4FBA-BA45-25376B4B9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10448019" y="107799"/>
          <a:ext cx="763935" cy="809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304754</xdr:colOff>
      <xdr:row>0</xdr:row>
      <xdr:rowOff>222757</xdr:rowOff>
    </xdr:from>
    <xdr:to>
      <xdr:col>1</xdr:col>
      <xdr:colOff>938597</xdr:colOff>
      <xdr:row>1</xdr:row>
      <xdr:rowOff>414906</xdr:rowOff>
    </xdr:to>
    <xdr:pic>
      <xdr:nvPicPr>
        <xdr:cNvPr id="6" name="Imagen 1" descr="\\Mpramirez\mis documentos\Mis imágenes\Logo Igac_color_vert.jpg">
          <a:extLst>
            <a:ext uri="{FF2B5EF4-FFF2-40B4-BE49-F238E27FC236}">
              <a16:creationId xmlns:a16="http://schemas.microsoft.com/office/drawing/2014/main" id="{9991141C-3CF7-EB4F-9038-F04C3EFAEC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778313" y="222757"/>
          <a:ext cx="633843" cy="708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1137072</xdr:colOff>
      <xdr:row>0</xdr:row>
      <xdr:rowOff>172027</xdr:rowOff>
    </xdr:from>
    <xdr:to>
      <xdr:col>26</xdr:col>
      <xdr:colOff>1819845</xdr:colOff>
      <xdr:row>1</xdr:row>
      <xdr:rowOff>399568</xdr:rowOff>
    </xdr:to>
    <xdr:pic>
      <xdr:nvPicPr>
        <xdr:cNvPr id="7" name="Imagen 8" descr="\\Mpramirez\mis documentos\Mis imágenes\Logo Igac_color_vert.jpg">
          <a:extLst>
            <a:ext uri="{FF2B5EF4-FFF2-40B4-BE49-F238E27FC236}">
              <a16:creationId xmlns:a16="http://schemas.microsoft.com/office/drawing/2014/main" id="{AE77EDCB-1B73-6A40-B6F8-66B706B333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19874953" y="172027"/>
          <a:ext cx="682773" cy="744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335756</xdr:colOff>
      <xdr:row>0</xdr:row>
      <xdr:rowOff>113242</xdr:rowOff>
    </xdr:from>
    <xdr:to>
      <xdr:col>1</xdr:col>
      <xdr:colOff>830453</xdr:colOff>
      <xdr:row>1</xdr:row>
      <xdr:rowOff>404283</xdr:rowOff>
    </xdr:to>
    <xdr:pic>
      <xdr:nvPicPr>
        <xdr:cNvPr id="2" name="Imagen 1" descr="\\Mpramirez\mis documentos\Mis imágenes\Logo Igac_color_vert.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335756" y="113242"/>
          <a:ext cx="913797" cy="8053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351519</xdr:colOff>
      <xdr:row>0</xdr:row>
      <xdr:rowOff>107799</xdr:rowOff>
    </xdr:from>
    <xdr:to>
      <xdr:col>8</xdr:col>
      <xdr:colOff>475374</xdr:colOff>
      <xdr:row>1</xdr:row>
      <xdr:rowOff>398840</xdr:rowOff>
    </xdr:to>
    <xdr:pic>
      <xdr:nvPicPr>
        <xdr:cNvPr id="3" name="Imagen 4" descr="\\Mpramirez\mis documentos\Mis imágenes\Logo Igac_color_vert.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8495394" y="107799"/>
          <a:ext cx="762030" cy="8053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1115547</xdr:colOff>
      <xdr:row>0</xdr:row>
      <xdr:rowOff>85926</xdr:rowOff>
    </xdr:from>
    <xdr:to>
      <xdr:col>27</xdr:col>
      <xdr:colOff>1023936</xdr:colOff>
      <xdr:row>1</xdr:row>
      <xdr:rowOff>376967</xdr:rowOff>
    </xdr:to>
    <xdr:pic>
      <xdr:nvPicPr>
        <xdr:cNvPr id="4" name="Imagen 8" descr="\\Mpramirez\mis documentos\Mis imágenes\Logo Igac_color_vert.jp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23413572" y="85926"/>
          <a:ext cx="1070439" cy="8053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onzale/Downloads/F1500-01%2017%20V2%20Matriz%20de%20Inventario%20de%20Activos%20de%20Informacion%20GEODES&#205;A_0309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laura/Documents/SJD/2020/INSTRUMENTO%20REGULADORES/C:/Users/agonzale/Downloads/F1500-01%2017%20V2%20Matriz%20de%20Inventario%20de%20Activos%20de%20Informacion%20GEODES&#205;A_0309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2)"/>
      <sheetName val="Matriz Original"/>
      <sheetName val="Matriz"/>
      <sheetName val="Listas"/>
      <sheetName val="3010.54-231"/>
      <sheetName val="3010.54-232"/>
      <sheetName val="3010.54-233"/>
      <sheetName val="3010.54-234"/>
      <sheetName val="3010.77"/>
      <sheetName val="3010.14-37"/>
      <sheetName val="RETENCIÓN DOCUMENTAL"/>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D37"/>
  <sheetViews>
    <sheetView tabSelected="1" topLeftCell="AA1" zoomScale="162" zoomScaleNormal="162" zoomScaleSheetLayoutView="27" zoomScalePageLayoutView="110" workbookViewId="0">
      <pane ySplit="7" topLeftCell="A29" activePane="bottomLeft" state="frozen"/>
      <selection activeCell="G1" sqref="G1"/>
      <selection pane="bottomLeft" activeCell="AC31" sqref="AC31"/>
    </sheetView>
  </sheetViews>
  <sheetFormatPr baseColWidth="10" defaultColWidth="11.5" defaultRowHeight="16" x14ac:dyDescent="0.2"/>
  <cols>
    <col min="1" max="1" width="6.1640625" style="52" bestFit="1" customWidth="1"/>
    <col min="2" max="2" width="17.6640625" style="3" customWidth="1"/>
    <col min="3" max="3" width="38" style="58" customWidth="1"/>
    <col min="4" max="4" width="24.5" style="55" customWidth="1"/>
    <col min="5" max="5" width="54" style="99" customWidth="1"/>
    <col min="6" max="6" width="17.33203125" style="3" hidden="1" customWidth="1"/>
    <col min="7" max="7" width="7.6640625" style="12" hidden="1" customWidth="1"/>
    <col min="8" max="8" width="9.33203125" style="3" hidden="1" customWidth="1"/>
    <col min="9" max="9" width="12.83203125" style="3" hidden="1" customWidth="1"/>
    <col min="10" max="10" width="14.5" style="3" hidden="1" customWidth="1"/>
    <col min="11" max="11" width="12.6640625" style="3" hidden="1" customWidth="1"/>
    <col min="12" max="12" width="11.83203125" style="3" hidden="1" customWidth="1"/>
    <col min="13" max="13" width="17.1640625" style="12" hidden="1" customWidth="1"/>
    <col min="14" max="14" width="19" style="13" hidden="1" customWidth="1"/>
    <col min="15" max="15" width="16.6640625" style="3" customWidth="1"/>
    <col min="16" max="16" width="3.6640625" style="3" customWidth="1"/>
    <col min="17" max="17" width="7.5" style="3" customWidth="1"/>
    <col min="18" max="18" width="3.5" style="3" customWidth="1"/>
    <col min="19" max="19" width="8" style="3" customWidth="1"/>
    <col min="20" max="20" width="3.5" style="3" customWidth="1"/>
    <col min="21" max="21" width="7.5" style="12" customWidth="1"/>
    <col min="22" max="23" width="9.83203125" style="12" customWidth="1"/>
    <col min="24" max="24" width="9.5" style="12" customWidth="1"/>
    <col min="25" max="25" width="9.83203125" style="12" customWidth="1"/>
    <col min="26" max="26" width="16.1640625" style="12" customWidth="1"/>
    <col min="27" max="27" width="27.33203125" style="12" customWidth="1"/>
    <col min="28" max="28" width="42.1640625" style="12" customWidth="1"/>
    <col min="29" max="29" width="37" style="12" customWidth="1"/>
    <col min="30" max="30" width="27" style="12" customWidth="1"/>
    <col min="31" max="31" width="12" style="13" customWidth="1"/>
    <col min="32" max="32" width="14" style="101" customWidth="1"/>
    <col min="33" max="34" width="13.33203125" style="3" customWidth="1"/>
    <col min="35" max="35" width="36.1640625" style="3" customWidth="1"/>
    <col min="36" max="36" width="14.33203125" style="3" customWidth="1"/>
    <col min="37" max="37" width="20.6640625" style="62" customWidth="1"/>
    <col min="38" max="38" width="20.6640625" style="13" customWidth="1"/>
    <col min="39" max="290" width="11.5" style="2"/>
    <col min="291" max="16384" width="11.5" style="3"/>
  </cols>
  <sheetData>
    <row r="1" spans="1:290" s="6" customFormat="1" ht="41.25" hidden="1" customHeight="1" x14ac:dyDescent="0.2">
      <c r="A1" s="178"/>
      <c r="B1" s="179"/>
      <c r="C1" s="182" t="s">
        <v>415</v>
      </c>
      <c r="D1" s="183"/>
      <c r="E1" s="183"/>
      <c r="F1" s="183"/>
      <c r="G1" s="183"/>
      <c r="H1" s="183"/>
      <c r="I1" s="183"/>
      <c r="J1" s="183"/>
      <c r="K1" s="183"/>
      <c r="L1" s="183"/>
      <c r="M1" s="183"/>
      <c r="N1" s="183"/>
      <c r="O1" s="182" t="s">
        <v>415</v>
      </c>
      <c r="P1" s="183"/>
      <c r="Q1" s="183"/>
      <c r="R1" s="183"/>
      <c r="S1" s="183"/>
      <c r="T1" s="183"/>
      <c r="U1" s="183"/>
      <c r="V1" s="183"/>
      <c r="W1" s="183"/>
      <c r="X1" s="183"/>
      <c r="Y1" s="183"/>
      <c r="Z1" s="183"/>
      <c r="AA1" s="200" t="s">
        <v>416</v>
      </c>
      <c r="AB1" s="201"/>
      <c r="AC1" s="201"/>
      <c r="AD1" s="201"/>
      <c r="AE1" s="202"/>
      <c r="AF1" s="201"/>
      <c r="AG1" s="175"/>
      <c r="AH1" s="175"/>
      <c r="AI1" s="175"/>
      <c r="AJ1" s="175"/>
      <c r="AK1" s="186"/>
      <c r="AL1" s="1" t="s">
        <v>2</v>
      </c>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203"/>
      <c r="DD1" s="203"/>
      <c r="DE1" s="203"/>
      <c r="DF1" s="203"/>
      <c r="DG1" s="203"/>
      <c r="DH1" s="203"/>
      <c r="DI1" s="203"/>
      <c r="DJ1" s="203"/>
      <c r="DK1" s="203"/>
      <c r="DL1" s="203"/>
      <c r="DM1" s="203"/>
      <c r="DN1" s="203"/>
      <c r="DO1" s="203"/>
      <c r="DP1" s="203"/>
      <c r="DQ1" s="203"/>
      <c r="DR1" s="203"/>
      <c r="DS1" s="203"/>
      <c r="DT1" s="203"/>
      <c r="DU1" s="203"/>
      <c r="DV1" s="203"/>
      <c r="DW1" s="203"/>
      <c r="DX1" s="203"/>
      <c r="DY1" s="203"/>
      <c r="DZ1" s="203"/>
      <c r="EA1" s="203"/>
      <c r="EB1" s="203"/>
      <c r="EC1" s="203"/>
      <c r="ED1" s="203"/>
      <c r="EE1" s="203"/>
      <c r="EF1" s="203"/>
      <c r="EG1" s="203"/>
      <c r="EH1" s="203"/>
      <c r="EI1" s="203"/>
      <c r="EJ1" s="203"/>
      <c r="EK1" s="203"/>
      <c r="EL1" s="203"/>
      <c r="EM1" s="203"/>
      <c r="EN1" s="203"/>
      <c r="EO1" s="203"/>
      <c r="EP1" s="203"/>
      <c r="EQ1" s="203"/>
      <c r="ER1" s="203"/>
      <c r="ES1" s="203"/>
      <c r="ET1" s="203"/>
      <c r="EU1" s="203"/>
      <c r="EV1" s="203"/>
      <c r="EW1" s="203"/>
      <c r="EX1" s="203"/>
      <c r="EY1" s="203"/>
      <c r="EZ1" s="203"/>
      <c r="FA1" s="203"/>
      <c r="FB1" s="203"/>
      <c r="FC1" s="203"/>
      <c r="FD1" s="203"/>
      <c r="FE1" s="203"/>
      <c r="FF1" s="203"/>
      <c r="FG1" s="203"/>
      <c r="FH1" s="203"/>
      <c r="FI1" s="203"/>
      <c r="FJ1" s="203"/>
      <c r="FK1" s="203"/>
      <c r="FL1" s="203"/>
      <c r="FM1" s="203"/>
      <c r="FN1" s="203"/>
      <c r="FO1" s="203"/>
      <c r="FP1" s="203"/>
      <c r="FQ1" s="203"/>
      <c r="FR1" s="203"/>
      <c r="FS1" s="203"/>
      <c r="FT1" s="203"/>
      <c r="FU1" s="203"/>
      <c r="FV1" s="203"/>
      <c r="FW1" s="203"/>
      <c r="FX1" s="203"/>
      <c r="FY1" s="203"/>
      <c r="FZ1" s="203"/>
      <c r="GA1" s="203"/>
      <c r="GB1" s="203"/>
      <c r="GC1" s="203"/>
      <c r="GD1" s="203"/>
      <c r="GE1" s="203"/>
      <c r="GF1" s="203"/>
      <c r="GG1" s="203"/>
      <c r="GH1" s="203"/>
      <c r="GI1" s="203"/>
      <c r="GJ1" s="203"/>
      <c r="GK1" s="203"/>
      <c r="GL1" s="203"/>
      <c r="GM1" s="203"/>
      <c r="GN1" s="203"/>
      <c r="GO1" s="203"/>
      <c r="GP1" s="203"/>
      <c r="GQ1" s="203"/>
      <c r="GR1" s="203"/>
      <c r="GS1" s="203"/>
      <c r="GT1" s="203"/>
      <c r="GU1" s="203"/>
      <c r="GV1" s="203"/>
      <c r="GW1" s="203"/>
      <c r="GX1" s="203"/>
      <c r="GY1" s="203"/>
      <c r="GZ1" s="203"/>
      <c r="HA1" s="203"/>
      <c r="HB1" s="203"/>
      <c r="HC1" s="203"/>
      <c r="HD1" s="203"/>
      <c r="HE1" s="203"/>
      <c r="HF1" s="203"/>
      <c r="HG1" s="203"/>
      <c r="HH1" s="203"/>
      <c r="HI1" s="203"/>
      <c r="HJ1" s="203"/>
      <c r="HK1" s="203"/>
      <c r="HL1" s="203"/>
      <c r="HM1" s="203"/>
      <c r="HN1" s="203"/>
      <c r="HO1" s="203"/>
      <c r="HP1" s="203"/>
      <c r="HQ1" s="203"/>
      <c r="HR1" s="203"/>
      <c r="HS1" s="203"/>
      <c r="HT1" s="203"/>
      <c r="HU1" s="203"/>
      <c r="HV1" s="203"/>
      <c r="HW1" s="203"/>
      <c r="HX1" s="203"/>
      <c r="HY1" s="203"/>
      <c r="HZ1" s="203"/>
      <c r="IA1" s="203"/>
      <c r="IB1" s="203"/>
      <c r="IC1" s="203"/>
      <c r="ID1" s="203"/>
      <c r="IE1" s="203"/>
      <c r="IF1" s="203"/>
      <c r="IG1" s="203"/>
      <c r="IH1" s="203"/>
      <c r="II1" s="203"/>
      <c r="IJ1" s="203"/>
      <c r="IK1" s="203"/>
      <c r="IL1" s="203"/>
      <c r="IM1" s="203"/>
      <c r="IN1" s="203"/>
      <c r="IO1" s="203"/>
      <c r="IP1" s="203"/>
      <c r="IQ1" s="203"/>
      <c r="IR1" s="203"/>
      <c r="IS1" s="203"/>
      <c r="IT1" s="203"/>
      <c r="IU1" s="203"/>
      <c r="IV1" s="203"/>
      <c r="IW1" s="203"/>
      <c r="IX1" s="203"/>
      <c r="IY1" s="203"/>
      <c r="IZ1" s="203"/>
      <c r="JA1" s="203"/>
      <c r="JB1" s="203"/>
      <c r="JC1" s="203"/>
      <c r="JD1" s="203"/>
      <c r="JE1" s="203"/>
      <c r="JF1" s="203"/>
      <c r="JG1" s="203"/>
      <c r="JH1" s="203"/>
      <c r="JI1" s="203"/>
      <c r="JJ1" s="203"/>
      <c r="JK1" s="203"/>
      <c r="JL1" s="203"/>
      <c r="JM1" s="203"/>
      <c r="JN1" s="203"/>
      <c r="JO1" s="203"/>
      <c r="JP1" s="203"/>
      <c r="JQ1" s="203"/>
      <c r="JR1" s="203"/>
      <c r="JS1" s="203"/>
      <c r="JT1" s="203"/>
      <c r="JU1" s="203"/>
      <c r="JV1" s="203"/>
      <c r="JW1" s="203"/>
      <c r="JX1" s="203"/>
      <c r="JY1" s="203"/>
      <c r="JZ1" s="203"/>
      <c r="KA1" s="203"/>
      <c r="KB1" s="203"/>
      <c r="KC1" s="203"/>
    </row>
    <row r="2" spans="1:290" s="6" customFormat="1" ht="41.25" hidden="1" customHeight="1" x14ac:dyDescent="0.2">
      <c r="A2" s="180"/>
      <c r="B2" s="181"/>
      <c r="C2" s="184"/>
      <c r="D2" s="185"/>
      <c r="E2" s="185"/>
      <c r="F2" s="185"/>
      <c r="G2" s="185"/>
      <c r="H2" s="185"/>
      <c r="I2" s="185"/>
      <c r="J2" s="185"/>
      <c r="K2" s="185"/>
      <c r="L2" s="185"/>
      <c r="M2" s="185"/>
      <c r="N2" s="185"/>
      <c r="O2" s="184"/>
      <c r="P2" s="185"/>
      <c r="Q2" s="185"/>
      <c r="R2" s="185"/>
      <c r="S2" s="185"/>
      <c r="T2" s="185"/>
      <c r="U2" s="185"/>
      <c r="V2" s="185"/>
      <c r="W2" s="185"/>
      <c r="X2" s="185"/>
      <c r="Y2" s="185"/>
      <c r="Z2" s="185"/>
      <c r="AA2" s="204"/>
      <c r="AB2" s="205"/>
      <c r="AC2" s="205"/>
      <c r="AD2" s="205"/>
      <c r="AE2" s="206"/>
      <c r="AF2" s="205"/>
      <c r="AG2" s="177"/>
      <c r="AH2" s="177"/>
      <c r="AI2" s="177"/>
      <c r="AJ2" s="177"/>
      <c r="AK2" s="187"/>
      <c r="AL2" s="207">
        <v>43754</v>
      </c>
      <c r="AM2" s="203"/>
      <c r="AN2" s="203"/>
      <c r="AO2" s="203"/>
      <c r="AP2" s="203"/>
      <c r="AQ2" s="203"/>
      <c r="AR2" s="203"/>
      <c r="AS2" s="203"/>
      <c r="AT2" s="203"/>
      <c r="AU2" s="203"/>
      <c r="AV2" s="203"/>
      <c r="AW2" s="203"/>
      <c r="AX2" s="203"/>
      <c r="AY2" s="203"/>
      <c r="AZ2" s="203"/>
      <c r="BA2" s="203"/>
      <c r="BB2" s="203"/>
      <c r="BC2" s="203"/>
      <c r="BD2" s="203"/>
      <c r="BE2" s="203"/>
      <c r="BF2" s="203"/>
      <c r="BG2" s="203"/>
      <c r="BH2" s="203"/>
      <c r="BI2" s="203"/>
      <c r="BJ2" s="203"/>
      <c r="BK2" s="203"/>
      <c r="BL2" s="203"/>
      <c r="BM2" s="203"/>
      <c r="BN2" s="203"/>
      <c r="BO2" s="203"/>
      <c r="BP2" s="203"/>
      <c r="BQ2" s="203"/>
      <c r="BR2" s="203"/>
      <c r="BS2" s="203"/>
      <c r="BT2" s="203"/>
      <c r="BU2" s="203"/>
      <c r="BV2" s="203"/>
      <c r="BW2" s="203"/>
      <c r="BX2" s="203"/>
      <c r="BY2" s="203"/>
      <c r="BZ2" s="203"/>
      <c r="CA2" s="203"/>
      <c r="CB2" s="203"/>
      <c r="CC2" s="203"/>
      <c r="CD2" s="203"/>
      <c r="CE2" s="203"/>
      <c r="CF2" s="203"/>
      <c r="CG2" s="203"/>
      <c r="CH2" s="203"/>
      <c r="CI2" s="203"/>
      <c r="CJ2" s="203"/>
      <c r="CK2" s="203"/>
      <c r="CL2" s="203"/>
      <c r="CM2" s="203"/>
      <c r="CN2" s="203"/>
      <c r="CO2" s="203"/>
      <c r="CP2" s="203"/>
      <c r="CQ2" s="203"/>
      <c r="CR2" s="203"/>
      <c r="CS2" s="203"/>
      <c r="CT2" s="203"/>
      <c r="CU2" s="203"/>
      <c r="CV2" s="203"/>
      <c r="CW2" s="203"/>
      <c r="CX2" s="203"/>
      <c r="CY2" s="203"/>
      <c r="CZ2" s="203"/>
      <c r="DA2" s="203"/>
      <c r="DB2" s="203"/>
      <c r="DC2" s="203"/>
      <c r="DD2" s="203"/>
      <c r="DE2" s="203"/>
      <c r="DF2" s="203"/>
      <c r="DG2" s="203"/>
      <c r="DH2" s="203"/>
      <c r="DI2" s="203"/>
      <c r="DJ2" s="203"/>
      <c r="DK2" s="203"/>
      <c r="DL2" s="203"/>
      <c r="DM2" s="203"/>
      <c r="DN2" s="203"/>
      <c r="DO2" s="203"/>
      <c r="DP2" s="203"/>
      <c r="DQ2" s="203"/>
      <c r="DR2" s="203"/>
      <c r="DS2" s="203"/>
      <c r="DT2" s="203"/>
      <c r="DU2" s="203"/>
      <c r="DV2" s="203"/>
      <c r="DW2" s="203"/>
      <c r="DX2" s="203"/>
      <c r="DY2" s="203"/>
      <c r="DZ2" s="203"/>
      <c r="EA2" s="203"/>
      <c r="EB2" s="203"/>
      <c r="EC2" s="203"/>
      <c r="ED2" s="203"/>
      <c r="EE2" s="203"/>
      <c r="EF2" s="203"/>
      <c r="EG2" s="203"/>
      <c r="EH2" s="203"/>
      <c r="EI2" s="203"/>
      <c r="EJ2" s="203"/>
      <c r="EK2" s="203"/>
      <c r="EL2" s="203"/>
      <c r="EM2" s="203"/>
      <c r="EN2" s="203"/>
      <c r="EO2" s="203"/>
      <c r="EP2" s="203"/>
      <c r="EQ2" s="203"/>
      <c r="ER2" s="203"/>
      <c r="ES2" s="203"/>
      <c r="ET2" s="203"/>
      <c r="EU2" s="203"/>
      <c r="EV2" s="203"/>
      <c r="EW2" s="203"/>
      <c r="EX2" s="203"/>
      <c r="EY2" s="203"/>
      <c r="EZ2" s="203"/>
      <c r="FA2" s="203"/>
      <c r="FB2" s="203"/>
      <c r="FC2" s="203"/>
      <c r="FD2" s="203"/>
      <c r="FE2" s="203"/>
      <c r="FF2" s="203"/>
      <c r="FG2" s="203"/>
      <c r="FH2" s="203"/>
      <c r="FI2" s="203"/>
      <c r="FJ2" s="203"/>
      <c r="FK2" s="203"/>
      <c r="FL2" s="203"/>
      <c r="FM2" s="203"/>
      <c r="FN2" s="203"/>
      <c r="FO2" s="203"/>
      <c r="FP2" s="203"/>
      <c r="FQ2" s="203"/>
      <c r="FR2" s="203"/>
      <c r="FS2" s="203"/>
      <c r="FT2" s="203"/>
      <c r="FU2" s="203"/>
      <c r="FV2" s="203"/>
      <c r="FW2" s="203"/>
      <c r="FX2" s="203"/>
      <c r="FY2" s="203"/>
      <c r="FZ2" s="203"/>
      <c r="GA2" s="203"/>
      <c r="GB2" s="203"/>
      <c r="GC2" s="203"/>
      <c r="GD2" s="203"/>
      <c r="GE2" s="203"/>
      <c r="GF2" s="203"/>
      <c r="GG2" s="203"/>
      <c r="GH2" s="203"/>
      <c r="GI2" s="203"/>
      <c r="GJ2" s="203"/>
      <c r="GK2" s="203"/>
      <c r="GL2" s="203"/>
      <c r="GM2" s="203"/>
      <c r="GN2" s="203"/>
      <c r="GO2" s="203"/>
      <c r="GP2" s="203"/>
      <c r="GQ2" s="203"/>
      <c r="GR2" s="203"/>
      <c r="GS2" s="203"/>
      <c r="GT2" s="203"/>
      <c r="GU2" s="203"/>
      <c r="GV2" s="203"/>
      <c r="GW2" s="203"/>
      <c r="GX2" s="203"/>
      <c r="GY2" s="203"/>
      <c r="GZ2" s="203"/>
      <c r="HA2" s="203"/>
      <c r="HB2" s="203"/>
      <c r="HC2" s="203"/>
      <c r="HD2" s="203"/>
      <c r="HE2" s="203"/>
      <c r="HF2" s="203"/>
      <c r="HG2" s="203"/>
      <c r="HH2" s="203"/>
      <c r="HI2" s="203"/>
      <c r="HJ2" s="203"/>
      <c r="HK2" s="203"/>
      <c r="HL2" s="203"/>
      <c r="HM2" s="203"/>
      <c r="HN2" s="203"/>
      <c r="HO2" s="203"/>
      <c r="HP2" s="203"/>
      <c r="HQ2" s="203"/>
      <c r="HR2" s="203"/>
      <c r="HS2" s="203"/>
      <c r="HT2" s="203"/>
      <c r="HU2" s="203"/>
      <c r="HV2" s="203"/>
      <c r="HW2" s="203"/>
      <c r="HX2" s="203"/>
      <c r="HY2" s="203"/>
      <c r="HZ2" s="203"/>
      <c r="IA2" s="203"/>
      <c r="IB2" s="203"/>
      <c r="IC2" s="203"/>
      <c r="ID2" s="203"/>
      <c r="IE2" s="203"/>
      <c r="IF2" s="203"/>
      <c r="IG2" s="203"/>
      <c r="IH2" s="203"/>
      <c r="II2" s="203"/>
      <c r="IJ2" s="203"/>
      <c r="IK2" s="203"/>
      <c r="IL2" s="203"/>
      <c r="IM2" s="203"/>
      <c r="IN2" s="203"/>
      <c r="IO2" s="203"/>
      <c r="IP2" s="203"/>
      <c r="IQ2" s="203"/>
      <c r="IR2" s="203"/>
      <c r="IS2" s="203"/>
      <c r="IT2" s="203"/>
      <c r="IU2" s="203"/>
      <c r="IV2" s="203"/>
      <c r="IW2" s="203"/>
      <c r="IX2" s="203"/>
      <c r="IY2" s="203"/>
      <c r="IZ2" s="203"/>
      <c r="JA2" s="203"/>
      <c r="JB2" s="203"/>
      <c r="JC2" s="203"/>
      <c r="JD2" s="203"/>
      <c r="JE2" s="203"/>
      <c r="JF2" s="203"/>
      <c r="JG2" s="203"/>
      <c r="JH2" s="203"/>
      <c r="JI2" s="203"/>
      <c r="JJ2" s="203"/>
      <c r="JK2" s="203"/>
      <c r="JL2" s="203"/>
      <c r="JM2" s="203"/>
      <c r="JN2" s="203"/>
      <c r="JO2" s="203"/>
      <c r="JP2" s="203"/>
      <c r="JQ2" s="203"/>
      <c r="JR2" s="203"/>
      <c r="JS2" s="203"/>
      <c r="JT2" s="203"/>
      <c r="JU2" s="203"/>
      <c r="JV2" s="203"/>
      <c r="JW2" s="203"/>
      <c r="JX2" s="203"/>
      <c r="JY2" s="203"/>
      <c r="JZ2" s="203"/>
      <c r="KA2" s="203"/>
      <c r="KB2" s="203"/>
      <c r="KC2" s="203"/>
    </row>
    <row r="3" spans="1:290" s="213" customFormat="1" ht="17" customHeight="1" x14ac:dyDescent="0.2">
      <c r="A3" s="208" t="s">
        <v>3</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9" t="s">
        <v>4</v>
      </c>
      <c r="AB3" s="209"/>
      <c r="AC3" s="209"/>
      <c r="AD3" s="209"/>
      <c r="AE3" s="210"/>
      <c r="AF3" s="209"/>
      <c r="AG3" s="211" t="s">
        <v>3</v>
      </c>
      <c r="AH3" s="211"/>
      <c r="AI3" s="211"/>
      <c r="AJ3" s="211"/>
      <c r="AK3" s="211"/>
      <c r="AL3" s="211"/>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2"/>
      <c r="EB3" s="212"/>
      <c r="EC3" s="212"/>
      <c r="ED3" s="212"/>
      <c r="EE3" s="212"/>
      <c r="EF3" s="212"/>
      <c r="EG3" s="212"/>
      <c r="EH3" s="212"/>
      <c r="EI3" s="212"/>
      <c r="EJ3" s="212"/>
      <c r="EK3" s="212"/>
      <c r="EL3" s="212"/>
      <c r="EM3" s="212"/>
      <c r="EN3" s="212"/>
      <c r="EO3" s="212"/>
      <c r="EP3" s="212"/>
      <c r="EQ3" s="212"/>
      <c r="ER3" s="212"/>
      <c r="ES3" s="212"/>
      <c r="ET3" s="212"/>
      <c r="EU3" s="212"/>
      <c r="EV3" s="212"/>
      <c r="EW3" s="212"/>
      <c r="EX3" s="212"/>
      <c r="EY3" s="212"/>
      <c r="EZ3" s="212"/>
      <c r="FA3" s="212"/>
      <c r="FB3" s="212"/>
      <c r="FC3" s="212"/>
      <c r="FD3" s="212"/>
      <c r="FE3" s="212"/>
      <c r="FF3" s="212"/>
      <c r="FG3" s="212"/>
      <c r="FH3" s="212"/>
      <c r="FI3" s="212"/>
      <c r="FJ3" s="212"/>
      <c r="FK3" s="212"/>
      <c r="FL3" s="212"/>
      <c r="FM3" s="212"/>
      <c r="FN3" s="212"/>
      <c r="FO3" s="212"/>
      <c r="FP3" s="212"/>
      <c r="FQ3" s="212"/>
      <c r="FR3" s="212"/>
      <c r="FS3" s="212"/>
      <c r="FT3" s="212"/>
      <c r="FU3" s="212"/>
      <c r="FV3" s="212"/>
      <c r="FW3" s="212"/>
      <c r="FX3" s="212"/>
      <c r="FY3" s="212"/>
      <c r="FZ3" s="212"/>
      <c r="GA3" s="212"/>
      <c r="GB3" s="212"/>
      <c r="GC3" s="212"/>
      <c r="GD3" s="212"/>
      <c r="GE3" s="212"/>
      <c r="GF3" s="212"/>
      <c r="GG3" s="212"/>
      <c r="GH3" s="212"/>
      <c r="GI3" s="212"/>
      <c r="GJ3" s="212"/>
      <c r="GK3" s="212"/>
      <c r="GL3" s="212"/>
      <c r="GM3" s="212"/>
      <c r="GN3" s="212"/>
      <c r="GO3" s="212"/>
      <c r="GP3" s="212"/>
      <c r="GQ3" s="212"/>
      <c r="GR3" s="212"/>
      <c r="GS3" s="212"/>
      <c r="GT3" s="212"/>
      <c r="GU3" s="212"/>
      <c r="GV3" s="212"/>
      <c r="GW3" s="212"/>
      <c r="GX3" s="212"/>
      <c r="GY3" s="212"/>
      <c r="GZ3" s="212"/>
      <c r="HA3" s="212"/>
      <c r="HB3" s="212"/>
      <c r="HC3" s="212"/>
      <c r="HD3" s="212"/>
      <c r="HE3" s="212"/>
      <c r="HF3" s="212"/>
      <c r="HG3" s="212"/>
      <c r="HH3" s="212"/>
      <c r="HI3" s="212"/>
      <c r="HJ3" s="212"/>
      <c r="HK3" s="212"/>
      <c r="HL3" s="212"/>
      <c r="HM3" s="212"/>
      <c r="HN3" s="212"/>
      <c r="HO3" s="212"/>
      <c r="HP3" s="212"/>
      <c r="HQ3" s="212"/>
      <c r="HR3" s="212"/>
      <c r="HS3" s="212"/>
      <c r="HT3" s="212"/>
      <c r="HU3" s="212"/>
      <c r="HV3" s="212"/>
      <c r="HW3" s="212"/>
      <c r="HX3" s="212"/>
      <c r="HY3" s="212"/>
      <c r="HZ3" s="212"/>
      <c r="IA3" s="212"/>
      <c r="IB3" s="212"/>
      <c r="IC3" s="212"/>
      <c r="ID3" s="212"/>
      <c r="IE3" s="212"/>
      <c r="IF3" s="212"/>
      <c r="IG3" s="212"/>
      <c r="IH3" s="212"/>
      <c r="II3" s="212"/>
      <c r="IJ3" s="212"/>
      <c r="IK3" s="212"/>
      <c r="IL3" s="212"/>
      <c r="IM3" s="212"/>
      <c r="IN3" s="212"/>
      <c r="IO3" s="212"/>
      <c r="IP3" s="212"/>
      <c r="IQ3" s="212"/>
      <c r="IR3" s="212"/>
      <c r="IS3" s="212"/>
      <c r="IT3" s="212"/>
      <c r="IU3" s="212"/>
      <c r="IV3" s="212"/>
      <c r="IW3" s="212"/>
      <c r="IX3" s="212"/>
      <c r="IY3" s="212"/>
      <c r="IZ3" s="212"/>
      <c r="JA3" s="212"/>
      <c r="JB3" s="212"/>
      <c r="JC3" s="212"/>
      <c r="JD3" s="212"/>
      <c r="JE3" s="212"/>
      <c r="JF3" s="212"/>
      <c r="JG3" s="212"/>
      <c r="JH3" s="212"/>
      <c r="JI3" s="212"/>
      <c r="JJ3" s="212"/>
      <c r="JK3" s="212"/>
      <c r="JL3" s="212"/>
      <c r="JM3" s="212"/>
      <c r="JN3" s="212"/>
      <c r="JO3" s="212"/>
      <c r="JP3" s="212"/>
      <c r="JQ3" s="212"/>
      <c r="JR3" s="212"/>
      <c r="JS3" s="212"/>
      <c r="JT3" s="212"/>
      <c r="JU3" s="212"/>
      <c r="JV3" s="212"/>
      <c r="JW3" s="212"/>
      <c r="JX3" s="212"/>
      <c r="JY3" s="212"/>
      <c r="JZ3" s="212"/>
      <c r="KA3" s="212"/>
      <c r="KB3" s="212"/>
      <c r="KC3" s="212"/>
    </row>
    <row r="4" spans="1:290" s="222" customFormat="1" ht="25.5" customHeight="1" x14ac:dyDescent="0.2">
      <c r="A4" s="214" t="s">
        <v>5</v>
      </c>
      <c r="B4" s="215"/>
      <c r="C4" s="215"/>
      <c r="D4" s="215"/>
      <c r="E4" s="215"/>
      <c r="F4" s="215"/>
      <c r="G4" s="215"/>
      <c r="H4" s="216" t="s">
        <v>6</v>
      </c>
      <c r="I4" s="216"/>
      <c r="J4" s="216"/>
      <c r="K4" s="216"/>
      <c r="L4" s="216"/>
      <c r="M4" s="216"/>
      <c r="N4" s="216"/>
      <c r="O4" s="217" t="s">
        <v>7</v>
      </c>
      <c r="P4" s="217"/>
      <c r="Q4" s="217"/>
      <c r="R4" s="217"/>
      <c r="S4" s="217"/>
      <c r="T4" s="217"/>
      <c r="U4" s="217"/>
      <c r="V4" s="218" t="s">
        <v>417</v>
      </c>
      <c r="W4" s="218"/>
      <c r="X4" s="218"/>
      <c r="Y4" s="218"/>
      <c r="Z4" s="218"/>
      <c r="AA4" s="219" t="s">
        <v>9</v>
      </c>
      <c r="AB4" s="219"/>
      <c r="AC4" s="219"/>
      <c r="AD4" s="219"/>
      <c r="AE4" s="220"/>
      <c r="AF4" s="219"/>
      <c r="AG4" s="216" t="s">
        <v>10</v>
      </c>
      <c r="AH4" s="216"/>
      <c r="AI4" s="216"/>
      <c r="AJ4" s="216"/>
      <c r="AK4" s="216"/>
      <c r="AL4" s="216"/>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c r="BT4" s="221"/>
      <c r="BU4" s="221"/>
      <c r="BV4" s="221"/>
      <c r="BW4" s="221"/>
      <c r="BX4" s="221"/>
      <c r="BY4" s="221"/>
      <c r="BZ4" s="221"/>
      <c r="CA4" s="221"/>
      <c r="CB4" s="221"/>
      <c r="CC4" s="221"/>
      <c r="CD4" s="221"/>
      <c r="CE4" s="221"/>
      <c r="CF4" s="221"/>
      <c r="CG4" s="221"/>
      <c r="CH4" s="221"/>
      <c r="CI4" s="221"/>
      <c r="CJ4" s="221"/>
      <c r="CK4" s="221"/>
      <c r="CL4" s="221"/>
      <c r="CM4" s="221"/>
      <c r="CN4" s="221"/>
      <c r="CO4" s="221"/>
      <c r="CP4" s="221"/>
      <c r="CQ4" s="221"/>
      <c r="CR4" s="221"/>
      <c r="CS4" s="221"/>
      <c r="CT4" s="221"/>
      <c r="CU4" s="221"/>
      <c r="CV4" s="221"/>
      <c r="CW4" s="221"/>
      <c r="CX4" s="221"/>
      <c r="CY4" s="221"/>
      <c r="CZ4" s="221"/>
      <c r="DA4" s="221"/>
      <c r="DB4" s="221"/>
      <c r="DC4" s="221"/>
      <c r="DD4" s="221"/>
      <c r="DE4" s="221"/>
      <c r="DF4" s="221"/>
      <c r="DG4" s="221"/>
      <c r="DH4" s="221"/>
      <c r="DI4" s="221"/>
      <c r="DJ4" s="221"/>
      <c r="DK4" s="221"/>
      <c r="DL4" s="221"/>
      <c r="DM4" s="221"/>
      <c r="DN4" s="221"/>
      <c r="DO4" s="221"/>
      <c r="DP4" s="221"/>
      <c r="DQ4" s="221"/>
      <c r="DR4" s="221"/>
      <c r="DS4" s="221"/>
      <c r="DT4" s="221"/>
      <c r="DU4" s="221"/>
      <c r="DV4" s="221"/>
      <c r="DW4" s="221"/>
      <c r="DX4" s="221"/>
      <c r="DY4" s="221"/>
      <c r="DZ4" s="221"/>
      <c r="EA4" s="221"/>
      <c r="EB4" s="221"/>
      <c r="EC4" s="221"/>
      <c r="ED4" s="221"/>
      <c r="EE4" s="221"/>
      <c r="EF4" s="221"/>
      <c r="EG4" s="221"/>
      <c r="EH4" s="221"/>
      <c r="EI4" s="221"/>
      <c r="EJ4" s="221"/>
      <c r="EK4" s="221"/>
      <c r="EL4" s="221"/>
      <c r="EM4" s="221"/>
      <c r="EN4" s="221"/>
      <c r="EO4" s="221"/>
      <c r="EP4" s="221"/>
      <c r="EQ4" s="221"/>
      <c r="ER4" s="221"/>
      <c r="ES4" s="221"/>
      <c r="ET4" s="221"/>
      <c r="EU4" s="221"/>
      <c r="EV4" s="221"/>
      <c r="EW4" s="221"/>
      <c r="EX4" s="221"/>
      <c r="EY4" s="221"/>
      <c r="EZ4" s="221"/>
      <c r="FA4" s="221"/>
      <c r="FB4" s="221"/>
      <c r="FC4" s="221"/>
      <c r="FD4" s="221"/>
      <c r="FE4" s="221"/>
      <c r="FF4" s="221"/>
      <c r="FG4" s="221"/>
      <c r="FH4" s="221"/>
      <c r="FI4" s="221"/>
      <c r="FJ4" s="221"/>
      <c r="FK4" s="221"/>
      <c r="FL4" s="221"/>
      <c r="FM4" s="221"/>
      <c r="FN4" s="221"/>
      <c r="FO4" s="221"/>
      <c r="FP4" s="221"/>
      <c r="FQ4" s="221"/>
      <c r="FR4" s="221"/>
      <c r="FS4" s="221"/>
      <c r="FT4" s="221"/>
      <c r="FU4" s="221"/>
      <c r="FV4" s="221"/>
      <c r="FW4" s="221"/>
      <c r="FX4" s="221"/>
      <c r="FY4" s="221"/>
      <c r="FZ4" s="221"/>
      <c r="GA4" s="221"/>
      <c r="GB4" s="221"/>
      <c r="GC4" s="221"/>
      <c r="GD4" s="221"/>
      <c r="GE4" s="221"/>
      <c r="GF4" s="221"/>
      <c r="GG4" s="221"/>
      <c r="GH4" s="221"/>
      <c r="GI4" s="221"/>
      <c r="GJ4" s="221"/>
      <c r="GK4" s="221"/>
      <c r="GL4" s="221"/>
      <c r="GM4" s="221"/>
      <c r="GN4" s="221"/>
      <c r="GO4" s="221"/>
      <c r="GP4" s="221"/>
      <c r="GQ4" s="221"/>
      <c r="GR4" s="221"/>
      <c r="GS4" s="221"/>
      <c r="GT4" s="221"/>
      <c r="GU4" s="221"/>
      <c r="GV4" s="221"/>
      <c r="GW4" s="221"/>
      <c r="GX4" s="221"/>
      <c r="GY4" s="221"/>
      <c r="GZ4" s="221"/>
      <c r="HA4" s="221"/>
      <c r="HB4" s="221"/>
      <c r="HC4" s="221"/>
      <c r="HD4" s="221"/>
      <c r="HE4" s="221"/>
      <c r="HF4" s="221"/>
      <c r="HG4" s="221"/>
      <c r="HH4" s="221"/>
      <c r="HI4" s="221"/>
      <c r="HJ4" s="221"/>
      <c r="HK4" s="221"/>
      <c r="HL4" s="221"/>
      <c r="HM4" s="221"/>
      <c r="HN4" s="221"/>
      <c r="HO4" s="221"/>
      <c r="HP4" s="221"/>
      <c r="HQ4" s="221"/>
      <c r="HR4" s="221"/>
      <c r="HS4" s="221"/>
      <c r="HT4" s="221"/>
      <c r="HU4" s="221"/>
      <c r="HV4" s="221"/>
      <c r="HW4" s="221"/>
      <c r="HX4" s="221"/>
      <c r="HY4" s="221"/>
      <c r="HZ4" s="221"/>
      <c r="IA4" s="221"/>
      <c r="IB4" s="221"/>
      <c r="IC4" s="221"/>
      <c r="ID4" s="221"/>
      <c r="IE4" s="221"/>
      <c r="IF4" s="221"/>
      <c r="IG4" s="221"/>
      <c r="IH4" s="221"/>
      <c r="II4" s="221"/>
      <c r="IJ4" s="221"/>
      <c r="IK4" s="221"/>
      <c r="IL4" s="221"/>
      <c r="IM4" s="221"/>
      <c r="IN4" s="221"/>
      <c r="IO4" s="221"/>
      <c r="IP4" s="221"/>
      <c r="IQ4" s="221"/>
      <c r="IR4" s="221"/>
      <c r="IS4" s="221"/>
      <c r="IT4" s="221"/>
      <c r="IU4" s="221"/>
      <c r="IV4" s="221"/>
      <c r="IW4" s="221"/>
      <c r="IX4" s="221"/>
      <c r="IY4" s="221"/>
      <c r="IZ4" s="221"/>
      <c r="JA4" s="221"/>
      <c r="JB4" s="221"/>
      <c r="JC4" s="221"/>
      <c r="JD4" s="221"/>
      <c r="JE4" s="221"/>
      <c r="JF4" s="221"/>
      <c r="JG4" s="221"/>
      <c r="JH4" s="221"/>
      <c r="JI4" s="221"/>
      <c r="JJ4" s="221"/>
      <c r="JK4" s="221"/>
      <c r="JL4" s="221"/>
      <c r="JM4" s="221"/>
      <c r="JN4" s="221"/>
      <c r="JO4" s="221"/>
      <c r="JP4" s="221"/>
      <c r="JQ4" s="221"/>
      <c r="JR4" s="221"/>
      <c r="JS4" s="221"/>
      <c r="JT4" s="221"/>
      <c r="JU4" s="221"/>
      <c r="JV4" s="221"/>
      <c r="JW4" s="221"/>
      <c r="JX4" s="221"/>
      <c r="JY4" s="221"/>
      <c r="JZ4" s="221"/>
      <c r="KA4" s="221"/>
      <c r="KB4" s="221"/>
      <c r="KC4" s="221"/>
    </row>
    <row r="5" spans="1:290" s="230" customFormat="1" ht="12.75" customHeight="1" x14ac:dyDescent="0.2">
      <c r="A5" s="223" t="s">
        <v>11</v>
      </c>
      <c r="B5" s="223" t="s">
        <v>190</v>
      </c>
      <c r="C5" s="223" t="s">
        <v>191</v>
      </c>
      <c r="D5" s="223" t="s">
        <v>14</v>
      </c>
      <c r="E5" s="223" t="s">
        <v>192</v>
      </c>
      <c r="F5" s="223" t="s">
        <v>15</v>
      </c>
      <c r="G5" s="223" t="s">
        <v>16</v>
      </c>
      <c r="H5" s="223" t="s">
        <v>17</v>
      </c>
      <c r="I5" s="224" t="s">
        <v>18</v>
      </c>
      <c r="J5" s="225" t="s">
        <v>19</v>
      </c>
      <c r="K5" s="226"/>
      <c r="L5" s="224" t="s">
        <v>20</v>
      </c>
      <c r="M5" s="224" t="s">
        <v>21</v>
      </c>
      <c r="N5" s="224" t="s">
        <v>22</v>
      </c>
      <c r="O5" s="224" t="s">
        <v>23</v>
      </c>
      <c r="P5" s="227"/>
      <c r="Q5" s="224" t="s">
        <v>24</v>
      </c>
      <c r="R5" s="227"/>
      <c r="S5" s="224" t="s">
        <v>25</v>
      </c>
      <c r="T5" s="227"/>
      <c r="U5" s="224" t="s">
        <v>26</v>
      </c>
      <c r="V5" s="224" t="s">
        <v>27</v>
      </c>
      <c r="W5" s="224" t="s">
        <v>28</v>
      </c>
      <c r="X5" s="224" t="s">
        <v>29</v>
      </c>
      <c r="Y5" s="224" t="s">
        <v>30</v>
      </c>
      <c r="Z5" s="224" t="s">
        <v>31</v>
      </c>
      <c r="AA5" s="228" t="s">
        <v>418</v>
      </c>
      <c r="AB5" s="228" t="s">
        <v>419</v>
      </c>
      <c r="AC5" s="228" t="s">
        <v>420</v>
      </c>
      <c r="AD5" s="228" t="s">
        <v>32</v>
      </c>
      <c r="AE5" s="228" t="s">
        <v>33</v>
      </c>
      <c r="AF5" s="228" t="s">
        <v>34</v>
      </c>
      <c r="AG5" s="224" t="s">
        <v>35</v>
      </c>
      <c r="AH5" s="224" t="s">
        <v>36</v>
      </c>
      <c r="AI5" s="223" t="s">
        <v>37</v>
      </c>
      <c r="AJ5" s="224" t="s">
        <v>38</v>
      </c>
      <c r="AK5" s="223" t="s">
        <v>39</v>
      </c>
      <c r="AL5" s="223"/>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c r="BK5" s="229"/>
      <c r="BL5" s="229"/>
      <c r="BM5" s="229"/>
      <c r="BN5" s="229"/>
      <c r="BO5" s="229"/>
      <c r="BP5" s="229"/>
      <c r="BQ5" s="229"/>
      <c r="BR5" s="229"/>
      <c r="BS5" s="229"/>
      <c r="BT5" s="229"/>
      <c r="BU5" s="229"/>
      <c r="BV5" s="229"/>
      <c r="BW5" s="229"/>
      <c r="BX5" s="229"/>
      <c r="BY5" s="229"/>
      <c r="BZ5" s="229"/>
      <c r="CA5" s="229"/>
      <c r="CB5" s="229"/>
      <c r="CC5" s="229"/>
      <c r="CD5" s="229"/>
      <c r="CE5" s="229"/>
      <c r="CF5" s="229"/>
      <c r="CG5" s="229"/>
      <c r="CH5" s="229"/>
      <c r="CI5" s="229"/>
      <c r="CJ5" s="229"/>
      <c r="CK5" s="229"/>
      <c r="CL5" s="229"/>
      <c r="CM5" s="229"/>
      <c r="CN5" s="229"/>
      <c r="CO5" s="229"/>
      <c r="CP5" s="229"/>
      <c r="CQ5" s="229"/>
      <c r="CR5" s="229"/>
      <c r="CS5" s="229"/>
      <c r="CT5" s="229"/>
      <c r="CU5" s="229"/>
      <c r="CV5" s="229"/>
      <c r="CW5" s="229"/>
      <c r="CX5" s="229"/>
      <c r="CY5" s="229"/>
      <c r="CZ5" s="229"/>
      <c r="DA5" s="229"/>
      <c r="DB5" s="229"/>
      <c r="DC5" s="229"/>
      <c r="DD5" s="229"/>
      <c r="DE5" s="229"/>
      <c r="DF5" s="229"/>
      <c r="DG5" s="229"/>
      <c r="DH5" s="229"/>
      <c r="DI5" s="229"/>
      <c r="DJ5" s="229"/>
      <c r="DK5" s="229"/>
      <c r="DL5" s="229"/>
      <c r="DM5" s="229"/>
      <c r="DN5" s="229"/>
      <c r="DO5" s="229"/>
      <c r="DP5" s="229"/>
      <c r="DQ5" s="229"/>
      <c r="DR5" s="229"/>
      <c r="DS5" s="229"/>
      <c r="DT5" s="229"/>
      <c r="DU5" s="229"/>
      <c r="DV5" s="229"/>
      <c r="DW5" s="229"/>
      <c r="DX5" s="229"/>
      <c r="DY5" s="229"/>
      <c r="DZ5" s="229"/>
      <c r="EA5" s="229"/>
      <c r="EB5" s="229"/>
      <c r="EC5" s="229"/>
      <c r="ED5" s="229"/>
      <c r="EE5" s="229"/>
      <c r="EF5" s="229"/>
      <c r="EG5" s="229"/>
      <c r="EH5" s="229"/>
      <c r="EI5" s="229"/>
      <c r="EJ5" s="229"/>
      <c r="EK5" s="229"/>
      <c r="EL5" s="229"/>
      <c r="EM5" s="229"/>
      <c r="EN5" s="229"/>
      <c r="EO5" s="229"/>
      <c r="EP5" s="229"/>
      <c r="EQ5" s="229"/>
      <c r="ER5" s="229"/>
      <c r="ES5" s="229"/>
      <c r="ET5" s="229"/>
      <c r="EU5" s="229"/>
      <c r="EV5" s="229"/>
      <c r="EW5" s="229"/>
      <c r="EX5" s="229"/>
      <c r="EY5" s="229"/>
      <c r="EZ5" s="229"/>
      <c r="FA5" s="229"/>
      <c r="FB5" s="229"/>
      <c r="FC5" s="229"/>
      <c r="FD5" s="229"/>
      <c r="FE5" s="229"/>
      <c r="FF5" s="229"/>
      <c r="FG5" s="229"/>
      <c r="FH5" s="229"/>
      <c r="FI5" s="229"/>
      <c r="FJ5" s="229"/>
      <c r="FK5" s="229"/>
      <c r="FL5" s="229"/>
      <c r="FM5" s="229"/>
      <c r="FN5" s="229"/>
      <c r="FO5" s="229"/>
      <c r="FP5" s="229"/>
      <c r="FQ5" s="229"/>
      <c r="FR5" s="229"/>
      <c r="FS5" s="229"/>
      <c r="FT5" s="229"/>
      <c r="FU5" s="229"/>
      <c r="FV5" s="229"/>
      <c r="FW5" s="229"/>
      <c r="FX5" s="229"/>
      <c r="FY5" s="229"/>
      <c r="FZ5" s="229"/>
      <c r="GA5" s="229"/>
      <c r="GB5" s="229"/>
      <c r="GC5" s="229"/>
      <c r="GD5" s="229"/>
      <c r="GE5" s="229"/>
      <c r="GF5" s="229"/>
      <c r="GG5" s="229"/>
      <c r="GH5" s="229"/>
      <c r="GI5" s="229"/>
      <c r="GJ5" s="229"/>
      <c r="GK5" s="229"/>
      <c r="GL5" s="229"/>
      <c r="GM5" s="229"/>
      <c r="GN5" s="229"/>
      <c r="GO5" s="229"/>
      <c r="GP5" s="229"/>
      <c r="GQ5" s="229"/>
      <c r="GR5" s="229"/>
      <c r="GS5" s="229"/>
      <c r="GT5" s="229"/>
      <c r="GU5" s="229"/>
      <c r="GV5" s="229"/>
      <c r="GW5" s="229"/>
      <c r="GX5" s="229"/>
      <c r="GY5" s="229"/>
      <c r="GZ5" s="229"/>
      <c r="HA5" s="229"/>
      <c r="HB5" s="229"/>
      <c r="HC5" s="229"/>
      <c r="HD5" s="229"/>
      <c r="HE5" s="229"/>
      <c r="HF5" s="229"/>
      <c r="HG5" s="229"/>
      <c r="HH5" s="229"/>
      <c r="HI5" s="229"/>
      <c r="HJ5" s="229"/>
      <c r="HK5" s="229"/>
      <c r="HL5" s="229"/>
      <c r="HM5" s="229"/>
      <c r="HN5" s="229"/>
      <c r="HO5" s="229"/>
      <c r="HP5" s="229"/>
      <c r="HQ5" s="229"/>
      <c r="HR5" s="229"/>
      <c r="HS5" s="229"/>
      <c r="HT5" s="229"/>
      <c r="HU5" s="229"/>
      <c r="HV5" s="229"/>
      <c r="HW5" s="229"/>
      <c r="HX5" s="229"/>
      <c r="HY5" s="229"/>
      <c r="HZ5" s="229"/>
      <c r="IA5" s="229"/>
      <c r="IB5" s="229"/>
      <c r="IC5" s="229"/>
      <c r="ID5" s="229"/>
      <c r="IE5" s="229"/>
      <c r="IF5" s="229"/>
      <c r="IG5" s="229"/>
      <c r="IH5" s="229"/>
      <c r="II5" s="229"/>
      <c r="IJ5" s="229"/>
      <c r="IK5" s="229"/>
      <c r="IL5" s="229"/>
      <c r="IM5" s="229"/>
      <c r="IN5" s="229"/>
      <c r="IO5" s="229"/>
      <c r="IP5" s="229"/>
      <c r="IQ5" s="229"/>
      <c r="IR5" s="229"/>
      <c r="IS5" s="229"/>
      <c r="IT5" s="229"/>
      <c r="IU5" s="229"/>
      <c r="IV5" s="229"/>
      <c r="IW5" s="229"/>
      <c r="IX5" s="229"/>
      <c r="IY5" s="229"/>
      <c r="IZ5" s="229"/>
      <c r="JA5" s="229"/>
      <c r="JB5" s="229"/>
      <c r="JC5" s="229"/>
      <c r="JD5" s="229"/>
      <c r="JE5" s="229"/>
      <c r="JF5" s="229"/>
      <c r="JG5" s="229"/>
      <c r="JH5" s="229"/>
      <c r="JI5" s="229"/>
      <c r="JJ5" s="229"/>
      <c r="JK5" s="229"/>
      <c r="JL5" s="229"/>
      <c r="JM5" s="229"/>
      <c r="JN5" s="229"/>
      <c r="JO5" s="229"/>
      <c r="JP5" s="229"/>
      <c r="JQ5" s="229"/>
      <c r="JR5" s="229"/>
      <c r="JS5" s="229"/>
      <c r="JT5" s="229"/>
      <c r="JU5" s="229"/>
      <c r="JV5" s="229"/>
      <c r="JW5" s="229"/>
      <c r="JX5" s="229"/>
      <c r="JY5" s="229"/>
      <c r="JZ5" s="229"/>
      <c r="KA5" s="229"/>
      <c r="KB5" s="229"/>
      <c r="KC5" s="229"/>
    </row>
    <row r="6" spans="1:290" s="236" customFormat="1" ht="12.75" customHeight="1" x14ac:dyDescent="0.2">
      <c r="A6" s="223"/>
      <c r="B6" s="223"/>
      <c r="C6" s="223"/>
      <c r="D6" s="223"/>
      <c r="E6" s="223"/>
      <c r="F6" s="223"/>
      <c r="G6" s="223"/>
      <c r="H6" s="223"/>
      <c r="I6" s="231"/>
      <c r="J6" s="232"/>
      <c r="K6" s="233"/>
      <c r="L6" s="231"/>
      <c r="M6" s="231"/>
      <c r="N6" s="231"/>
      <c r="O6" s="231"/>
      <c r="P6" s="234"/>
      <c r="Q6" s="231"/>
      <c r="R6" s="234"/>
      <c r="S6" s="231"/>
      <c r="T6" s="234"/>
      <c r="U6" s="231"/>
      <c r="V6" s="231" t="s">
        <v>27</v>
      </c>
      <c r="W6" s="231" t="s">
        <v>28</v>
      </c>
      <c r="X6" s="231"/>
      <c r="Y6" s="231"/>
      <c r="Z6" s="231"/>
      <c r="AA6" s="235"/>
      <c r="AB6" s="235"/>
      <c r="AC6" s="235" t="s">
        <v>28</v>
      </c>
      <c r="AD6" s="235"/>
      <c r="AE6" s="235"/>
      <c r="AF6" s="235"/>
      <c r="AG6" s="231"/>
      <c r="AH6" s="231"/>
      <c r="AI6" s="223"/>
      <c r="AJ6" s="231"/>
      <c r="AK6" s="223"/>
      <c r="AL6" s="223"/>
      <c r="AM6" s="229"/>
      <c r="AN6" s="229"/>
      <c r="AO6" s="229"/>
      <c r="AP6" s="229"/>
      <c r="AQ6" s="229"/>
      <c r="AR6" s="229"/>
      <c r="AS6" s="229"/>
      <c r="AT6" s="229"/>
      <c r="AU6" s="229"/>
      <c r="AV6" s="229"/>
      <c r="AW6" s="229"/>
      <c r="AX6" s="229"/>
      <c r="AY6" s="229"/>
      <c r="AZ6" s="229"/>
      <c r="BA6" s="229"/>
      <c r="BB6" s="229"/>
      <c r="BC6" s="229"/>
      <c r="BD6" s="229"/>
      <c r="BE6" s="229"/>
      <c r="BF6" s="229"/>
      <c r="BG6" s="229"/>
      <c r="BH6" s="229"/>
      <c r="BI6" s="229"/>
      <c r="BJ6" s="229"/>
      <c r="BK6" s="229"/>
      <c r="BL6" s="229"/>
      <c r="BM6" s="229"/>
      <c r="BN6" s="229"/>
      <c r="BO6" s="229"/>
      <c r="BP6" s="229"/>
      <c r="BQ6" s="229"/>
      <c r="BR6" s="229"/>
      <c r="BS6" s="229"/>
      <c r="BT6" s="229"/>
      <c r="BU6" s="229"/>
      <c r="BV6" s="229"/>
      <c r="BW6" s="229"/>
      <c r="BX6" s="229"/>
      <c r="BY6" s="229"/>
      <c r="BZ6" s="229"/>
      <c r="CA6" s="229"/>
      <c r="CB6" s="229"/>
      <c r="CC6" s="229"/>
      <c r="CD6" s="229"/>
      <c r="CE6" s="229"/>
      <c r="CF6" s="229"/>
      <c r="CG6" s="229"/>
      <c r="CH6" s="229"/>
      <c r="CI6" s="229"/>
      <c r="CJ6" s="229"/>
      <c r="CK6" s="229"/>
      <c r="CL6" s="229"/>
      <c r="CM6" s="229"/>
      <c r="CN6" s="229"/>
      <c r="CO6" s="229"/>
      <c r="CP6" s="229"/>
      <c r="CQ6" s="229"/>
      <c r="CR6" s="229"/>
      <c r="CS6" s="229"/>
      <c r="CT6" s="229"/>
      <c r="CU6" s="229"/>
      <c r="CV6" s="229"/>
      <c r="CW6" s="229"/>
      <c r="CX6" s="229"/>
      <c r="CY6" s="229"/>
      <c r="CZ6" s="229"/>
      <c r="DA6" s="229"/>
      <c r="DB6" s="229"/>
      <c r="DC6" s="229"/>
      <c r="DD6" s="229"/>
      <c r="DE6" s="229"/>
      <c r="DF6" s="229"/>
      <c r="DG6" s="229"/>
      <c r="DH6" s="229"/>
      <c r="DI6" s="229"/>
      <c r="DJ6" s="229"/>
      <c r="DK6" s="229"/>
      <c r="DL6" s="229"/>
      <c r="DM6" s="229"/>
      <c r="DN6" s="229"/>
      <c r="DO6" s="229"/>
      <c r="DP6" s="229"/>
      <c r="DQ6" s="229"/>
      <c r="DR6" s="229"/>
      <c r="DS6" s="229"/>
      <c r="DT6" s="229"/>
      <c r="DU6" s="229"/>
      <c r="DV6" s="229"/>
      <c r="DW6" s="229"/>
      <c r="DX6" s="229"/>
      <c r="DY6" s="229"/>
      <c r="DZ6" s="229"/>
      <c r="EA6" s="229"/>
      <c r="EB6" s="229"/>
      <c r="EC6" s="229"/>
      <c r="ED6" s="229"/>
      <c r="EE6" s="229"/>
      <c r="EF6" s="229"/>
      <c r="EG6" s="229"/>
      <c r="EH6" s="229"/>
      <c r="EI6" s="229"/>
      <c r="EJ6" s="229"/>
      <c r="EK6" s="229"/>
      <c r="EL6" s="229"/>
      <c r="EM6" s="229"/>
      <c r="EN6" s="229"/>
      <c r="EO6" s="229"/>
      <c r="EP6" s="229"/>
      <c r="EQ6" s="229"/>
      <c r="ER6" s="229"/>
      <c r="ES6" s="229"/>
      <c r="ET6" s="229"/>
      <c r="EU6" s="229"/>
      <c r="EV6" s="229"/>
      <c r="EW6" s="229"/>
      <c r="EX6" s="229"/>
      <c r="EY6" s="229"/>
      <c r="EZ6" s="229"/>
      <c r="FA6" s="229"/>
      <c r="FB6" s="229"/>
      <c r="FC6" s="229"/>
      <c r="FD6" s="229"/>
      <c r="FE6" s="229"/>
      <c r="FF6" s="229"/>
      <c r="FG6" s="229"/>
      <c r="FH6" s="229"/>
      <c r="FI6" s="229"/>
      <c r="FJ6" s="229"/>
      <c r="FK6" s="229"/>
      <c r="FL6" s="229"/>
      <c r="FM6" s="229"/>
      <c r="FN6" s="229"/>
      <c r="FO6" s="229"/>
      <c r="FP6" s="229"/>
      <c r="FQ6" s="229"/>
      <c r="FR6" s="229"/>
      <c r="FS6" s="229"/>
      <c r="FT6" s="229"/>
      <c r="FU6" s="229"/>
      <c r="FV6" s="229"/>
      <c r="FW6" s="229"/>
      <c r="FX6" s="229"/>
      <c r="FY6" s="229"/>
      <c r="FZ6" s="229"/>
      <c r="GA6" s="229"/>
      <c r="GB6" s="229"/>
      <c r="GC6" s="229"/>
      <c r="GD6" s="229"/>
      <c r="GE6" s="229"/>
      <c r="GF6" s="229"/>
      <c r="GG6" s="229"/>
      <c r="GH6" s="229"/>
      <c r="GI6" s="229"/>
      <c r="GJ6" s="229"/>
      <c r="GK6" s="229"/>
      <c r="GL6" s="229"/>
      <c r="GM6" s="229"/>
      <c r="GN6" s="229"/>
      <c r="GO6" s="229"/>
      <c r="GP6" s="229"/>
      <c r="GQ6" s="229"/>
      <c r="GR6" s="229"/>
      <c r="GS6" s="229"/>
      <c r="GT6" s="229"/>
      <c r="GU6" s="229"/>
      <c r="GV6" s="229"/>
      <c r="GW6" s="229"/>
      <c r="GX6" s="229"/>
      <c r="GY6" s="229"/>
      <c r="GZ6" s="229"/>
      <c r="HA6" s="229"/>
      <c r="HB6" s="229"/>
      <c r="HC6" s="229"/>
      <c r="HD6" s="229"/>
      <c r="HE6" s="229"/>
      <c r="HF6" s="229"/>
      <c r="HG6" s="229"/>
      <c r="HH6" s="229"/>
      <c r="HI6" s="229"/>
      <c r="HJ6" s="229"/>
      <c r="HK6" s="229"/>
      <c r="HL6" s="229"/>
      <c r="HM6" s="229"/>
      <c r="HN6" s="229"/>
      <c r="HO6" s="229"/>
      <c r="HP6" s="229"/>
      <c r="HQ6" s="229"/>
      <c r="HR6" s="229"/>
      <c r="HS6" s="229"/>
      <c r="HT6" s="229"/>
      <c r="HU6" s="229"/>
      <c r="HV6" s="229"/>
      <c r="HW6" s="229"/>
      <c r="HX6" s="229"/>
      <c r="HY6" s="229"/>
      <c r="HZ6" s="229"/>
      <c r="IA6" s="229"/>
      <c r="IB6" s="229"/>
      <c r="IC6" s="229"/>
      <c r="ID6" s="229"/>
      <c r="IE6" s="229"/>
      <c r="IF6" s="229"/>
      <c r="IG6" s="229"/>
      <c r="IH6" s="229"/>
      <c r="II6" s="229"/>
      <c r="IJ6" s="229"/>
      <c r="IK6" s="229"/>
      <c r="IL6" s="229"/>
      <c r="IM6" s="229"/>
      <c r="IN6" s="229"/>
      <c r="IO6" s="229"/>
      <c r="IP6" s="229"/>
      <c r="IQ6" s="229"/>
      <c r="IR6" s="229"/>
      <c r="IS6" s="229"/>
      <c r="IT6" s="229"/>
      <c r="IU6" s="229"/>
      <c r="IV6" s="229"/>
      <c r="IW6" s="229"/>
      <c r="IX6" s="229"/>
      <c r="IY6" s="229"/>
      <c r="IZ6" s="229"/>
      <c r="JA6" s="229"/>
      <c r="JB6" s="229"/>
      <c r="JC6" s="229"/>
      <c r="JD6" s="229"/>
      <c r="JE6" s="229"/>
      <c r="JF6" s="229"/>
      <c r="JG6" s="229"/>
      <c r="JH6" s="229"/>
      <c r="JI6" s="229"/>
      <c r="JJ6" s="229"/>
      <c r="JK6" s="229"/>
      <c r="JL6" s="229"/>
      <c r="JM6" s="229"/>
      <c r="JN6" s="229"/>
      <c r="JO6" s="229"/>
      <c r="JP6" s="229"/>
      <c r="JQ6" s="229"/>
      <c r="JR6" s="229"/>
      <c r="JS6" s="229"/>
      <c r="JT6" s="229"/>
      <c r="JU6" s="229"/>
      <c r="JV6" s="229"/>
      <c r="JW6" s="229"/>
      <c r="JX6" s="229"/>
      <c r="JY6" s="229"/>
      <c r="JZ6" s="229"/>
      <c r="KA6" s="229"/>
      <c r="KB6" s="229"/>
      <c r="KC6" s="229"/>
    </row>
    <row r="7" spans="1:290" s="239" customFormat="1" ht="26" x14ac:dyDescent="0.2">
      <c r="A7" s="224"/>
      <c r="B7" s="224"/>
      <c r="C7" s="224"/>
      <c r="D7" s="224"/>
      <c r="E7" s="224"/>
      <c r="F7" s="224"/>
      <c r="G7" s="224"/>
      <c r="H7" s="224"/>
      <c r="I7" s="231"/>
      <c r="J7" s="227" t="s">
        <v>40</v>
      </c>
      <c r="K7" s="227" t="s">
        <v>41</v>
      </c>
      <c r="L7" s="231"/>
      <c r="M7" s="231"/>
      <c r="N7" s="231"/>
      <c r="O7" s="231"/>
      <c r="P7" s="234" t="s">
        <v>42</v>
      </c>
      <c r="Q7" s="231"/>
      <c r="R7" s="234" t="s">
        <v>43</v>
      </c>
      <c r="S7" s="231"/>
      <c r="T7" s="234" t="s">
        <v>44</v>
      </c>
      <c r="U7" s="231"/>
      <c r="V7" s="231"/>
      <c r="W7" s="231"/>
      <c r="X7" s="231"/>
      <c r="Y7" s="231"/>
      <c r="Z7" s="231"/>
      <c r="AA7" s="235"/>
      <c r="AB7" s="237"/>
      <c r="AC7" s="235"/>
      <c r="AD7" s="235"/>
      <c r="AE7" s="235"/>
      <c r="AF7" s="235"/>
      <c r="AG7" s="231"/>
      <c r="AH7" s="231"/>
      <c r="AI7" s="227" t="s">
        <v>45</v>
      </c>
      <c r="AJ7" s="231"/>
      <c r="AK7" s="234" t="s">
        <v>46</v>
      </c>
      <c r="AL7" s="234" t="s">
        <v>47</v>
      </c>
      <c r="AM7" s="238"/>
      <c r="AN7" s="238"/>
      <c r="AO7" s="238"/>
      <c r="AP7" s="238"/>
      <c r="AQ7" s="238"/>
      <c r="AR7" s="238"/>
      <c r="AS7" s="238"/>
      <c r="AT7" s="238"/>
      <c r="AU7" s="238"/>
      <c r="AV7" s="238"/>
      <c r="AW7" s="238"/>
      <c r="AX7" s="238"/>
      <c r="AY7" s="238"/>
      <c r="AZ7" s="238"/>
      <c r="BA7" s="238"/>
      <c r="BB7" s="238"/>
      <c r="BC7" s="238"/>
      <c r="BD7" s="238"/>
      <c r="BE7" s="238"/>
      <c r="BF7" s="238"/>
      <c r="BG7" s="238"/>
      <c r="BH7" s="238"/>
      <c r="BI7" s="238"/>
      <c r="BJ7" s="238"/>
      <c r="BK7" s="238"/>
      <c r="BL7" s="238"/>
      <c r="BM7" s="238"/>
      <c r="BN7" s="238"/>
      <c r="BO7" s="238"/>
      <c r="BP7" s="238"/>
      <c r="BQ7" s="238"/>
      <c r="BR7" s="238"/>
      <c r="BS7" s="238"/>
      <c r="BT7" s="238"/>
      <c r="BU7" s="238"/>
      <c r="BV7" s="238"/>
      <c r="BW7" s="238"/>
      <c r="BX7" s="238"/>
      <c r="BY7" s="238"/>
      <c r="BZ7" s="238"/>
      <c r="CA7" s="238"/>
      <c r="CB7" s="238"/>
      <c r="CC7" s="238"/>
      <c r="CD7" s="238"/>
      <c r="CE7" s="238"/>
      <c r="CF7" s="238"/>
      <c r="CG7" s="238"/>
      <c r="CH7" s="238"/>
      <c r="CI7" s="238"/>
      <c r="CJ7" s="238"/>
      <c r="CK7" s="238"/>
      <c r="CL7" s="238"/>
      <c r="CM7" s="238"/>
      <c r="CN7" s="238"/>
      <c r="CO7" s="238"/>
      <c r="CP7" s="238"/>
      <c r="CQ7" s="238"/>
      <c r="CR7" s="238"/>
      <c r="CS7" s="238"/>
      <c r="CT7" s="238"/>
      <c r="CU7" s="238"/>
      <c r="CV7" s="238"/>
      <c r="CW7" s="238"/>
      <c r="CX7" s="238"/>
      <c r="CY7" s="238"/>
      <c r="CZ7" s="238"/>
      <c r="DA7" s="238"/>
      <c r="DB7" s="238"/>
      <c r="DC7" s="238"/>
      <c r="DD7" s="238"/>
      <c r="DE7" s="238"/>
      <c r="DF7" s="238"/>
      <c r="DG7" s="238"/>
      <c r="DH7" s="238"/>
      <c r="DI7" s="238"/>
      <c r="DJ7" s="238"/>
      <c r="DK7" s="238"/>
      <c r="DL7" s="238"/>
      <c r="DM7" s="238"/>
      <c r="DN7" s="238"/>
      <c r="DO7" s="238"/>
      <c r="DP7" s="238"/>
      <c r="DQ7" s="238"/>
      <c r="DR7" s="238"/>
      <c r="DS7" s="238"/>
      <c r="DT7" s="238"/>
      <c r="DU7" s="238"/>
      <c r="DV7" s="238"/>
      <c r="DW7" s="238"/>
      <c r="DX7" s="238"/>
      <c r="DY7" s="238"/>
      <c r="DZ7" s="238"/>
      <c r="EA7" s="238"/>
      <c r="EB7" s="238"/>
      <c r="EC7" s="238"/>
      <c r="ED7" s="238"/>
      <c r="EE7" s="238"/>
      <c r="EF7" s="238"/>
      <c r="EG7" s="238"/>
      <c r="EH7" s="238"/>
      <c r="EI7" s="238"/>
      <c r="EJ7" s="238"/>
      <c r="EK7" s="238"/>
      <c r="EL7" s="238"/>
      <c r="EM7" s="238"/>
      <c r="EN7" s="238"/>
      <c r="EO7" s="238"/>
      <c r="EP7" s="238"/>
      <c r="EQ7" s="238"/>
      <c r="ER7" s="238"/>
      <c r="ES7" s="238"/>
      <c r="ET7" s="238"/>
      <c r="EU7" s="238"/>
      <c r="EV7" s="238"/>
      <c r="EW7" s="238"/>
      <c r="EX7" s="238"/>
      <c r="EY7" s="238"/>
      <c r="EZ7" s="238"/>
      <c r="FA7" s="238"/>
      <c r="FB7" s="238"/>
      <c r="FC7" s="238"/>
      <c r="FD7" s="238"/>
      <c r="FE7" s="238"/>
      <c r="FF7" s="238"/>
      <c r="FG7" s="238"/>
      <c r="FH7" s="238"/>
      <c r="FI7" s="238"/>
      <c r="FJ7" s="238"/>
      <c r="FK7" s="238"/>
      <c r="FL7" s="238"/>
      <c r="FM7" s="238"/>
      <c r="FN7" s="238"/>
      <c r="FO7" s="238"/>
      <c r="FP7" s="238"/>
      <c r="FQ7" s="238"/>
      <c r="FR7" s="238"/>
      <c r="FS7" s="238"/>
      <c r="FT7" s="238"/>
      <c r="FU7" s="238"/>
      <c r="FV7" s="238"/>
      <c r="FW7" s="238"/>
      <c r="FX7" s="238"/>
      <c r="FY7" s="238"/>
      <c r="FZ7" s="238"/>
      <c r="GA7" s="238"/>
      <c r="GB7" s="238"/>
      <c r="GC7" s="238"/>
      <c r="GD7" s="238"/>
      <c r="GE7" s="238"/>
      <c r="GF7" s="238"/>
      <c r="GG7" s="238"/>
      <c r="GH7" s="238"/>
      <c r="GI7" s="238"/>
      <c r="GJ7" s="238"/>
      <c r="GK7" s="238"/>
      <c r="GL7" s="238"/>
      <c r="GM7" s="238"/>
      <c r="GN7" s="238"/>
      <c r="GO7" s="238"/>
      <c r="GP7" s="238"/>
      <c r="GQ7" s="238"/>
      <c r="GR7" s="238"/>
      <c r="GS7" s="238"/>
      <c r="GT7" s="238"/>
      <c r="GU7" s="238"/>
      <c r="GV7" s="238"/>
      <c r="GW7" s="238"/>
      <c r="GX7" s="238"/>
      <c r="GY7" s="238"/>
      <c r="GZ7" s="238"/>
      <c r="HA7" s="238"/>
      <c r="HB7" s="238"/>
      <c r="HC7" s="238"/>
      <c r="HD7" s="238"/>
      <c r="HE7" s="238"/>
      <c r="HF7" s="238"/>
      <c r="HG7" s="238"/>
      <c r="HH7" s="238"/>
      <c r="HI7" s="238"/>
      <c r="HJ7" s="238"/>
      <c r="HK7" s="238"/>
      <c r="HL7" s="238"/>
      <c r="HM7" s="238"/>
      <c r="HN7" s="238"/>
      <c r="HO7" s="238"/>
      <c r="HP7" s="238"/>
      <c r="HQ7" s="238"/>
      <c r="HR7" s="238"/>
      <c r="HS7" s="238"/>
      <c r="HT7" s="238"/>
      <c r="HU7" s="238"/>
      <c r="HV7" s="238"/>
      <c r="HW7" s="238"/>
      <c r="HX7" s="238"/>
      <c r="HY7" s="238"/>
      <c r="HZ7" s="238"/>
      <c r="IA7" s="238"/>
      <c r="IB7" s="238"/>
      <c r="IC7" s="238"/>
      <c r="ID7" s="238"/>
      <c r="IE7" s="238"/>
      <c r="IF7" s="238"/>
      <c r="IG7" s="238"/>
      <c r="IH7" s="238"/>
      <c r="II7" s="238"/>
      <c r="IJ7" s="238"/>
      <c r="IK7" s="238"/>
      <c r="IL7" s="238"/>
      <c r="IM7" s="238"/>
      <c r="IN7" s="238"/>
      <c r="IO7" s="238"/>
      <c r="IP7" s="238"/>
      <c r="IQ7" s="238"/>
      <c r="IR7" s="238"/>
      <c r="IS7" s="238"/>
      <c r="IT7" s="238"/>
      <c r="IU7" s="238"/>
      <c r="IV7" s="238"/>
      <c r="IW7" s="238"/>
      <c r="IX7" s="238"/>
      <c r="IY7" s="238"/>
      <c r="IZ7" s="238"/>
      <c r="JA7" s="238"/>
      <c r="JB7" s="238"/>
      <c r="JC7" s="238"/>
      <c r="JD7" s="238"/>
      <c r="JE7" s="238"/>
      <c r="JF7" s="238"/>
      <c r="JG7" s="238"/>
      <c r="JH7" s="238"/>
      <c r="JI7" s="238"/>
      <c r="JJ7" s="238"/>
      <c r="JK7" s="238"/>
      <c r="JL7" s="238"/>
      <c r="JM7" s="238"/>
      <c r="JN7" s="238"/>
      <c r="JO7" s="238"/>
      <c r="JP7" s="238"/>
      <c r="JQ7" s="238"/>
      <c r="JR7" s="238"/>
      <c r="JS7" s="238"/>
      <c r="JT7" s="238"/>
      <c r="JU7" s="238"/>
      <c r="JV7" s="238"/>
      <c r="JW7" s="238"/>
      <c r="JX7" s="238"/>
      <c r="JY7" s="238"/>
      <c r="JZ7" s="238"/>
      <c r="KA7" s="238"/>
      <c r="KB7" s="238"/>
      <c r="KC7" s="238"/>
    </row>
    <row r="8" spans="1:290" s="106" customFormat="1" ht="184.25" customHeight="1" x14ac:dyDescent="0.2">
      <c r="A8" s="102">
        <v>1</v>
      </c>
      <c r="B8" s="103" t="s">
        <v>12</v>
      </c>
      <c r="C8" s="104" t="s">
        <v>48</v>
      </c>
      <c r="D8" s="53" t="s">
        <v>49</v>
      </c>
      <c r="E8" s="46" t="s">
        <v>50</v>
      </c>
      <c r="F8" s="46" t="s">
        <v>51</v>
      </c>
      <c r="G8" s="46" t="s">
        <v>52</v>
      </c>
      <c r="H8" s="46" t="s">
        <v>53</v>
      </c>
      <c r="I8" s="46" t="s">
        <v>54</v>
      </c>
      <c r="J8" s="46" t="s">
        <v>55</v>
      </c>
      <c r="K8" s="46" t="s">
        <v>52</v>
      </c>
      <c r="L8" s="46" t="s">
        <v>56</v>
      </c>
      <c r="M8" s="46" t="s">
        <v>57</v>
      </c>
      <c r="N8" s="17" t="s">
        <v>58</v>
      </c>
      <c r="O8" s="46" t="s">
        <v>59</v>
      </c>
      <c r="P8" s="103">
        <f>IF(O8="No Clasificada",5,IF(O8="Información Pública / Pública =Bajo",1,IF(O8="Clasificada / Uso Interno = Medio",3,IF(O8="Pública Reservada / Confidencial =Alta",5,))))</f>
        <v>3</v>
      </c>
      <c r="Q8" s="46" t="s">
        <v>60</v>
      </c>
      <c r="R8" s="105">
        <f>IF(Q8="No Clasificada",5,IF(Q8="Bajo",1,IF(Q8="Medio",3,IF(Q8="Alto",5,))))</f>
        <v>1</v>
      </c>
      <c r="S8" s="46" t="s">
        <v>60</v>
      </c>
      <c r="T8" s="105">
        <f>IF(S8="No Clasificada",5,IF(S8="Bajo",1,IF(S8="Medio",3,IF(S8="Alto",5,))))</f>
        <v>1</v>
      </c>
      <c r="U8" s="103" t="str">
        <f>IF(OR(P8=0,R8=0,T8=0),"FALTAN DATOS",IF(AND(P8=1,R8=1,T8=1),"BAJO",(IF(OR(AND(P8=5,R8=5),AND(R8=5,T8=5),AND(P8=5,T8=5),AND(P8=5,R8=5,T8=5)),"ALTA","MEDIA"))))</f>
        <v>MEDIA</v>
      </c>
      <c r="V8" s="116" t="s">
        <v>61</v>
      </c>
      <c r="W8" s="117" t="s">
        <v>61</v>
      </c>
      <c r="X8" s="117" t="s">
        <v>61</v>
      </c>
      <c r="Y8" s="152" t="s">
        <v>62</v>
      </c>
      <c r="Z8" s="117" t="s">
        <v>62</v>
      </c>
      <c r="AA8" s="96" t="s">
        <v>63</v>
      </c>
      <c r="AB8" s="49" t="s">
        <v>64</v>
      </c>
      <c r="AC8" s="49" t="s">
        <v>65</v>
      </c>
      <c r="AD8" s="118" t="s">
        <v>66</v>
      </c>
      <c r="AE8" s="119">
        <v>44075</v>
      </c>
      <c r="AF8" s="117" t="s">
        <v>67</v>
      </c>
      <c r="AG8" s="148" t="s">
        <v>68</v>
      </c>
      <c r="AH8" s="149" t="s">
        <v>68</v>
      </c>
      <c r="AI8" s="120" t="s">
        <v>69</v>
      </c>
      <c r="AJ8" s="116" t="s">
        <v>61</v>
      </c>
      <c r="AK8" s="121">
        <v>43720</v>
      </c>
      <c r="AL8" s="17"/>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c r="HO8" s="122"/>
      <c r="HP8" s="122"/>
      <c r="HQ8" s="122"/>
      <c r="HR8" s="122"/>
      <c r="HS8" s="122"/>
      <c r="HT8" s="122"/>
      <c r="HU8" s="122"/>
      <c r="HV8" s="122"/>
      <c r="HW8" s="122"/>
      <c r="HX8" s="122"/>
      <c r="HY8" s="122"/>
      <c r="HZ8" s="122"/>
      <c r="IA8" s="122"/>
      <c r="IB8" s="122"/>
      <c r="IC8" s="122"/>
      <c r="ID8" s="122"/>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c r="JR8" s="122"/>
      <c r="JS8" s="122"/>
      <c r="JT8" s="122"/>
      <c r="JU8" s="122"/>
      <c r="JV8" s="122"/>
      <c r="JW8" s="122"/>
      <c r="JX8" s="122"/>
      <c r="JY8" s="122"/>
      <c r="JZ8" s="122"/>
      <c r="KA8" s="122"/>
      <c r="KB8" s="122"/>
      <c r="KC8" s="122"/>
      <c r="KD8" s="122"/>
    </row>
    <row r="9" spans="1:290" s="108" customFormat="1" ht="86.5" customHeight="1" x14ac:dyDescent="0.2">
      <c r="A9" s="102">
        <v>2</v>
      </c>
      <c r="B9" s="103" t="s">
        <v>12</v>
      </c>
      <c r="C9" s="104" t="s">
        <v>48</v>
      </c>
      <c r="D9" s="53" t="s">
        <v>70</v>
      </c>
      <c r="E9" s="46" t="s">
        <v>71</v>
      </c>
      <c r="F9" s="46" t="s">
        <v>51</v>
      </c>
      <c r="G9" s="46" t="s">
        <v>52</v>
      </c>
      <c r="H9" s="46" t="s">
        <v>53</v>
      </c>
      <c r="I9" s="46" t="s">
        <v>72</v>
      </c>
      <c r="J9" s="46" t="s">
        <v>55</v>
      </c>
      <c r="K9" s="46" t="s">
        <v>73</v>
      </c>
      <c r="L9" s="46" t="s">
        <v>74</v>
      </c>
      <c r="M9" s="46" t="s">
        <v>75</v>
      </c>
      <c r="N9" s="17" t="s">
        <v>58</v>
      </c>
      <c r="O9" s="46" t="s">
        <v>59</v>
      </c>
      <c r="P9" s="103">
        <f t="shared" ref="P9:P34" si="0">IF(O9="No Clasificada",5,IF(O9="Información Pública / Pública =Bajo",1,IF(O9="Clasificada / Uso Interno = Medio",3,IF(O9="Pública Reservada / Confidencial =Alta",5,))))</f>
        <v>3</v>
      </c>
      <c r="Q9" s="47" t="s">
        <v>76</v>
      </c>
      <c r="R9" s="105">
        <f t="shared" ref="R9:R34" si="1">IF(Q9="No Clasificada",5,IF(Q9="Bajo",1,IF(Q9="Medio",3,IF(Q9="Alto",5,))))</f>
        <v>3</v>
      </c>
      <c r="S9" s="46" t="s">
        <v>60</v>
      </c>
      <c r="T9" s="105">
        <f t="shared" ref="T9:T34" si="2">IF(S9="No Clasificada",5,IF(S9="Bajo",1,IF(S9="Medio",3,IF(S9="Alto",5,))))</f>
        <v>1</v>
      </c>
      <c r="U9" s="103" t="str">
        <f t="shared" ref="U9:U34" si="3">IF(OR(P9=0,R9=0,T9=0),"FALTAN DATOS",IF(AND(P9=1,R9=1,T9=1),"BAJO",(IF(OR(AND(P9=5,R9=5),AND(R9=5,T9=5),AND(P9=5,T9=5),AND(P9=5,R9=5,T9=5)),"ALTA","MEDIA"))))</f>
        <v>MEDIA</v>
      </c>
      <c r="V9" s="116" t="s">
        <v>62</v>
      </c>
      <c r="W9" s="116" t="s">
        <v>62</v>
      </c>
      <c r="X9" s="116" t="s">
        <v>62</v>
      </c>
      <c r="Y9" s="116" t="s">
        <v>62</v>
      </c>
      <c r="Z9" s="116" t="s">
        <v>61</v>
      </c>
      <c r="AA9" s="123" t="s">
        <v>52</v>
      </c>
      <c r="AB9" s="124" t="s">
        <v>52</v>
      </c>
      <c r="AC9" s="124" t="s">
        <v>52</v>
      </c>
      <c r="AD9" s="124" t="s">
        <v>52</v>
      </c>
      <c r="AE9" s="119">
        <v>44075</v>
      </c>
      <c r="AF9" s="124" t="s">
        <v>52</v>
      </c>
      <c r="AG9" s="150" t="s">
        <v>77</v>
      </c>
      <c r="AH9" s="151" t="s">
        <v>78</v>
      </c>
      <c r="AI9" s="53" t="s">
        <v>69</v>
      </c>
      <c r="AJ9" s="46" t="s">
        <v>61</v>
      </c>
      <c r="AK9" s="59">
        <v>43720</v>
      </c>
      <c r="AL9" s="1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c r="IV9" s="107"/>
      <c r="IW9" s="107"/>
      <c r="IX9" s="107"/>
      <c r="IY9" s="107"/>
      <c r="IZ9" s="107"/>
      <c r="JA9" s="107"/>
      <c r="JB9" s="107"/>
      <c r="JC9" s="107"/>
      <c r="JD9" s="107"/>
      <c r="JE9" s="107"/>
      <c r="JF9" s="107"/>
      <c r="JG9" s="107"/>
      <c r="JH9" s="107"/>
      <c r="JI9" s="107"/>
      <c r="JJ9" s="107"/>
      <c r="JK9" s="107"/>
      <c r="JL9" s="107"/>
      <c r="JM9" s="107"/>
      <c r="JN9" s="107"/>
      <c r="JO9" s="107"/>
      <c r="JP9" s="107"/>
      <c r="JQ9" s="107"/>
      <c r="JR9" s="107"/>
      <c r="JS9" s="107"/>
      <c r="JT9" s="107"/>
      <c r="JU9" s="107"/>
      <c r="JV9" s="107"/>
      <c r="JW9" s="107"/>
      <c r="JX9" s="107"/>
      <c r="JY9" s="107"/>
      <c r="JZ9" s="107"/>
      <c r="KA9" s="107"/>
      <c r="KB9" s="107"/>
      <c r="KC9" s="107"/>
      <c r="KD9" s="107"/>
    </row>
    <row r="10" spans="1:290" s="108" customFormat="1" ht="176" x14ac:dyDescent="0.2">
      <c r="A10" s="102">
        <v>3</v>
      </c>
      <c r="B10" s="103" t="s">
        <v>12</v>
      </c>
      <c r="C10" s="104" t="s">
        <v>48</v>
      </c>
      <c r="D10" s="53" t="s">
        <v>79</v>
      </c>
      <c r="E10" s="46" t="s">
        <v>80</v>
      </c>
      <c r="F10" s="46" t="s">
        <v>51</v>
      </c>
      <c r="G10" s="46" t="s">
        <v>52</v>
      </c>
      <c r="H10" s="46" t="s">
        <v>53</v>
      </c>
      <c r="I10" s="46" t="s">
        <v>72</v>
      </c>
      <c r="J10" s="46" t="s">
        <v>55</v>
      </c>
      <c r="K10" s="46" t="s">
        <v>73</v>
      </c>
      <c r="L10" s="46" t="s">
        <v>74</v>
      </c>
      <c r="M10" s="46" t="s">
        <v>75</v>
      </c>
      <c r="N10" s="17" t="s">
        <v>58</v>
      </c>
      <c r="O10" s="46" t="s">
        <v>59</v>
      </c>
      <c r="P10" s="103">
        <f t="shared" si="0"/>
        <v>3</v>
      </c>
      <c r="Q10" s="47" t="s">
        <v>76</v>
      </c>
      <c r="R10" s="105">
        <f t="shared" si="1"/>
        <v>3</v>
      </c>
      <c r="S10" s="46" t="s">
        <v>60</v>
      </c>
      <c r="T10" s="105">
        <f t="shared" si="2"/>
        <v>1</v>
      </c>
      <c r="U10" s="103" t="str">
        <f t="shared" si="3"/>
        <v>MEDIA</v>
      </c>
      <c r="V10" s="118" t="s">
        <v>61</v>
      </c>
      <c r="W10" s="117" t="s">
        <v>61</v>
      </c>
      <c r="X10" s="117" t="s">
        <v>61</v>
      </c>
      <c r="Y10" s="118" t="s">
        <v>62</v>
      </c>
      <c r="Z10" s="118" t="s">
        <v>62</v>
      </c>
      <c r="AA10" s="96" t="s">
        <v>63</v>
      </c>
      <c r="AB10" s="244" t="s">
        <v>64</v>
      </c>
      <c r="AC10" s="49" t="s">
        <v>427</v>
      </c>
      <c r="AD10" s="118" t="s">
        <v>81</v>
      </c>
      <c r="AE10" s="119">
        <v>44075</v>
      </c>
      <c r="AF10" s="124" t="s">
        <v>67</v>
      </c>
      <c r="AG10" s="150" t="s">
        <v>77</v>
      </c>
      <c r="AH10" s="151" t="s">
        <v>78</v>
      </c>
      <c r="AI10" s="53" t="s">
        <v>69</v>
      </c>
      <c r="AJ10" s="46" t="s">
        <v>61</v>
      </c>
      <c r="AK10" s="59">
        <v>43721</v>
      </c>
      <c r="AL10" s="17"/>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c r="HC10" s="109"/>
      <c r="HD10" s="109"/>
      <c r="HE10" s="109"/>
      <c r="HF10" s="109"/>
      <c r="HG10" s="109"/>
      <c r="HH10" s="109"/>
      <c r="HI10" s="109"/>
      <c r="HJ10" s="109"/>
      <c r="HK10" s="109"/>
      <c r="HL10" s="109"/>
      <c r="HM10" s="109"/>
      <c r="HN10" s="109"/>
      <c r="HO10" s="109"/>
      <c r="HP10" s="109"/>
      <c r="HQ10" s="109"/>
      <c r="HR10" s="109"/>
      <c r="HS10" s="109"/>
      <c r="HT10" s="109"/>
      <c r="HU10" s="109"/>
      <c r="HV10" s="109"/>
      <c r="HW10" s="109"/>
      <c r="HX10" s="109"/>
      <c r="HY10" s="109"/>
      <c r="HZ10" s="109"/>
      <c r="IA10" s="109"/>
      <c r="IB10" s="109"/>
      <c r="IC10" s="109"/>
      <c r="ID10" s="109"/>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09"/>
      <c r="JW10" s="109"/>
      <c r="JX10" s="109"/>
      <c r="JY10" s="109"/>
      <c r="JZ10" s="109"/>
      <c r="KA10" s="109"/>
      <c r="KB10" s="109"/>
      <c r="KC10" s="109"/>
      <c r="KD10" s="109"/>
    </row>
    <row r="11" spans="1:290" s="108" customFormat="1" ht="80" x14ac:dyDescent="0.2">
      <c r="A11" s="102">
        <v>4</v>
      </c>
      <c r="B11" s="103" t="s">
        <v>12</v>
      </c>
      <c r="C11" s="104" t="s">
        <v>48</v>
      </c>
      <c r="D11" s="53" t="s">
        <v>82</v>
      </c>
      <c r="E11" s="110" t="s">
        <v>83</v>
      </c>
      <c r="F11" s="46" t="s">
        <v>51</v>
      </c>
      <c r="G11" s="46" t="s">
        <v>52</v>
      </c>
      <c r="H11" s="46" t="s">
        <v>53</v>
      </c>
      <c r="I11" s="46" t="s">
        <v>72</v>
      </c>
      <c r="J11" s="46" t="s">
        <v>55</v>
      </c>
      <c r="K11" s="46" t="s">
        <v>73</v>
      </c>
      <c r="L11" s="46" t="s">
        <v>74</v>
      </c>
      <c r="M11" s="46" t="s">
        <v>75</v>
      </c>
      <c r="N11" s="17" t="s">
        <v>58</v>
      </c>
      <c r="O11" s="46" t="s">
        <v>59</v>
      </c>
      <c r="P11" s="103">
        <f t="shared" si="0"/>
        <v>3</v>
      </c>
      <c r="Q11" s="46" t="s">
        <v>60</v>
      </c>
      <c r="R11" s="105">
        <f t="shared" si="1"/>
        <v>1</v>
      </c>
      <c r="S11" s="46" t="s">
        <v>60</v>
      </c>
      <c r="T11" s="105">
        <f t="shared" si="2"/>
        <v>1</v>
      </c>
      <c r="U11" s="103" t="str">
        <f t="shared" si="3"/>
        <v>MEDIA</v>
      </c>
      <c r="V11" s="118" t="s">
        <v>61</v>
      </c>
      <c r="W11" s="118" t="s">
        <v>62</v>
      </c>
      <c r="X11" s="118" t="s">
        <v>62</v>
      </c>
      <c r="Y11" s="118" t="s">
        <v>62</v>
      </c>
      <c r="Z11" s="118" t="s">
        <v>62</v>
      </c>
      <c r="AA11" s="123" t="s">
        <v>52</v>
      </c>
      <c r="AB11" s="124" t="s">
        <v>52</v>
      </c>
      <c r="AC11" s="124" t="s">
        <v>52</v>
      </c>
      <c r="AD11" s="124" t="s">
        <v>52</v>
      </c>
      <c r="AE11" s="119">
        <v>44075</v>
      </c>
      <c r="AF11" s="124" t="s">
        <v>52</v>
      </c>
      <c r="AG11" s="150" t="s">
        <v>77</v>
      </c>
      <c r="AH11" s="151" t="s">
        <v>78</v>
      </c>
      <c r="AI11" s="53" t="s">
        <v>69</v>
      </c>
      <c r="AJ11" s="46" t="s">
        <v>61</v>
      </c>
      <c r="AK11" s="59">
        <v>43722</v>
      </c>
      <c r="AL11" s="17"/>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c r="IR11" s="109"/>
      <c r="IS11" s="109"/>
      <c r="IT11" s="109"/>
      <c r="IU11" s="109"/>
      <c r="IV11" s="109"/>
      <c r="IW11" s="109"/>
      <c r="IX11" s="109"/>
      <c r="IY11" s="109"/>
      <c r="IZ11" s="109"/>
      <c r="JA11" s="109"/>
      <c r="JB11" s="109"/>
      <c r="JC11" s="109"/>
      <c r="JD11" s="109"/>
      <c r="JE11" s="109"/>
      <c r="JF11" s="109"/>
      <c r="JG11" s="109"/>
      <c r="JH11" s="109"/>
      <c r="JI11" s="109"/>
      <c r="JJ11" s="109"/>
      <c r="JK11" s="109"/>
      <c r="JL11" s="109"/>
      <c r="JM11" s="109"/>
      <c r="JN11" s="109"/>
      <c r="JO11" s="109"/>
      <c r="JP11" s="109"/>
      <c r="JQ11" s="109"/>
      <c r="JR11" s="109"/>
      <c r="JS11" s="109"/>
      <c r="JT11" s="109"/>
      <c r="JU11" s="109"/>
      <c r="JV11" s="109"/>
      <c r="JW11" s="109"/>
      <c r="JX11" s="109"/>
      <c r="JY11" s="109"/>
      <c r="JZ11" s="109"/>
      <c r="KA11" s="109"/>
      <c r="KB11" s="109"/>
      <c r="KC11" s="109"/>
      <c r="KD11" s="109"/>
    </row>
    <row r="12" spans="1:290" s="125" customFormat="1" ht="224" x14ac:dyDescent="0.2">
      <c r="A12" s="102">
        <v>5</v>
      </c>
      <c r="B12" s="103" t="s">
        <v>12</v>
      </c>
      <c r="C12" s="104" t="s">
        <v>48</v>
      </c>
      <c r="D12" s="53" t="s">
        <v>84</v>
      </c>
      <c r="E12" s="111" t="s">
        <v>85</v>
      </c>
      <c r="F12" s="46" t="s">
        <v>51</v>
      </c>
      <c r="G12" s="46" t="s">
        <v>52</v>
      </c>
      <c r="H12" s="46" t="s">
        <v>53</v>
      </c>
      <c r="I12" s="46" t="s">
        <v>72</v>
      </c>
      <c r="J12" s="46" t="s">
        <v>55</v>
      </c>
      <c r="K12" s="46" t="s">
        <v>73</v>
      </c>
      <c r="L12" s="46" t="s">
        <v>74</v>
      </c>
      <c r="M12" s="46" t="s">
        <v>75</v>
      </c>
      <c r="N12" s="17" t="s">
        <v>58</v>
      </c>
      <c r="O12" s="46" t="s">
        <v>59</v>
      </c>
      <c r="P12" s="103">
        <f t="shared" si="0"/>
        <v>3</v>
      </c>
      <c r="Q12" s="46" t="s">
        <v>60</v>
      </c>
      <c r="R12" s="105">
        <f t="shared" si="1"/>
        <v>1</v>
      </c>
      <c r="S12" s="46" t="s">
        <v>60</v>
      </c>
      <c r="T12" s="105">
        <f t="shared" si="2"/>
        <v>1</v>
      </c>
      <c r="U12" s="103" t="str">
        <f t="shared" si="3"/>
        <v>MEDIA</v>
      </c>
      <c r="V12" s="118" t="s">
        <v>61</v>
      </c>
      <c r="W12" s="118" t="s">
        <v>61</v>
      </c>
      <c r="X12" s="118" t="s">
        <v>61</v>
      </c>
      <c r="Y12" s="153" t="s">
        <v>62</v>
      </c>
      <c r="Z12" s="118" t="s">
        <v>62</v>
      </c>
      <c r="AA12" s="96" t="s">
        <v>63</v>
      </c>
      <c r="AB12" s="49" t="s">
        <v>64</v>
      </c>
      <c r="AC12" s="49" t="s">
        <v>86</v>
      </c>
      <c r="AD12" s="118" t="s">
        <v>87</v>
      </c>
      <c r="AE12" s="119">
        <v>44075</v>
      </c>
      <c r="AF12" s="117" t="s">
        <v>67</v>
      </c>
      <c r="AG12" s="150" t="s">
        <v>77</v>
      </c>
      <c r="AH12" s="151" t="s">
        <v>78</v>
      </c>
      <c r="AI12" s="53" t="s">
        <v>69</v>
      </c>
      <c r="AJ12" s="46" t="s">
        <v>61</v>
      </c>
      <c r="AK12" s="59">
        <v>43723</v>
      </c>
      <c r="AL12" s="17"/>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2"/>
      <c r="EG12" s="122"/>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2"/>
      <c r="HS12" s="122"/>
      <c r="HT12" s="122"/>
      <c r="HU12" s="122"/>
      <c r="HV12" s="122"/>
      <c r="HW12" s="122"/>
      <c r="HX12" s="122"/>
      <c r="HY12" s="122"/>
      <c r="HZ12" s="122"/>
      <c r="IA12" s="122"/>
      <c r="IB12" s="122"/>
      <c r="IC12" s="122"/>
      <c r="ID12" s="122"/>
      <c r="IE12" s="122"/>
      <c r="IF12" s="122"/>
      <c r="IG12" s="122"/>
      <c r="IH12" s="122"/>
      <c r="II12" s="122"/>
      <c r="IJ12" s="122"/>
      <c r="IK12" s="122"/>
      <c r="IL12" s="122"/>
      <c r="IM12" s="122"/>
      <c r="IN12" s="122"/>
      <c r="IO12" s="122"/>
      <c r="IP12" s="122"/>
      <c r="IQ12" s="122"/>
      <c r="IR12" s="122"/>
      <c r="IS12" s="122"/>
      <c r="IT12" s="122"/>
      <c r="IU12" s="122"/>
      <c r="IV12" s="122"/>
      <c r="IW12" s="122"/>
      <c r="IX12" s="122"/>
      <c r="IY12" s="122"/>
      <c r="IZ12" s="122"/>
      <c r="JA12" s="122"/>
      <c r="JB12" s="122"/>
      <c r="JC12" s="122"/>
      <c r="JD12" s="122"/>
      <c r="JE12" s="122"/>
      <c r="JF12" s="122"/>
      <c r="JG12" s="122"/>
      <c r="JH12" s="122"/>
      <c r="JI12" s="122"/>
      <c r="JJ12" s="122"/>
      <c r="JK12" s="122"/>
      <c r="JL12" s="122"/>
      <c r="JM12" s="122"/>
      <c r="JN12" s="122"/>
      <c r="JO12" s="122"/>
      <c r="JP12" s="122"/>
      <c r="JQ12" s="122"/>
      <c r="JR12" s="122"/>
      <c r="JS12" s="122"/>
      <c r="JT12" s="122"/>
      <c r="JU12" s="122"/>
      <c r="JV12" s="122"/>
      <c r="JW12" s="122"/>
      <c r="JX12" s="122"/>
      <c r="JY12" s="122"/>
      <c r="JZ12" s="122"/>
      <c r="KA12" s="122"/>
      <c r="KB12" s="122"/>
      <c r="KC12" s="122"/>
      <c r="KD12" s="122"/>
    </row>
    <row r="13" spans="1:290" s="129" customFormat="1" ht="144" x14ac:dyDescent="0.2">
      <c r="A13" s="102">
        <v>6</v>
      </c>
      <c r="B13" s="103" t="s">
        <v>12</v>
      </c>
      <c r="C13" s="104" t="s">
        <v>88</v>
      </c>
      <c r="D13" s="53" t="s">
        <v>89</v>
      </c>
      <c r="E13" s="110" t="s">
        <v>90</v>
      </c>
      <c r="F13" s="46" t="s">
        <v>51</v>
      </c>
      <c r="G13" s="46" t="s">
        <v>52</v>
      </c>
      <c r="H13" s="46" t="s">
        <v>53</v>
      </c>
      <c r="I13" s="46" t="s">
        <v>72</v>
      </c>
      <c r="J13" s="46" t="s">
        <v>91</v>
      </c>
      <c r="K13" s="46" t="s">
        <v>92</v>
      </c>
      <c r="L13" s="126" t="s">
        <v>93</v>
      </c>
      <c r="M13" s="46" t="s">
        <v>57</v>
      </c>
      <c r="N13" s="17" t="s">
        <v>58</v>
      </c>
      <c r="O13" s="46" t="s">
        <v>59</v>
      </c>
      <c r="P13" s="103">
        <f t="shared" si="0"/>
        <v>3</v>
      </c>
      <c r="Q13" s="46" t="s">
        <v>94</v>
      </c>
      <c r="R13" s="105">
        <f t="shared" si="1"/>
        <v>5</v>
      </c>
      <c r="S13" s="46" t="s">
        <v>94</v>
      </c>
      <c r="T13" s="105">
        <f t="shared" si="2"/>
        <v>5</v>
      </c>
      <c r="U13" s="103" t="str">
        <f t="shared" si="3"/>
        <v>ALTA</v>
      </c>
      <c r="V13" s="49" t="s">
        <v>62</v>
      </c>
      <c r="W13" s="154" t="s">
        <v>62</v>
      </c>
      <c r="X13" s="154" t="s">
        <v>61</v>
      </c>
      <c r="Y13" s="96" t="s">
        <v>62</v>
      </c>
      <c r="Z13" s="96" t="s">
        <v>62</v>
      </c>
      <c r="AA13" s="96" t="s">
        <v>95</v>
      </c>
      <c r="AB13" s="49" t="s">
        <v>64</v>
      </c>
      <c r="AC13" s="96" t="s">
        <v>96</v>
      </c>
      <c r="AD13" s="127" t="s">
        <v>97</v>
      </c>
      <c r="AE13" s="119">
        <v>44075</v>
      </c>
      <c r="AF13" s="117" t="s">
        <v>67</v>
      </c>
      <c r="AG13" s="147"/>
      <c r="AH13" s="147"/>
      <c r="AI13" s="50" t="s">
        <v>69</v>
      </c>
      <c r="AJ13" s="50" t="s">
        <v>61</v>
      </c>
      <c r="AK13" s="60">
        <v>43705</v>
      </c>
      <c r="AL13" s="17"/>
      <c r="AM13" s="122"/>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row>
    <row r="14" spans="1:290" s="129" customFormat="1" ht="107.5" customHeight="1" x14ac:dyDescent="0.2">
      <c r="A14" s="102">
        <v>7</v>
      </c>
      <c r="B14" s="103" t="s">
        <v>12</v>
      </c>
      <c r="C14" s="104" t="s">
        <v>88</v>
      </c>
      <c r="D14" s="53" t="s">
        <v>98</v>
      </c>
      <c r="E14" s="110" t="s">
        <v>99</v>
      </c>
      <c r="F14" s="46" t="s">
        <v>51</v>
      </c>
      <c r="G14" s="46" t="s">
        <v>52</v>
      </c>
      <c r="H14" s="46" t="s">
        <v>53</v>
      </c>
      <c r="I14" s="46" t="s">
        <v>72</v>
      </c>
      <c r="J14" s="46" t="s">
        <v>91</v>
      </c>
      <c r="K14" s="46" t="s">
        <v>92</v>
      </c>
      <c r="L14" s="126" t="s">
        <v>93</v>
      </c>
      <c r="M14" s="46" t="s">
        <v>75</v>
      </c>
      <c r="N14" s="17" t="s">
        <v>58</v>
      </c>
      <c r="O14" s="46" t="s">
        <v>100</v>
      </c>
      <c r="P14" s="103">
        <f t="shared" si="0"/>
        <v>1</v>
      </c>
      <c r="Q14" s="46" t="s">
        <v>76</v>
      </c>
      <c r="R14" s="105">
        <f t="shared" si="1"/>
        <v>3</v>
      </c>
      <c r="S14" s="46" t="s">
        <v>76</v>
      </c>
      <c r="T14" s="105">
        <f t="shared" si="2"/>
        <v>3</v>
      </c>
      <c r="U14" s="103" t="str">
        <f t="shared" si="3"/>
        <v>MEDIA</v>
      </c>
      <c r="V14" s="49" t="s">
        <v>61</v>
      </c>
      <c r="W14" s="48" t="s">
        <v>62</v>
      </c>
      <c r="X14" s="49" t="s">
        <v>62</v>
      </c>
      <c r="Y14" s="48" t="s">
        <v>62</v>
      </c>
      <c r="Z14" s="49" t="s">
        <v>62</v>
      </c>
      <c r="AA14" s="123" t="s">
        <v>52</v>
      </c>
      <c r="AB14" s="124" t="s">
        <v>52</v>
      </c>
      <c r="AC14" s="124" t="s">
        <v>52</v>
      </c>
      <c r="AD14" s="124" t="s">
        <v>52</v>
      </c>
      <c r="AE14" s="119">
        <v>44075</v>
      </c>
      <c r="AF14" s="124" t="s">
        <v>52</v>
      </c>
      <c r="AG14" s="147"/>
      <c r="AH14" s="147"/>
      <c r="AI14" s="50" t="s">
        <v>69</v>
      </c>
      <c r="AJ14" s="46" t="s">
        <v>61</v>
      </c>
      <c r="AK14" s="59">
        <v>44033</v>
      </c>
      <c r="AL14" s="17"/>
      <c r="AM14" s="122"/>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row>
    <row r="15" spans="1:290" s="125" customFormat="1" ht="80" x14ac:dyDescent="0.2">
      <c r="A15" s="102">
        <v>8</v>
      </c>
      <c r="B15" s="103" t="s">
        <v>12</v>
      </c>
      <c r="C15" s="104" t="s">
        <v>88</v>
      </c>
      <c r="D15" s="53" t="s">
        <v>98</v>
      </c>
      <c r="E15" s="110" t="s">
        <v>101</v>
      </c>
      <c r="F15" s="46" t="s">
        <v>51</v>
      </c>
      <c r="G15" s="46" t="s">
        <v>52</v>
      </c>
      <c r="H15" s="46" t="s">
        <v>53</v>
      </c>
      <c r="I15" s="46" t="s">
        <v>72</v>
      </c>
      <c r="J15" s="46" t="s">
        <v>91</v>
      </c>
      <c r="K15" s="46" t="s">
        <v>92</v>
      </c>
      <c r="L15" s="126" t="s">
        <v>93</v>
      </c>
      <c r="M15" s="46" t="s">
        <v>75</v>
      </c>
      <c r="N15" s="17" t="s">
        <v>58</v>
      </c>
      <c r="O15" s="46" t="s">
        <v>100</v>
      </c>
      <c r="P15" s="103">
        <f t="shared" si="0"/>
        <v>1</v>
      </c>
      <c r="Q15" s="46" t="s">
        <v>76</v>
      </c>
      <c r="R15" s="105">
        <f t="shared" si="1"/>
        <v>3</v>
      </c>
      <c r="S15" s="46" t="s">
        <v>76</v>
      </c>
      <c r="T15" s="105">
        <f t="shared" si="2"/>
        <v>3</v>
      </c>
      <c r="U15" s="103" t="str">
        <f t="shared" si="3"/>
        <v>MEDIA</v>
      </c>
      <c r="V15" s="49" t="s">
        <v>61</v>
      </c>
      <c r="W15" s="48" t="s">
        <v>62</v>
      </c>
      <c r="X15" s="49" t="s">
        <v>62</v>
      </c>
      <c r="Y15" s="48" t="s">
        <v>62</v>
      </c>
      <c r="Z15" s="49" t="s">
        <v>62</v>
      </c>
      <c r="AA15" s="123" t="s">
        <v>52</v>
      </c>
      <c r="AB15" s="124" t="s">
        <v>52</v>
      </c>
      <c r="AC15" s="124" t="s">
        <v>52</v>
      </c>
      <c r="AD15" s="124" t="s">
        <v>52</v>
      </c>
      <c r="AE15" s="119">
        <v>44075</v>
      </c>
      <c r="AF15" s="124" t="s">
        <v>52</v>
      </c>
      <c r="AG15" s="147"/>
      <c r="AH15" s="147"/>
      <c r="AI15" s="46" t="s">
        <v>69</v>
      </c>
      <c r="AJ15" s="46" t="s">
        <v>61</v>
      </c>
      <c r="AK15" s="59">
        <v>44033</v>
      </c>
      <c r="AL15" s="17"/>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122"/>
      <c r="EU15" s="122"/>
      <c r="EV15" s="122"/>
      <c r="EW15" s="122"/>
      <c r="EX15" s="122"/>
      <c r="EY15" s="122"/>
      <c r="EZ15" s="122"/>
      <c r="FA15" s="122"/>
      <c r="FB15" s="122"/>
      <c r="FC15" s="122"/>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2"/>
      <c r="GL15" s="122"/>
      <c r="GM15" s="122"/>
      <c r="GN15" s="122"/>
      <c r="GO15" s="122"/>
      <c r="GP15" s="122"/>
      <c r="GQ15" s="122"/>
      <c r="GR15" s="122"/>
      <c r="GS15" s="122"/>
      <c r="GT15" s="122"/>
      <c r="GU15" s="122"/>
      <c r="GV15" s="122"/>
      <c r="GW15" s="122"/>
      <c r="GX15" s="122"/>
      <c r="GY15" s="122"/>
      <c r="GZ15" s="122"/>
      <c r="HA15" s="122"/>
      <c r="HB15" s="122"/>
      <c r="HC15" s="122"/>
      <c r="HD15" s="122"/>
      <c r="HE15" s="122"/>
      <c r="HF15" s="122"/>
      <c r="HG15" s="122"/>
      <c r="HH15" s="122"/>
      <c r="HI15" s="122"/>
      <c r="HJ15" s="122"/>
      <c r="HK15" s="122"/>
      <c r="HL15" s="122"/>
      <c r="HM15" s="122"/>
      <c r="HN15" s="122"/>
      <c r="HO15" s="122"/>
      <c r="HP15" s="122"/>
      <c r="HQ15" s="122"/>
      <c r="HR15" s="122"/>
      <c r="HS15" s="122"/>
      <c r="HT15" s="122"/>
      <c r="HU15" s="122"/>
      <c r="HV15" s="122"/>
      <c r="HW15" s="122"/>
      <c r="HX15" s="122"/>
      <c r="HY15" s="122"/>
      <c r="HZ15" s="122"/>
      <c r="IA15" s="122"/>
      <c r="IB15" s="122"/>
      <c r="IC15" s="122"/>
      <c r="ID15" s="122"/>
      <c r="IE15" s="122"/>
      <c r="IF15" s="122"/>
      <c r="IG15" s="122"/>
      <c r="IH15" s="122"/>
      <c r="II15" s="122"/>
      <c r="IJ15" s="122"/>
      <c r="IK15" s="122"/>
      <c r="IL15" s="122"/>
      <c r="IM15" s="122"/>
      <c r="IN15" s="122"/>
      <c r="IO15" s="122"/>
      <c r="IP15" s="122"/>
      <c r="IQ15" s="122"/>
      <c r="IR15" s="122"/>
      <c r="IS15" s="122"/>
      <c r="IT15" s="122"/>
      <c r="IU15" s="122"/>
      <c r="IV15" s="122"/>
      <c r="IW15" s="122"/>
      <c r="IX15" s="122"/>
      <c r="IY15" s="122"/>
      <c r="IZ15" s="122"/>
      <c r="JA15" s="122"/>
      <c r="JB15" s="122"/>
      <c r="JC15" s="122"/>
      <c r="JD15" s="122"/>
      <c r="JE15" s="122"/>
      <c r="JF15" s="122"/>
      <c r="JG15" s="122"/>
      <c r="JH15" s="122"/>
      <c r="JI15" s="122"/>
      <c r="JJ15" s="122"/>
      <c r="JK15" s="122"/>
      <c r="JL15" s="122"/>
      <c r="JM15" s="122"/>
      <c r="JN15" s="122"/>
      <c r="JO15" s="122"/>
      <c r="JP15" s="122"/>
      <c r="JQ15" s="122"/>
      <c r="JR15" s="122"/>
      <c r="JS15" s="122"/>
      <c r="JT15" s="122"/>
      <c r="JU15" s="122"/>
      <c r="JV15" s="122"/>
      <c r="JW15" s="122"/>
      <c r="JX15" s="122"/>
      <c r="JY15" s="122"/>
      <c r="JZ15" s="122"/>
      <c r="KA15" s="122"/>
      <c r="KB15" s="122"/>
      <c r="KC15" s="122"/>
      <c r="KD15" s="122"/>
    </row>
    <row r="16" spans="1:290" s="132" customFormat="1" ht="130.75" customHeight="1" x14ac:dyDescent="0.2">
      <c r="A16" s="102">
        <v>9</v>
      </c>
      <c r="B16" s="103" t="s">
        <v>12</v>
      </c>
      <c r="C16" s="104" t="s">
        <v>88</v>
      </c>
      <c r="D16" s="53" t="s">
        <v>98</v>
      </c>
      <c r="E16" s="110" t="s">
        <v>102</v>
      </c>
      <c r="F16" s="46" t="s">
        <v>51</v>
      </c>
      <c r="G16" s="46" t="s">
        <v>52</v>
      </c>
      <c r="H16" s="46" t="s">
        <v>53</v>
      </c>
      <c r="I16" s="46" t="s">
        <v>72</v>
      </c>
      <c r="J16" s="46" t="s">
        <v>91</v>
      </c>
      <c r="K16" s="46" t="s">
        <v>92</v>
      </c>
      <c r="L16" s="130" t="s">
        <v>93</v>
      </c>
      <c r="M16" s="46" t="s">
        <v>75</v>
      </c>
      <c r="N16" s="17" t="s">
        <v>58</v>
      </c>
      <c r="O16" s="46" t="s">
        <v>59</v>
      </c>
      <c r="P16" s="103">
        <f t="shared" si="0"/>
        <v>3</v>
      </c>
      <c r="Q16" s="46" t="s">
        <v>76</v>
      </c>
      <c r="R16" s="105">
        <f t="shared" si="1"/>
        <v>3</v>
      </c>
      <c r="S16" s="46" t="s">
        <v>76</v>
      </c>
      <c r="T16" s="105">
        <f t="shared" si="2"/>
        <v>3</v>
      </c>
      <c r="U16" s="103" t="str">
        <f t="shared" si="3"/>
        <v>MEDIA</v>
      </c>
      <c r="V16" s="49" t="s">
        <v>61</v>
      </c>
      <c r="W16" s="48" t="s">
        <v>62</v>
      </c>
      <c r="X16" s="49" t="s">
        <v>62</v>
      </c>
      <c r="Y16" s="48" t="s">
        <v>62</v>
      </c>
      <c r="Z16" s="49" t="s">
        <v>62</v>
      </c>
      <c r="AA16" s="123" t="s">
        <v>52</v>
      </c>
      <c r="AB16" s="124" t="s">
        <v>52</v>
      </c>
      <c r="AC16" s="124" t="s">
        <v>52</v>
      </c>
      <c r="AD16" s="124" t="s">
        <v>52</v>
      </c>
      <c r="AE16" s="119">
        <v>44075</v>
      </c>
      <c r="AF16" s="124" t="s">
        <v>52</v>
      </c>
      <c r="AG16" s="147"/>
      <c r="AH16" s="147"/>
      <c r="AI16" s="46" t="s">
        <v>69</v>
      </c>
      <c r="AJ16" s="46" t="s">
        <v>61</v>
      </c>
      <c r="AK16" s="59">
        <v>44033</v>
      </c>
      <c r="AL16" s="17"/>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c r="DD16" s="131"/>
      <c r="DE16" s="131"/>
      <c r="DF16" s="131"/>
      <c r="DG16" s="131"/>
      <c r="DH16" s="131"/>
      <c r="DI16" s="131"/>
      <c r="DJ16" s="131"/>
      <c r="DK16" s="131"/>
      <c r="DL16" s="131"/>
      <c r="DM16" s="131"/>
      <c r="DN16" s="131"/>
      <c r="DO16" s="131"/>
      <c r="DP16" s="131"/>
      <c r="DQ16" s="131"/>
      <c r="DR16" s="131"/>
      <c r="DS16" s="131"/>
      <c r="DT16" s="131"/>
      <c r="DU16" s="131"/>
      <c r="DV16" s="131"/>
      <c r="DW16" s="131"/>
      <c r="DX16" s="131"/>
      <c r="DY16" s="131"/>
      <c r="DZ16" s="131"/>
      <c r="EA16" s="131"/>
      <c r="EB16" s="131"/>
      <c r="EC16" s="131"/>
      <c r="ED16" s="131"/>
      <c r="EE16" s="131"/>
      <c r="EF16" s="131"/>
      <c r="EG16" s="131"/>
      <c r="EH16" s="131"/>
      <c r="EI16" s="131"/>
      <c r="EJ16" s="131"/>
      <c r="EK16" s="131"/>
      <c r="EL16" s="131"/>
      <c r="EM16" s="131"/>
      <c r="EN16" s="131"/>
      <c r="EO16" s="131"/>
      <c r="EP16" s="131"/>
      <c r="EQ16" s="131"/>
      <c r="ER16" s="131"/>
      <c r="ES16" s="131"/>
      <c r="ET16" s="131"/>
      <c r="EU16" s="131"/>
      <c r="EV16" s="131"/>
      <c r="EW16" s="131"/>
      <c r="EX16" s="131"/>
      <c r="EY16" s="131"/>
      <c r="EZ16" s="131"/>
      <c r="FA16" s="131"/>
      <c r="FB16" s="131"/>
      <c r="FC16" s="131"/>
      <c r="FD16" s="131"/>
      <c r="FE16" s="131"/>
      <c r="FF16" s="131"/>
      <c r="FG16" s="131"/>
      <c r="FH16" s="131"/>
      <c r="FI16" s="131"/>
      <c r="FJ16" s="131"/>
      <c r="FK16" s="131"/>
      <c r="FL16" s="131"/>
      <c r="FM16" s="131"/>
      <c r="FN16" s="131"/>
      <c r="FO16" s="131"/>
      <c r="FP16" s="131"/>
      <c r="FQ16" s="131"/>
      <c r="FR16" s="131"/>
      <c r="FS16" s="131"/>
      <c r="FT16" s="131"/>
      <c r="FU16" s="131"/>
      <c r="FV16" s="131"/>
      <c r="FW16" s="131"/>
      <c r="FX16" s="131"/>
      <c r="FY16" s="131"/>
      <c r="FZ16" s="131"/>
      <c r="GA16" s="131"/>
      <c r="GB16" s="131"/>
      <c r="GC16" s="131"/>
      <c r="GD16" s="131"/>
      <c r="GE16" s="131"/>
      <c r="GF16" s="131"/>
      <c r="GG16" s="131"/>
      <c r="GH16" s="131"/>
      <c r="GI16" s="131"/>
      <c r="GJ16" s="131"/>
      <c r="GK16" s="131"/>
      <c r="GL16" s="131"/>
      <c r="GM16" s="131"/>
      <c r="GN16" s="131"/>
      <c r="GO16" s="131"/>
      <c r="GP16" s="131"/>
      <c r="GQ16" s="131"/>
      <c r="GR16" s="131"/>
      <c r="GS16" s="131"/>
      <c r="GT16" s="131"/>
      <c r="GU16" s="131"/>
      <c r="GV16" s="131"/>
      <c r="GW16" s="131"/>
      <c r="GX16" s="131"/>
      <c r="GY16" s="131"/>
      <c r="GZ16" s="131"/>
      <c r="HA16" s="131"/>
      <c r="HB16" s="131"/>
      <c r="HC16" s="131"/>
      <c r="HD16" s="131"/>
      <c r="HE16" s="131"/>
      <c r="HF16" s="131"/>
      <c r="HG16" s="131"/>
      <c r="HH16" s="131"/>
      <c r="HI16" s="131"/>
      <c r="HJ16" s="131"/>
      <c r="HK16" s="131"/>
      <c r="HL16" s="131"/>
      <c r="HM16" s="131"/>
      <c r="HN16" s="131"/>
      <c r="HO16" s="131"/>
      <c r="HP16" s="131"/>
      <c r="HQ16" s="131"/>
      <c r="HR16" s="131"/>
      <c r="HS16" s="131"/>
      <c r="HT16" s="131"/>
      <c r="HU16" s="131"/>
      <c r="HV16" s="131"/>
      <c r="HW16" s="131"/>
      <c r="HX16" s="131"/>
      <c r="HY16" s="131"/>
      <c r="HZ16" s="131"/>
      <c r="IA16" s="131"/>
      <c r="IB16" s="131"/>
      <c r="IC16" s="131"/>
      <c r="ID16" s="131"/>
      <c r="IE16" s="131"/>
      <c r="IF16" s="131"/>
      <c r="IG16" s="131"/>
      <c r="IH16" s="131"/>
      <c r="II16" s="131"/>
      <c r="IJ16" s="131"/>
      <c r="IK16" s="131"/>
      <c r="IL16" s="131"/>
      <c r="IM16" s="131"/>
      <c r="IN16" s="131"/>
      <c r="IO16" s="131"/>
      <c r="IP16" s="131"/>
      <c r="IQ16" s="131"/>
      <c r="IR16" s="131"/>
      <c r="IS16" s="131"/>
      <c r="IT16" s="131"/>
      <c r="IU16" s="131"/>
      <c r="IV16" s="131"/>
      <c r="IW16" s="131"/>
      <c r="IX16" s="131"/>
      <c r="IY16" s="131"/>
      <c r="IZ16" s="131"/>
      <c r="JA16" s="131"/>
      <c r="JB16" s="131"/>
      <c r="JC16" s="131"/>
      <c r="JD16" s="131"/>
      <c r="JE16" s="131"/>
      <c r="JF16" s="131"/>
      <c r="JG16" s="131"/>
      <c r="JH16" s="131"/>
      <c r="JI16" s="131"/>
      <c r="JJ16" s="131"/>
      <c r="JK16" s="131"/>
      <c r="JL16" s="131"/>
      <c r="JM16" s="131"/>
      <c r="JN16" s="131"/>
      <c r="JO16" s="131"/>
      <c r="JP16" s="131"/>
      <c r="JQ16" s="131"/>
      <c r="JR16" s="131"/>
      <c r="JS16" s="131"/>
      <c r="JT16" s="131"/>
      <c r="JU16" s="131"/>
      <c r="JV16" s="131"/>
      <c r="JW16" s="131"/>
      <c r="JX16" s="131"/>
      <c r="JY16" s="131"/>
      <c r="JZ16" s="131"/>
      <c r="KA16" s="131"/>
      <c r="KB16" s="131"/>
      <c r="KC16" s="131"/>
      <c r="KD16" s="131"/>
    </row>
    <row r="17" spans="1:290" s="132" customFormat="1" ht="127.75" customHeight="1" x14ac:dyDescent="0.2">
      <c r="A17" s="102">
        <v>10</v>
      </c>
      <c r="B17" s="103" t="s">
        <v>12</v>
      </c>
      <c r="C17" s="104" t="s">
        <v>88</v>
      </c>
      <c r="D17" s="53" t="s">
        <v>103</v>
      </c>
      <c r="E17" s="110" t="s">
        <v>104</v>
      </c>
      <c r="F17" s="46" t="s">
        <v>51</v>
      </c>
      <c r="G17" s="46" t="s">
        <v>52</v>
      </c>
      <c r="H17" s="46" t="s">
        <v>53</v>
      </c>
      <c r="I17" s="46" t="s">
        <v>72</v>
      </c>
      <c r="J17" s="120" t="s">
        <v>105</v>
      </c>
      <c r="K17" s="46" t="s">
        <v>52</v>
      </c>
      <c r="L17" s="126" t="s">
        <v>106</v>
      </c>
      <c r="M17" s="46" t="s">
        <v>75</v>
      </c>
      <c r="N17" s="46" t="s">
        <v>58</v>
      </c>
      <c r="O17" s="46" t="s">
        <v>100</v>
      </c>
      <c r="P17" s="103">
        <f t="shared" si="0"/>
        <v>1</v>
      </c>
      <c r="Q17" s="46" t="s">
        <v>94</v>
      </c>
      <c r="R17" s="105">
        <f t="shared" si="1"/>
        <v>5</v>
      </c>
      <c r="S17" s="46" t="s">
        <v>76</v>
      </c>
      <c r="T17" s="105">
        <f t="shared" si="2"/>
        <v>3</v>
      </c>
      <c r="U17" s="103" t="str">
        <f t="shared" si="3"/>
        <v>MEDIA</v>
      </c>
      <c r="V17" s="49" t="s">
        <v>61</v>
      </c>
      <c r="W17" s="48" t="s">
        <v>62</v>
      </c>
      <c r="X17" s="49" t="s">
        <v>62</v>
      </c>
      <c r="Y17" s="48" t="s">
        <v>62</v>
      </c>
      <c r="Z17" s="49" t="s">
        <v>62</v>
      </c>
      <c r="AA17" s="123" t="s">
        <v>52</v>
      </c>
      <c r="AB17" s="124" t="s">
        <v>52</v>
      </c>
      <c r="AC17" s="124" t="s">
        <v>52</v>
      </c>
      <c r="AD17" s="124" t="s">
        <v>52</v>
      </c>
      <c r="AE17" s="119">
        <v>44075</v>
      </c>
      <c r="AF17" s="124" t="s">
        <v>52</v>
      </c>
      <c r="AG17" s="147"/>
      <c r="AH17" s="147"/>
      <c r="AI17" s="46"/>
      <c r="AJ17" s="46"/>
      <c r="AK17" s="59"/>
      <c r="AL17" s="17"/>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1"/>
      <c r="EG17" s="131"/>
      <c r="EH17" s="131"/>
      <c r="EI17" s="131"/>
      <c r="EJ17" s="131"/>
      <c r="EK17" s="131"/>
      <c r="EL17" s="131"/>
      <c r="EM17" s="131"/>
      <c r="EN17" s="131"/>
      <c r="EO17" s="131"/>
      <c r="EP17" s="131"/>
      <c r="EQ17" s="131"/>
      <c r="ER17" s="131"/>
      <c r="ES17" s="131"/>
      <c r="ET17" s="131"/>
      <c r="EU17" s="131"/>
      <c r="EV17" s="131"/>
      <c r="EW17" s="131"/>
      <c r="EX17" s="131"/>
      <c r="EY17" s="131"/>
      <c r="EZ17" s="131"/>
      <c r="FA17" s="131"/>
      <c r="FB17" s="131"/>
      <c r="FC17" s="131"/>
      <c r="FD17" s="131"/>
      <c r="FE17" s="131"/>
      <c r="FF17" s="131"/>
      <c r="FG17" s="131"/>
      <c r="FH17" s="131"/>
      <c r="FI17" s="131"/>
      <c r="FJ17" s="131"/>
      <c r="FK17" s="131"/>
      <c r="FL17" s="131"/>
      <c r="FM17" s="131"/>
      <c r="FN17" s="131"/>
      <c r="FO17" s="131"/>
      <c r="FP17" s="131"/>
      <c r="FQ17" s="131"/>
      <c r="FR17" s="131"/>
      <c r="FS17" s="131"/>
      <c r="FT17" s="131"/>
      <c r="FU17" s="131"/>
      <c r="FV17" s="131"/>
      <c r="FW17" s="131"/>
      <c r="FX17" s="131"/>
      <c r="FY17" s="131"/>
      <c r="FZ17" s="131"/>
      <c r="GA17" s="131"/>
      <c r="GB17" s="131"/>
      <c r="GC17" s="131"/>
      <c r="GD17" s="131"/>
      <c r="GE17" s="131"/>
      <c r="GF17" s="131"/>
      <c r="GG17" s="131"/>
      <c r="GH17" s="131"/>
      <c r="GI17" s="131"/>
      <c r="GJ17" s="131"/>
      <c r="GK17" s="131"/>
      <c r="GL17" s="131"/>
      <c r="GM17" s="131"/>
      <c r="GN17" s="131"/>
      <c r="GO17" s="131"/>
      <c r="GP17" s="131"/>
      <c r="GQ17" s="131"/>
      <c r="GR17" s="131"/>
      <c r="GS17" s="131"/>
      <c r="GT17" s="131"/>
      <c r="GU17" s="131"/>
      <c r="GV17" s="131"/>
      <c r="GW17" s="131"/>
      <c r="GX17" s="131"/>
      <c r="GY17" s="131"/>
      <c r="GZ17" s="131"/>
      <c r="HA17" s="131"/>
      <c r="HB17" s="131"/>
      <c r="HC17" s="131"/>
      <c r="HD17" s="131"/>
      <c r="HE17" s="131"/>
      <c r="HF17" s="131"/>
      <c r="HG17" s="131"/>
      <c r="HH17" s="131"/>
      <c r="HI17" s="131"/>
      <c r="HJ17" s="131"/>
      <c r="HK17" s="131"/>
      <c r="HL17" s="131"/>
      <c r="HM17" s="131"/>
      <c r="HN17" s="131"/>
      <c r="HO17" s="131"/>
      <c r="HP17" s="131"/>
      <c r="HQ17" s="131"/>
      <c r="HR17" s="131"/>
      <c r="HS17" s="131"/>
      <c r="HT17" s="131"/>
      <c r="HU17" s="131"/>
      <c r="HV17" s="131"/>
      <c r="HW17" s="131"/>
      <c r="HX17" s="131"/>
      <c r="HY17" s="131"/>
      <c r="HZ17" s="131"/>
      <c r="IA17" s="131"/>
      <c r="IB17" s="131"/>
      <c r="IC17" s="131"/>
      <c r="ID17" s="131"/>
      <c r="IE17" s="131"/>
      <c r="IF17" s="131"/>
      <c r="IG17" s="131"/>
      <c r="IH17" s="131"/>
      <c r="II17" s="131"/>
      <c r="IJ17" s="131"/>
      <c r="IK17" s="131"/>
      <c r="IL17" s="131"/>
      <c r="IM17" s="131"/>
      <c r="IN17" s="131"/>
      <c r="IO17" s="131"/>
      <c r="IP17" s="131"/>
      <c r="IQ17" s="131"/>
      <c r="IR17" s="131"/>
      <c r="IS17" s="131"/>
      <c r="IT17" s="131"/>
      <c r="IU17" s="131"/>
      <c r="IV17" s="131"/>
      <c r="IW17" s="131"/>
      <c r="IX17" s="131"/>
      <c r="IY17" s="131"/>
      <c r="IZ17" s="131"/>
      <c r="JA17" s="131"/>
      <c r="JB17" s="131"/>
      <c r="JC17" s="131"/>
      <c r="JD17" s="131"/>
      <c r="JE17" s="131"/>
      <c r="JF17" s="131"/>
      <c r="JG17" s="131"/>
      <c r="JH17" s="131"/>
      <c r="JI17" s="131"/>
      <c r="JJ17" s="131"/>
      <c r="JK17" s="131"/>
      <c r="JL17" s="131"/>
      <c r="JM17" s="131"/>
      <c r="JN17" s="131"/>
      <c r="JO17" s="131"/>
      <c r="JP17" s="131"/>
      <c r="JQ17" s="131"/>
      <c r="JR17" s="131"/>
      <c r="JS17" s="131"/>
      <c r="JT17" s="131"/>
      <c r="JU17" s="131"/>
      <c r="JV17" s="131"/>
      <c r="JW17" s="131"/>
      <c r="JX17" s="131"/>
      <c r="JY17" s="131"/>
      <c r="JZ17" s="131"/>
      <c r="KA17" s="131"/>
      <c r="KB17" s="131"/>
      <c r="KC17" s="131"/>
      <c r="KD17" s="131"/>
    </row>
    <row r="18" spans="1:290" s="132" customFormat="1" ht="83.5" customHeight="1" x14ac:dyDescent="0.2">
      <c r="A18" s="102">
        <v>11</v>
      </c>
      <c r="B18" s="103" t="s">
        <v>12</v>
      </c>
      <c r="C18" s="104" t="s">
        <v>88</v>
      </c>
      <c r="D18" s="53" t="s">
        <v>107</v>
      </c>
      <c r="E18" s="110" t="s">
        <v>108</v>
      </c>
      <c r="F18" s="46" t="s">
        <v>51</v>
      </c>
      <c r="G18" s="46" t="s">
        <v>52</v>
      </c>
      <c r="H18" s="46" t="s">
        <v>53</v>
      </c>
      <c r="I18" s="46" t="s">
        <v>72</v>
      </c>
      <c r="J18" s="120" t="s">
        <v>91</v>
      </c>
      <c r="K18" s="46" t="s">
        <v>52</v>
      </c>
      <c r="L18" s="126" t="s">
        <v>106</v>
      </c>
      <c r="M18" s="46" t="s">
        <v>75</v>
      </c>
      <c r="N18" s="46" t="s">
        <v>58</v>
      </c>
      <c r="O18" s="46" t="s">
        <v>59</v>
      </c>
      <c r="P18" s="103">
        <f t="shared" si="0"/>
        <v>3</v>
      </c>
      <c r="Q18" s="46" t="s">
        <v>60</v>
      </c>
      <c r="R18" s="105">
        <f t="shared" si="1"/>
        <v>1</v>
      </c>
      <c r="S18" s="46" t="s">
        <v>60</v>
      </c>
      <c r="T18" s="105">
        <f t="shared" si="2"/>
        <v>1</v>
      </c>
      <c r="U18" s="103" t="str">
        <f t="shared" si="3"/>
        <v>MEDIA</v>
      </c>
      <c r="V18" s="49" t="s">
        <v>61</v>
      </c>
      <c r="W18" s="48" t="s">
        <v>62</v>
      </c>
      <c r="X18" s="49" t="s">
        <v>62</v>
      </c>
      <c r="Y18" s="48" t="s">
        <v>62</v>
      </c>
      <c r="Z18" s="49" t="s">
        <v>62</v>
      </c>
      <c r="AA18" s="123" t="s">
        <v>52</v>
      </c>
      <c r="AB18" s="124" t="s">
        <v>52</v>
      </c>
      <c r="AC18" s="124" t="s">
        <v>52</v>
      </c>
      <c r="AD18" s="124" t="s">
        <v>52</v>
      </c>
      <c r="AE18" s="119">
        <v>44075</v>
      </c>
      <c r="AF18" s="124" t="s">
        <v>52</v>
      </c>
      <c r="AG18" s="147"/>
      <c r="AH18" s="147"/>
      <c r="AI18" s="46"/>
      <c r="AJ18" s="46"/>
      <c r="AK18" s="59"/>
      <c r="AL18" s="17"/>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1"/>
      <c r="IL18" s="131"/>
      <c r="IM18" s="131"/>
      <c r="IN18" s="131"/>
      <c r="IO18" s="131"/>
      <c r="IP18" s="131"/>
      <c r="IQ18" s="131"/>
      <c r="IR18" s="131"/>
      <c r="IS18" s="131"/>
      <c r="IT18" s="131"/>
      <c r="IU18" s="131"/>
      <c r="IV18" s="131"/>
      <c r="IW18" s="131"/>
      <c r="IX18" s="131"/>
      <c r="IY18" s="131"/>
      <c r="IZ18" s="131"/>
      <c r="JA18" s="131"/>
      <c r="JB18" s="131"/>
      <c r="JC18" s="131"/>
      <c r="JD18" s="131"/>
      <c r="JE18" s="131"/>
      <c r="JF18" s="131"/>
      <c r="JG18" s="131"/>
      <c r="JH18" s="131"/>
      <c r="JI18" s="131"/>
      <c r="JJ18" s="131"/>
      <c r="JK18" s="131"/>
      <c r="JL18" s="131"/>
      <c r="JM18" s="131"/>
      <c r="JN18" s="131"/>
      <c r="JO18" s="131"/>
      <c r="JP18" s="131"/>
      <c r="JQ18" s="131"/>
      <c r="JR18" s="131"/>
      <c r="JS18" s="131"/>
      <c r="JT18" s="131"/>
      <c r="JU18" s="131"/>
      <c r="JV18" s="131"/>
      <c r="JW18" s="131"/>
      <c r="JX18" s="131"/>
      <c r="JY18" s="131"/>
      <c r="JZ18" s="131"/>
      <c r="KA18" s="131"/>
      <c r="KB18" s="131"/>
      <c r="KC18" s="131"/>
      <c r="KD18" s="131"/>
    </row>
    <row r="19" spans="1:290" s="132" customFormat="1" ht="224" x14ac:dyDescent="0.2">
      <c r="A19" s="102">
        <v>12</v>
      </c>
      <c r="B19" s="103" t="s">
        <v>12</v>
      </c>
      <c r="C19" s="104" t="s">
        <v>88</v>
      </c>
      <c r="D19" s="53" t="s">
        <v>109</v>
      </c>
      <c r="E19" s="110" t="s">
        <v>110</v>
      </c>
      <c r="F19" s="46" t="s">
        <v>51</v>
      </c>
      <c r="G19" s="46" t="s">
        <v>52</v>
      </c>
      <c r="H19" s="46" t="s">
        <v>53</v>
      </c>
      <c r="I19" s="46" t="s">
        <v>111</v>
      </c>
      <c r="J19" s="46" t="s">
        <v>52</v>
      </c>
      <c r="K19" s="133" t="s">
        <v>112</v>
      </c>
      <c r="L19" s="126" t="s">
        <v>106</v>
      </c>
      <c r="M19" s="46" t="s">
        <v>75</v>
      </c>
      <c r="N19" s="46" t="s">
        <v>58</v>
      </c>
      <c r="O19" s="46" t="s">
        <v>100</v>
      </c>
      <c r="P19" s="103">
        <f t="shared" si="0"/>
        <v>1</v>
      </c>
      <c r="Q19" s="46" t="s">
        <v>76</v>
      </c>
      <c r="R19" s="105">
        <f t="shared" si="1"/>
        <v>3</v>
      </c>
      <c r="S19" s="46" t="s">
        <v>76</v>
      </c>
      <c r="T19" s="105">
        <f t="shared" si="2"/>
        <v>3</v>
      </c>
      <c r="U19" s="103" t="str">
        <f t="shared" si="3"/>
        <v>MEDIA</v>
      </c>
      <c r="V19" s="49" t="s">
        <v>61</v>
      </c>
      <c r="W19" s="48" t="s">
        <v>62</v>
      </c>
      <c r="X19" s="49" t="s">
        <v>62</v>
      </c>
      <c r="Y19" s="48" t="s">
        <v>62</v>
      </c>
      <c r="Z19" s="49" t="s">
        <v>62</v>
      </c>
      <c r="AA19" s="96" t="s">
        <v>113</v>
      </c>
      <c r="AB19" s="96" t="s">
        <v>114</v>
      </c>
      <c r="AC19" s="96" t="s">
        <v>428</v>
      </c>
      <c r="AD19" s="96" t="s">
        <v>115</v>
      </c>
      <c r="AE19" s="119">
        <v>44075</v>
      </c>
      <c r="AF19" s="124">
        <v>15</v>
      </c>
      <c r="AG19" s="147"/>
      <c r="AH19" s="147"/>
      <c r="AI19" s="50"/>
      <c r="AJ19" s="46"/>
      <c r="AK19" s="60"/>
      <c r="AL19" s="17"/>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131"/>
      <c r="DB19" s="131"/>
      <c r="DC19" s="131"/>
      <c r="DD19" s="131"/>
      <c r="DE19" s="131"/>
      <c r="DF19" s="131"/>
      <c r="DG19" s="131"/>
      <c r="DH19" s="131"/>
      <c r="DI19" s="131"/>
      <c r="DJ19" s="131"/>
      <c r="DK19" s="131"/>
      <c r="DL19" s="131"/>
      <c r="DM19" s="131"/>
      <c r="DN19" s="131"/>
      <c r="DO19" s="131"/>
      <c r="DP19" s="131"/>
      <c r="DQ19" s="131"/>
      <c r="DR19" s="131"/>
      <c r="DS19" s="131"/>
      <c r="DT19" s="131"/>
      <c r="DU19" s="131"/>
      <c r="DV19" s="131"/>
      <c r="DW19" s="131"/>
      <c r="DX19" s="131"/>
      <c r="DY19" s="131"/>
      <c r="DZ19" s="131"/>
      <c r="EA19" s="131"/>
      <c r="EB19" s="131"/>
      <c r="EC19" s="131"/>
      <c r="ED19" s="131"/>
      <c r="EE19" s="131"/>
      <c r="EF19" s="131"/>
      <c r="EG19" s="131"/>
      <c r="EH19" s="131"/>
      <c r="EI19" s="131"/>
      <c r="EJ19" s="131"/>
      <c r="EK19" s="131"/>
      <c r="EL19" s="131"/>
      <c r="EM19" s="131"/>
      <c r="EN19" s="131"/>
      <c r="EO19" s="131"/>
      <c r="EP19" s="131"/>
      <c r="EQ19" s="131"/>
      <c r="ER19" s="131"/>
      <c r="ES19" s="131"/>
      <c r="ET19" s="131"/>
      <c r="EU19" s="131"/>
      <c r="EV19" s="131"/>
      <c r="EW19" s="131"/>
      <c r="EX19" s="131"/>
      <c r="EY19" s="131"/>
      <c r="EZ19" s="131"/>
      <c r="FA19" s="131"/>
      <c r="FB19" s="131"/>
      <c r="FC19" s="131"/>
      <c r="FD19" s="131"/>
      <c r="FE19" s="131"/>
      <c r="FF19" s="131"/>
      <c r="FG19" s="131"/>
      <c r="FH19" s="131"/>
      <c r="FI19" s="131"/>
      <c r="FJ19" s="131"/>
      <c r="FK19" s="131"/>
      <c r="FL19" s="131"/>
      <c r="FM19" s="131"/>
      <c r="FN19" s="131"/>
      <c r="FO19" s="131"/>
      <c r="FP19" s="131"/>
      <c r="FQ19" s="131"/>
      <c r="FR19" s="131"/>
      <c r="FS19" s="131"/>
      <c r="FT19" s="131"/>
      <c r="FU19" s="131"/>
      <c r="FV19" s="131"/>
      <c r="FW19" s="131"/>
      <c r="FX19" s="131"/>
      <c r="FY19" s="131"/>
      <c r="FZ19" s="131"/>
      <c r="GA19" s="131"/>
      <c r="GB19" s="131"/>
      <c r="GC19" s="131"/>
      <c r="GD19" s="131"/>
      <c r="GE19" s="131"/>
      <c r="GF19" s="131"/>
      <c r="GG19" s="131"/>
      <c r="GH19" s="131"/>
      <c r="GI19" s="131"/>
      <c r="GJ19" s="131"/>
      <c r="GK19" s="131"/>
      <c r="GL19" s="131"/>
      <c r="GM19" s="131"/>
      <c r="GN19" s="131"/>
      <c r="GO19" s="131"/>
      <c r="GP19" s="131"/>
      <c r="GQ19" s="131"/>
      <c r="GR19" s="131"/>
      <c r="GS19" s="131"/>
      <c r="GT19" s="131"/>
      <c r="GU19" s="131"/>
      <c r="GV19" s="131"/>
      <c r="GW19" s="131"/>
      <c r="GX19" s="131"/>
      <c r="GY19" s="131"/>
      <c r="GZ19" s="131"/>
      <c r="HA19" s="131"/>
      <c r="HB19" s="131"/>
      <c r="HC19" s="131"/>
      <c r="HD19" s="131"/>
      <c r="HE19" s="131"/>
      <c r="HF19" s="131"/>
      <c r="HG19" s="131"/>
      <c r="HH19" s="131"/>
      <c r="HI19" s="131"/>
      <c r="HJ19" s="131"/>
      <c r="HK19" s="131"/>
      <c r="HL19" s="131"/>
      <c r="HM19" s="131"/>
      <c r="HN19" s="131"/>
      <c r="HO19" s="131"/>
      <c r="HP19" s="131"/>
      <c r="HQ19" s="131"/>
      <c r="HR19" s="131"/>
      <c r="HS19" s="131"/>
      <c r="HT19" s="131"/>
      <c r="HU19" s="131"/>
      <c r="HV19" s="131"/>
      <c r="HW19" s="131"/>
      <c r="HX19" s="131"/>
      <c r="HY19" s="131"/>
      <c r="HZ19" s="131"/>
      <c r="IA19" s="131"/>
      <c r="IB19" s="131"/>
      <c r="IC19" s="131"/>
      <c r="ID19" s="131"/>
      <c r="IE19" s="131"/>
      <c r="IF19" s="131"/>
      <c r="IG19" s="131"/>
      <c r="IH19" s="131"/>
      <c r="II19" s="131"/>
      <c r="IJ19" s="131"/>
      <c r="IK19" s="131"/>
      <c r="IL19" s="131"/>
      <c r="IM19" s="131"/>
      <c r="IN19" s="131"/>
      <c r="IO19" s="131"/>
      <c r="IP19" s="131"/>
      <c r="IQ19" s="131"/>
      <c r="IR19" s="131"/>
      <c r="IS19" s="131"/>
      <c r="IT19" s="131"/>
      <c r="IU19" s="131"/>
      <c r="IV19" s="131"/>
      <c r="IW19" s="131"/>
      <c r="IX19" s="131"/>
      <c r="IY19" s="131"/>
      <c r="IZ19" s="131"/>
      <c r="JA19" s="131"/>
      <c r="JB19" s="131"/>
      <c r="JC19" s="131"/>
      <c r="JD19" s="131"/>
      <c r="JE19" s="131"/>
      <c r="JF19" s="131"/>
      <c r="JG19" s="131"/>
      <c r="JH19" s="131"/>
      <c r="JI19" s="131"/>
      <c r="JJ19" s="131"/>
      <c r="JK19" s="131"/>
      <c r="JL19" s="131"/>
      <c r="JM19" s="131"/>
      <c r="JN19" s="131"/>
      <c r="JO19" s="131"/>
      <c r="JP19" s="131"/>
      <c r="JQ19" s="131"/>
      <c r="JR19" s="131"/>
      <c r="JS19" s="131"/>
      <c r="JT19" s="131"/>
      <c r="JU19" s="131"/>
      <c r="JV19" s="131"/>
      <c r="JW19" s="131"/>
      <c r="JX19" s="131"/>
      <c r="JY19" s="131"/>
      <c r="JZ19" s="131"/>
      <c r="KA19" s="131"/>
      <c r="KB19" s="131"/>
      <c r="KC19" s="131"/>
      <c r="KD19" s="131"/>
    </row>
    <row r="20" spans="1:290" s="132" customFormat="1" ht="112" x14ac:dyDescent="0.2">
      <c r="A20" s="102">
        <v>13</v>
      </c>
      <c r="B20" s="103" t="s">
        <v>12</v>
      </c>
      <c r="C20" s="104" t="s">
        <v>88</v>
      </c>
      <c r="D20" s="112" t="s">
        <v>116</v>
      </c>
      <c r="E20" s="113" t="s">
        <v>117</v>
      </c>
      <c r="F20" s="46" t="s">
        <v>51</v>
      </c>
      <c r="G20" s="46" t="s">
        <v>52</v>
      </c>
      <c r="H20" s="46" t="s">
        <v>53</v>
      </c>
      <c r="I20" s="46" t="s">
        <v>111</v>
      </c>
      <c r="J20" s="46" t="s">
        <v>52</v>
      </c>
      <c r="K20" s="133" t="s">
        <v>112</v>
      </c>
      <c r="L20" s="126" t="s">
        <v>106</v>
      </c>
      <c r="M20" s="46" t="s">
        <v>75</v>
      </c>
      <c r="N20" s="46" t="s">
        <v>58</v>
      </c>
      <c r="O20" s="46" t="s">
        <v>100</v>
      </c>
      <c r="P20" s="103">
        <f t="shared" si="0"/>
        <v>1</v>
      </c>
      <c r="Q20" s="46" t="s">
        <v>94</v>
      </c>
      <c r="R20" s="105">
        <f t="shared" si="1"/>
        <v>5</v>
      </c>
      <c r="S20" s="47" t="s">
        <v>94</v>
      </c>
      <c r="T20" s="105">
        <f t="shared" si="2"/>
        <v>5</v>
      </c>
      <c r="U20" s="103" t="str">
        <f t="shared" si="3"/>
        <v>ALTA</v>
      </c>
      <c r="V20" s="49" t="s">
        <v>61</v>
      </c>
      <c r="W20" s="48" t="s">
        <v>62</v>
      </c>
      <c r="X20" s="49" t="s">
        <v>62</v>
      </c>
      <c r="Y20" s="48" t="s">
        <v>62</v>
      </c>
      <c r="Z20" s="49" t="s">
        <v>62</v>
      </c>
      <c r="AA20" s="123" t="s">
        <v>52</v>
      </c>
      <c r="AB20" s="124" t="s">
        <v>52</v>
      </c>
      <c r="AC20" s="124" t="s">
        <v>52</v>
      </c>
      <c r="AD20" s="124" t="s">
        <v>52</v>
      </c>
      <c r="AE20" s="119">
        <v>44075</v>
      </c>
      <c r="AF20" s="124" t="s">
        <v>52</v>
      </c>
      <c r="AG20" s="147"/>
      <c r="AH20" s="147"/>
      <c r="AI20" s="134"/>
      <c r="AJ20" s="134"/>
      <c r="AK20" s="135"/>
      <c r="AL20" s="136"/>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1"/>
      <c r="CI20" s="131"/>
      <c r="CJ20" s="131"/>
      <c r="CK20" s="131"/>
      <c r="CL20" s="131"/>
      <c r="CM20" s="131"/>
      <c r="CN20" s="131"/>
      <c r="CO20" s="131"/>
      <c r="CP20" s="131"/>
      <c r="CQ20" s="131"/>
      <c r="CR20" s="131"/>
      <c r="CS20" s="131"/>
      <c r="CT20" s="131"/>
      <c r="CU20" s="131"/>
      <c r="CV20" s="131"/>
      <c r="CW20" s="131"/>
      <c r="CX20" s="131"/>
      <c r="CY20" s="131"/>
      <c r="CZ20" s="131"/>
      <c r="DA20" s="131"/>
      <c r="DB20" s="131"/>
      <c r="DC20" s="131"/>
      <c r="DD20" s="131"/>
      <c r="DE20" s="131"/>
      <c r="DF20" s="131"/>
      <c r="DG20" s="131"/>
      <c r="DH20" s="131"/>
      <c r="DI20" s="131"/>
      <c r="DJ20" s="131"/>
      <c r="DK20" s="131"/>
      <c r="DL20" s="131"/>
      <c r="DM20" s="131"/>
      <c r="DN20" s="131"/>
      <c r="DO20" s="131"/>
      <c r="DP20" s="131"/>
      <c r="DQ20" s="131"/>
      <c r="DR20" s="131"/>
      <c r="DS20" s="131"/>
      <c r="DT20" s="131"/>
      <c r="DU20" s="131"/>
      <c r="DV20" s="131"/>
      <c r="DW20" s="131"/>
      <c r="DX20" s="131"/>
      <c r="DY20" s="131"/>
      <c r="DZ20" s="131"/>
      <c r="EA20" s="131"/>
      <c r="EB20" s="131"/>
      <c r="EC20" s="131"/>
      <c r="ED20" s="131"/>
      <c r="EE20" s="131"/>
      <c r="EF20" s="131"/>
      <c r="EG20" s="131"/>
      <c r="EH20" s="131"/>
      <c r="EI20" s="131"/>
      <c r="EJ20" s="131"/>
      <c r="EK20" s="131"/>
      <c r="EL20" s="131"/>
      <c r="EM20" s="131"/>
      <c r="EN20" s="131"/>
      <c r="EO20" s="131"/>
      <c r="EP20" s="131"/>
      <c r="EQ20" s="131"/>
      <c r="ER20" s="131"/>
      <c r="ES20" s="131"/>
      <c r="ET20" s="131"/>
      <c r="EU20" s="131"/>
      <c r="EV20" s="131"/>
      <c r="EW20" s="131"/>
      <c r="EX20" s="131"/>
      <c r="EY20" s="131"/>
      <c r="EZ20" s="131"/>
      <c r="FA20" s="131"/>
      <c r="FB20" s="131"/>
      <c r="FC20" s="131"/>
      <c r="FD20" s="131"/>
      <c r="FE20" s="131"/>
      <c r="FF20" s="131"/>
      <c r="FG20" s="131"/>
      <c r="FH20" s="131"/>
      <c r="FI20" s="131"/>
      <c r="FJ20" s="131"/>
      <c r="FK20" s="131"/>
      <c r="FL20" s="131"/>
      <c r="FM20" s="131"/>
      <c r="FN20" s="131"/>
      <c r="FO20" s="131"/>
      <c r="FP20" s="131"/>
      <c r="FQ20" s="131"/>
      <c r="FR20" s="131"/>
      <c r="FS20" s="131"/>
      <c r="FT20" s="131"/>
      <c r="FU20" s="131"/>
      <c r="FV20" s="131"/>
      <c r="FW20" s="131"/>
      <c r="FX20" s="131"/>
      <c r="FY20" s="131"/>
      <c r="FZ20" s="131"/>
      <c r="GA20" s="131"/>
      <c r="GB20" s="131"/>
      <c r="GC20" s="131"/>
      <c r="GD20" s="131"/>
      <c r="GE20" s="131"/>
      <c r="GF20" s="131"/>
      <c r="GG20" s="131"/>
      <c r="GH20" s="131"/>
      <c r="GI20" s="131"/>
      <c r="GJ20" s="131"/>
      <c r="GK20" s="131"/>
      <c r="GL20" s="131"/>
      <c r="GM20" s="131"/>
      <c r="GN20" s="131"/>
      <c r="GO20" s="131"/>
      <c r="GP20" s="131"/>
      <c r="GQ20" s="131"/>
      <c r="GR20" s="131"/>
      <c r="GS20" s="131"/>
      <c r="GT20" s="131"/>
      <c r="GU20" s="131"/>
      <c r="GV20" s="131"/>
      <c r="GW20" s="131"/>
      <c r="GX20" s="131"/>
      <c r="GY20" s="131"/>
      <c r="GZ20" s="131"/>
      <c r="HA20" s="131"/>
      <c r="HB20" s="131"/>
      <c r="HC20" s="131"/>
      <c r="HD20" s="131"/>
      <c r="HE20" s="131"/>
      <c r="HF20" s="131"/>
      <c r="HG20" s="131"/>
      <c r="HH20" s="131"/>
      <c r="HI20" s="131"/>
      <c r="HJ20" s="131"/>
      <c r="HK20" s="131"/>
      <c r="HL20" s="131"/>
      <c r="HM20" s="131"/>
      <c r="HN20" s="131"/>
      <c r="HO20" s="131"/>
      <c r="HP20" s="131"/>
      <c r="HQ20" s="131"/>
      <c r="HR20" s="131"/>
      <c r="HS20" s="131"/>
      <c r="HT20" s="131"/>
      <c r="HU20" s="131"/>
      <c r="HV20" s="131"/>
      <c r="HW20" s="131"/>
      <c r="HX20" s="131"/>
      <c r="HY20" s="131"/>
      <c r="HZ20" s="131"/>
      <c r="IA20" s="131"/>
      <c r="IB20" s="131"/>
      <c r="IC20" s="131"/>
      <c r="ID20" s="131"/>
      <c r="IE20" s="131"/>
      <c r="IF20" s="131"/>
      <c r="IG20" s="131"/>
      <c r="IH20" s="131"/>
      <c r="II20" s="131"/>
      <c r="IJ20" s="131"/>
      <c r="IK20" s="131"/>
      <c r="IL20" s="131"/>
      <c r="IM20" s="131"/>
      <c r="IN20" s="131"/>
      <c r="IO20" s="131"/>
      <c r="IP20" s="131"/>
      <c r="IQ20" s="131"/>
      <c r="IR20" s="131"/>
      <c r="IS20" s="131"/>
      <c r="IT20" s="131"/>
      <c r="IU20" s="131"/>
      <c r="IV20" s="131"/>
      <c r="IW20" s="131"/>
      <c r="IX20" s="131"/>
      <c r="IY20" s="131"/>
      <c r="IZ20" s="131"/>
      <c r="JA20" s="131"/>
      <c r="JB20" s="131"/>
      <c r="JC20" s="131"/>
      <c r="JD20" s="131"/>
      <c r="JE20" s="131"/>
      <c r="JF20" s="131"/>
      <c r="JG20" s="131"/>
      <c r="JH20" s="131"/>
      <c r="JI20" s="131"/>
      <c r="JJ20" s="131"/>
      <c r="JK20" s="131"/>
      <c r="JL20" s="131"/>
      <c r="JM20" s="131"/>
      <c r="JN20" s="131"/>
      <c r="JO20" s="131"/>
      <c r="JP20" s="131"/>
      <c r="JQ20" s="131"/>
      <c r="JR20" s="131"/>
      <c r="JS20" s="131"/>
      <c r="JT20" s="131"/>
      <c r="JU20" s="131"/>
      <c r="JV20" s="131"/>
      <c r="JW20" s="131"/>
      <c r="JX20" s="131"/>
      <c r="JY20" s="131"/>
      <c r="JZ20" s="131"/>
      <c r="KA20" s="131"/>
      <c r="KB20" s="131"/>
      <c r="KC20" s="131"/>
      <c r="KD20" s="131"/>
    </row>
    <row r="21" spans="1:290" s="132" customFormat="1" ht="192" x14ac:dyDescent="0.2">
      <c r="A21" s="102">
        <v>14</v>
      </c>
      <c r="B21" s="103" t="s">
        <v>12</v>
      </c>
      <c r="C21" s="104" t="s">
        <v>118</v>
      </c>
      <c r="D21" s="112" t="s">
        <v>119</v>
      </c>
      <c r="E21" s="113" t="s">
        <v>120</v>
      </c>
      <c r="F21" s="46" t="s">
        <v>51</v>
      </c>
      <c r="G21" s="46" t="s">
        <v>52</v>
      </c>
      <c r="H21" s="46" t="s">
        <v>53</v>
      </c>
      <c r="I21" s="46" t="s">
        <v>72</v>
      </c>
      <c r="J21" s="46" t="s">
        <v>121</v>
      </c>
      <c r="K21" s="46" t="s">
        <v>122</v>
      </c>
      <c r="L21" s="126" t="s">
        <v>106</v>
      </c>
      <c r="M21" s="46" t="s">
        <v>75</v>
      </c>
      <c r="N21" s="46" t="s">
        <v>58</v>
      </c>
      <c r="O21" s="46" t="s">
        <v>100</v>
      </c>
      <c r="P21" s="103">
        <f t="shared" si="0"/>
        <v>1</v>
      </c>
      <c r="Q21" s="46" t="s">
        <v>60</v>
      </c>
      <c r="R21" s="105">
        <f t="shared" si="1"/>
        <v>1</v>
      </c>
      <c r="S21" s="47" t="s">
        <v>60</v>
      </c>
      <c r="T21" s="105">
        <f t="shared" si="2"/>
        <v>1</v>
      </c>
      <c r="U21" s="103" t="str">
        <f t="shared" si="3"/>
        <v>BAJO</v>
      </c>
      <c r="V21" s="48" t="s">
        <v>61</v>
      </c>
      <c r="W21" s="48" t="s">
        <v>62</v>
      </c>
      <c r="X21" s="49" t="s">
        <v>62</v>
      </c>
      <c r="Y21" s="48" t="s">
        <v>62</v>
      </c>
      <c r="Z21" s="49" t="s">
        <v>62</v>
      </c>
      <c r="AA21" s="123" t="s">
        <v>52</v>
      </c>
      <c r="AB21" s="124" t="s">
        <v>52</v>
      </c>
      <c r="AC21" s="124" t="s">
        <v>52</v>
      </c>
      <c r="AD21" s="124" t="s">
        <v>52</v>
      </c>
      <c r="AE21" s="119">
        <v>44075</v>
      </c>
      <c r="AF21" s="124" t="s">
        <v>52</v>
      </c>
      <c r="AG21" s="147"/>
      <c r="AH21" s="147"/>
      <c r="AI21" s="120" t="s">
        <v>123</v>
      </c>
      <c r="AJ21" s="116" t="s">
        <v>61</v>
      </c>
      <c r="AK21" s="121">
        <v>43705</v>
      </c>
      <c r="AL21" s="136"/>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c r="CV21" s="131"/>
      <c r="CW21" s="131"/>
      <c r="CX21" s="131"/>
      <c r="CY21" s="131"/>
      <c r="CZ21" s="131"/>
      <c r="DA21" s="131"/>
      <c r="DB21" s="131"/>
      <c r="DC21" s="131"/>
      <c r="DD21" s="131"/>
      <c r="DE21" s="131"/>
      <c r="DF21" s="131"/>
      <c r="DG21" s="131"/>
      <c r="DH21" s="131"/>
      <c r="DI21" s="131"/>
      <c r="DJ21" s="131"/>
      <c r="DK21" s="131"/>
      <c r="DL21" s="131"/>
      <c r="DM21" s="131"/>
      <c r="DN21" s="131"/>
      <c r="DO21" s="131"/>
      <c r="DP21" s="131"/>
      <c r="DQ21" s="131"/>
      <c r="DR21" s="131"/>
      <c r="DS21" s="131"/>
      <c r="DT21" s="131"/>
      <c r="DU21" s="131"/>
      <c r="DV21" s="131"/>
      <c r="DW21" s="131"/>
      <c r="DX21" s="131"/>
      <c r="DY21" s="131"/>
      <c r="DZ21" s="131"/>
      <c r="EA21" s="131"/>
      <c r="EB21" s="131"/>
      <c r="EC21" s="131"/>
      <c r="ED21" s="131"/>
      <c r="EE21" s="131"/>
      <c r="EF21" s="131"/>
      <c r="EG21" s="131"/>
      <c r="EH21" s="131"/>
      <c r="EI21" s="131"/>
      <c r="EJ21" s="131"/>
      <c r="EK21" s="131"/>
      <c r="EL21" s="131"/>
      <c r="EM21" s="131"/>
      <c r="EN21" s="131"/>
      <c r="EO21" s="131"/>
      <c r="EP21" s="131"/>
      <c r="EQ21" s="131"/>
      <c r="ER21" s="131"/>
      <c r="ES21" s="131"/>
      <c r="ET21" s="131"/>
      <c r="EU21" s="131"/>
      <c r="EV21" s="131"/>
      <c r="EW21" s="131"/>
      <c r="EX21" s="131"/>
      <c r="EY21" s="131"/>
      <c r="EZ21" s="131"/>
      <c r="FA21" s="131"/>
      <c r="FB21" s="131"/>
      <c r="FC21" s="131"/>
      <c r="FD21" s="131"/>
      <c r="FE21" s="131"/>
      <c r="FF21" s="131"/>
      <c r="FG21" s="131"/>
      <c r="FH21" s="131"/>
      <c r="FI21" s="131"/>
      <c r="FJ21" s="131"/>
      <c r="FK21" s="131"/>
      <c r="FL21" s="131"/>
      <c r="FM21" s="131"/>
      <c r="FN21" s="131"/>
      <c r="FO21" s="131"/>
      <c r="FP21" s="131"/>
      <c r="FQ21" s="131"/>
      <c r="FR21" s="131"/>
      <c r="FS21" s="131"/>
      <c r="FT21" s="131"/>
      <c r="FU21" s="131"/>
      <c r="FV21" s="131"/>
      <c r="FW21" s="131"/>
      <c r="FX21" s="131"/>
      <c r="FY21" s="131"/>
      <c r="FZ21" s="131"/>
      <c r="GA21" s="131"/>
      <c r="GB21" s="131"/>
      <c r="GC21" s="131"/>
      <c r="GD21" s="131"/>
      <c r="GE21" s="131"/>
      <c r="GF21" s="131"/>
      <c r="GG21" s="131"/>
      <c r="GH21" s="131"/>
      <c r="GI21" s="131"/>
      <c r="GJ21" s="131"/>
      <c r="GK21" s="131"/>
      <c r="GL21" s="131"/>
      <c r="GM21" s="131"/>
      <c r="GN21" s="131"/>
      <c r="GO21" s="131"/>
      <c r="GP21" s="131"/>
      <c r="GQ21" s="131"/>
      <c r="GR21" s="131"/>
      <c r="GS21" s="131"/>
      <c r="GT21" s="131"/>
      <c r="GU21" s="131"/>
      <c r="GV21" s="131"/>
      <c r="GW21" s="131"/>
      <c r="GX21" s="131"/>
      <c r="GY21" s="131"/>
      <c r="GZ21" s="131"/>
      <c r="HA21" s="131"/>
      <c r="HB21" s="131"/>
      <c r="HC21" s="131"/>
      <c r="HD21" s="131"/>
      <c r="HE21" s="131"/>
      <c r="HF21" s="131"/>
      <c r="HG21" s="131"/>
      <c r="HH21" s="131"/>
      <c r="HI21" s="131"/>
      <c r="HJ21" s="131"/>
      <c r="HK21" s="131"/>
      <c r="HL21" s="131"/>
      <c r="HM21" s="131"/>
      <c r="HN21" s="131"/>
      <c r="HO21" s="131"/>
      <c r="HP21" s="131"/>
      <c r="HQ21" s="131"/>
      <c r="HR21" s="131"/>
      <c r="HS21" s="131"/>
      <c r="HT21" s="131"/>
      <c r="HU21" s="131"/>
      <c r="HV21" s="131"/>
      <c r="HW21" s="131"/>
      <c r="HX21" s="131"/>
      <c r="HY21" s="131"/>
      <c r="HZ21" s="131"/>
      <c r="IA21" s="131"/>
      <c r="IB21" s="131"/>
      <c r="IC21" s="131"/>
      <c r="ID21" s="131"/>
      <c r="IE21" s="131"/>
      <c r="IF21" s="131"/>
      <c r="IG21" s="131"/>
      <c r="IH21" s="131"/>
      <c r="II21" s="131"/>
      <c r="IJ21" s="131"/>
      <c r="IK21" s="131"/>
      <c r="IL21" s="131"/>
      <c r="IM21" s="131"/>
      <c r="IN21" s="131"/>
      <c r="IO21" s="131"/>
      <c r="IP21" s="131"/>
      <c r="IQ21" s="131"/>
      <c r="IR21" s="131"/>
      <c r="IS21" s="131"/>
      <c r="IT21" s="131"/>
      <c r="IU21" s="131"/>
      <c r="IV21" s="131"/>
      <c r="IW21" s="131"/>
      <c r="IX21" s="131"/>
      <c r="IY21" s="131"/>
      <c r="IZ21" s="131"/>
      <c r="JA21" s="131"/>
      <c r="JB21" s="131"/>
      <c r="JC21" s="131"/>
      <c r="JD21" s="131"/>
      <c r="JE21" s="131"/>
      <c r="JF21" s="131"/>
      <c r="JG21" s="131"/>
      <c r="JH21" s="131"/>
      <c r="JI21" s="131"/>
      <c r="JJ21" s="131"/>
      <c r="JK21" s="131"/>
      <c r="JL21" s="131"/>
      <c r="JM21" s="131"/>
      <c r="JN21" s="131"/>
      <c r="JO21" s="131"/>
      <c r="JP21" s="131"/>
      <c r="JQ21" s="131"/>
      <c r="JR21" s="131"/>
      <c r="JS21" s="131"/>
      <c r="JT21" s="131"/>
      <c r="JU21" s="131"/>
      <c r="JV21" s="131"/>
      <c r="JW21" s="131"/>
      <c r="JX21" s="131"/>
      <c r="JY21" s="131"/>
      <c r="JZ21" s="131"/>
      <c r="KA21" s="131"/>
      <c r="KB21" s="131"/>
      <c r="KC21" s="131"/>
      <c r="KD21" s="131"/>
    </row>
    <row r="22" spans="1:290" s="132" customFormat="1" ht="288" x14ac:dyDescent="0.2">
      <c r="A22" s="102">
        <v>15</v>
      </c>
      <c r="B22" s="103" t="s">
        <v>12</v>
      </c>
      <c r="C22" s="104" t="s">
        <v>118</v>
      </c>
      <c r="D22" s="112" t="s">
        <v>124</v>
      </c>
      <c r="E22" s="113" t="s">
        <v>125</v>
      </c>
      <c r="F22" s="46" t="s">
        <v>51</v>
      </c>
      <c r="G22" s="46" t="s">
        <v>52</v>
      </c>
      <c r="H22" s="46" t="s">
        <v>53</v>
      </c>
      <c r="I22" s="46" t="s">
        <v>72</v>
      </c>
      <c r="J22" s="46" t="s">
        <v>126</v>
      </c>
      <c r="K22" s="46" t="s">
        <v>127</v>
      </c>
      <c r="L22" s="126" t="s">
        <v>106</v>
      </c>
      <c r="M22" s="46" t="s">
        <v>57</v>
      </c>
      <c r="N22" s="46" t="s">
        <v>58</v>
      </c>
      <c r="O22" s="46" t="s">
        <v>100</v>
      </c>
      <c r="P22" s="103">
        <f t="shared" si="0"/>
        <v>1</v>
      </c>
      <c r="Q22" s="46" t="s">
        <v>60</v>
      </c>
      <c r="R22" s="105">
        <f t="shared" si="1"/>
        <v>1</v>
      </c>
      <c r="S22" s="47" t="s">
        <v>60</v>
      </c>
      <c r="T22" s="105">
        <f t="shared" si="2"/>
        <v>1</v>
      </c>
      <c r="U22" s="103" t="str">
        <f t="shared" si="3"/>
        <v>BAJO</v>
      </c>
      <c r="V22" s="49" t="s">
        <v>61</v>
      </c>
      <c r="W22" s="49" t="s">
        <v>61</v>
      </c>
      <c r="X22" s="49" t="s">
        <v>61</v>
      </c>
      <c r="Y22" s="48" t="s">
        <v>62</v>
      </c>
      <c r="Z22" s="49" t="s">
        <v>62</v>
      </c>
      <c r="AA22" s="96" t="s">
        <v>63</v>
      </c>
      <c r="AB22" s="49" t="s">
        <v>64</v>
      </c>
      <c r="AC22" s="96" t="s">
        <v>86</v>
      </c>
      <c r="AD22" s="118" t="s">
        <v>87</v>
      </c>
      <c r="AE22" s="119">
        <v>44075</v>
      </c>
      <c r="AF22" s="124" t="s">
        <v>67</v>
      </c>
      <c r="AG22" s="147"/>
      <c r="AH22" s="147"/>
      <c r="AI22" s="137" t="s">
        <v>128</v>
      </c>
      <c r="AJ22" s="116" t="s">
        <v>61</v>
      </c>
      <c r="AK22" s="121">
        <v>43706</v>
      </c>
      <c r="AL22" s="136"/>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1"/>
      <c r="CI22" s="131"/>
      <c r="CJ22" s="131"/>
      <c r="CK22" s="131"/>
      <c r="CL22" s="131"/>
      <c r="CM22" s="131"/>
      <c r="CN22" s="131"/>
      <c r="CO22" s="131"/>
      <c r="CP22" s="131"/>
      <c r="CQ22" s="131"/>
      <c r="CR22" s="131"/>
      <c r="CS22" s="131"/>
      <c r="CT22" s="131"/>
      <c r="CU22" s="131"/>
      <c r="CV22" s="131"/>
      <c r="CW22" s="131"/>
      <c r="CX22" s="131"/>
      <c r="CY22" s="131"/>
      <c r="CZ22" s="131"/>
      <c r="DA22" s="131"/>
      <c r="DB22" s="131"/>
      <c r="DC22" s="131"/>
      <c r="DD22" s="131"/>
      <c r="DE22" s="131"/>
      <c r="DF22" s="131"/>
      <c r="DG22" s="131"/>
      <c r="DH22" s="131"/>
      <c r="DI22" s="131"/>
      <c r="DJ22" s="131"/>
      <c r="DK22" s="131"/>
      <c r="DL22" s="131"/>
      <c r="DM22" s="131"/>
      <c r="DN22" s="131"/>
      <c r="DO22" s="131"/>
      <c r="DP22" s="131"/>
      <c r="DQ22" s="131"/>
      <c r="DR22" s="131"/>
      <c r="DS22" s="131"/>
      <c r="DT22" s="131"/>
      <c r="DU22" s="131"/>
      <c r="DV22" s="131"/>
      <c r="DW22" s="131"/>
      <c r="DX22" s="131"/>
      <c r="DY22" s="131"/>
      <c r="DZ22" s="131"/>
      <c r="EA22" s="131"/>
      <c r="EB22" s="131"/>
      <c r="EC22" s="131"/>
      <c r="ED22" s="131"/>
      <c r="EE22" s="131"/>
      <c r="EF22" s="131"/>
      <c r="EG22" s="131"/>
      <c r="EH22" s="131"/>
      <c r="EI22" s="131"/>
      <c r="EJ22" s="131"/>
      <c r="EK22" s="131"/>
      <c r="EL22" s="131"/>
      <c r="EM22" s="131"/>
      <c r="EN22" s="131"/>
      <c r="EO22" s="131"/>
      <c r="EP22" s="131"/>
      <c r="EQ22" s="131"/>
      <c r="ER22" s="131"/>
      <c r="ES22" s="131"/>
      <c r="ET22" s="131"/>
      <c r="EU22" s="131"/>
      <c r="EV22" s="131"/>
      <c r="EW22" s="131"/>
      <c r="EX22" s="131"/>
      <c r="EY22" s="131"/>
      <c r="EZ22" s="131"/>
      <c r="FA22" s="131"/>
      <c r="FB22" s="131"/>
      <c r="FC22" s="131"/>
      <c r="FD22" s="131"/>
      <c r="FE22" s="131"/>
      <c r="FF22" s="131"/>
      <c r="FG22" s="131"/>
      <c r="FH22" s="131"/>
      <c r="FI22" s="131"/>
      <c r="FJ22" s="131"/>
      <c r="FK22" s="131"/>
      <c r="FL22" s="131"/>
      <c r="FM22" s="131"/>
      <c r="FN22" s="131"/>
      <c r="FO22" s="131"/>
      <c r="FP22" s="131"/>
      <c r="FQ22" s="131"/>
      <c r="FR22" s="131"/>
      <c r="FS22" s="131"/>
      <c r="FT22" s="131"/>
      <c r="FU22" s="131"/>
      <c r="FV22" s="131"/>
      <c r="FW22" s="131"/>
      <c r="FX22" s="131"/>
      <c r="FY22" s="131"/>
      <c r="FZ22" s="131"/>
      <c r="GA22" s="131"/>
      <c r="GB22" s="131"/>
      <c r="GC22" s="131"/>
      <c r="GD22" s="131"/>
      <c r="GE22" s="131"/>
      <c r="GF22" s="131"/>
      <c r="GG22" s="131"/>
      <c r="GH22" s="131"/>
      <c r="GI22" s="131"/>
      <c r="GJ22" s="131"/>
      <c r="GK22" s="131"/>
      <c r="GL22" s="131"/>
      <c r="GM22" s="131"/>
      <c r="GN22" s="131"/>
      <c r="GO22" s="131"/>
      <c r="GP22" s="131"/>
      <c r="GQ22" s="131"/>
      <c r="GR22" s="131"/>
      <c r="GS22" s="131"/>
      <c r="GT22" s="131"/>
      <c r="GU22" s="131"/>
      <c r="GV22" s="131"/>
      <c r="GW22" s="131"/>
      <c r="GX22" s="131"/>
      <c r="GY22" s="131"/>
      <c r="GZ22" s="131"/>
      <c r="HA22" s="131"/>
      <c r="HB22" s="131"/>
      <c r="HC22" s="131"/>
      <c r="HD22" s="131"/>
      <c r="HE22" s="131"/>
      <c r="HF22" s="131"/>
      <c r="HG22" s="131"/>
      <c r="HH22" s="131"/>
      <c r="HI22" s="131"/>
      <c r="HJ22" s="131"/>
      <c r="HK22" s="131"/>
      <c r="HL22" s="131"/>
      <c r="HM22" s="131"/>
      <c r="HN22" s="131"/>
      <c r="HO22" s="131"/>
      <c r="HP22" s="131"/>
      <c r="HQ22" s="131"/>
      <c r="HR22" s="131"/>
      <c r="HS22" s="131"/>
      <c r="HT22" s="131"/>
      <c r="HU22" s="131"/>
      <c r="HV22" s="131"/>
      <c r="HW22" s="131"/>
      <c r="HX22" s="131"/>
      <c r="HY22" s="131"/>
      <c r="HZ22" s="131"/>
      <c r="IA22" s="131"/>
      <c r="IB22" s="131"/>
      <c r="IC22" s="131"/>
      <c r="ID22" s="131"/>
      <c r="IE22" s="131"/>
      <c r="IF22" s="131"/>
      <c r="IG22" s="131"/>
      <c r="IH22" s="131"/>
      <c r="II22" s="131"/>
      <c r="IJ22" s="131"/>
      <c r="IK22" s="131"/>
      <c r="IL22" s="131"/>
      <c r="IM22" s="131"/>
      <c r="IN22" s="131"/>
      <c r="IO22" s="131"/>
      <c r="IP22" s="131"/>
      <c r="IQ22" s="131"/>
      <c r="IR22" s="131"/>
      <c r="IS22" s="131"/>
      <c r="IT22" s="131"/>
      <c r="IU22" s="131"/>
      <c r="IV22" s="131"/>
      <c r="IW22" s="131"/>
      <c r="IX22" s="131"/>
      <c r="IY22" s="131"/>
      <c r="IZ22" s="131"/>
      <c r="JA22" s="131"/>
      <c r="JB22" s="131"/>
      <c r="JC22" s="131"/>
      <c r="JD22" s="131"/>
      <c r="JE22" s="131"/>
      <c r="JF22" s="131"/>
      <c r="JG22" s="131"/>
      <c r="JH22" s="131"/>
      <c r="JI22" s="131"/>
      <c r="JJ22" s="131"/>
      <c r="JK22" s="131"/>
      <c r="JL22" s="131"/>
      <c r="JM22" s="131"/>
      <c r="JN22" s="131"/>
      <c r="JO22" s="131"/>
      <c r="JP22" s="131"/>
      <c r="JQ22" s="131"/>
      <c r="JR22" s="131"/>
      <c r="JS22" s="131"/>
      <c r="JT22" s="131"/>
      <c r="JU22" s="131"/>
      <c r="JV22" s="131"/>
      <c r="JW22" s="131"/>
      <c r="JX22" s="131"/>
      <c r="JY22" s="131"/>
      <c r="JZ22" s="131"/>
      <c r="KA22" s="131"/>
      <c r="KB22" s="131"/>
      <c r="KC22" s="131"/>
      <c r="KD22" s="131"/>
    </row>
    <row r="23" spans="1:290" s="132" customFormat="1" ht="176" x14ac:dyDescent="0.2">
      <c r="A23" s="102">
        <v>16</v>
      </c>
      <c r="B23" s="103" t="s">
        <v>12</v>
      </c>
      <c r="C23" s="104" t="s">
        <v>118</v>
      </c>
      <c r="D23" s="112" t="s">
        <v>129</v>
      </c>
      <c r="E23" s="113" t="s">
        <v>130</v>
      </c>
      <c r="F23" s="46" t="s">
        <v>51</v>
      </c>
      <c r="G23" s="46" t="s">
        <v>52</v>
      </c>
      <c r="H23" s="46" t="s">
        <v>53</v>
      </c>
      <c r="I23" s="46" t="s">
        <v>111</v>
      </c>
      <c r="J23" s="46" t="s">
        <v>52</v>
      </c>
      <c r="K23" s="46" t="s">
        <v>131</v>
      </c>
      <c r="L23" s="126" t="s">
        <v>106</v>
      </c>
      <c r="M23" s="46" t="s">
        <v>57</v>
      </c>
      <c r="N23" s="46" t="s">
        <v>58</v>
      </c>
      <c r="O23" s="97" t="s">
        <v>132</v>
      </c>
      <c r="P23" s="103">
        <f t="shared" si="0"/>
        <v>5</v>
      </c>
      <c r="Q23" s="46" t="s">
        <v>94</v>
      </c>
      <c r="R23" s="105">
        <f t="shared" si="1"/>
        <v>5</v>
      </c>
      <c r="S23" s="47" t="s">
        <v>94</v>
      </c>
      <c r="T23" s="105">
        <f t="shared" si="2"/>
        <v>5</v>
      </c>
      <c r="U23" s="103" t="str">
        <f t="shared" si="3"/>
        <v>ALTA</v>
      </c>
      <c r="V23" s="48" t="s">
        <v>61</v>
      </c>
      <c r="W23" s="48" t="s">
        <v>62</v>
      </c>
      <c r="X23" s="49" t="s">
        <v>62</v>
      </c>
      <c r="Y23" s="48" t="s">
        <v>62</v>
      </c>
      <c r="Z23" s="49" t="s">
        <v>62</v>
      </c>
      <c r="AA23" s="240" t="s">
        <v>421</v>
      </c>
      <c r="AB23" s="240" t="s">
        <v>422</v>
      </c>
      <c r="AC23" s="240" t="s">
        <v>423</v>
      </c>
      <c r="AD23" s="241" t="s">
        <v>424</v>
      </c>
      <c r="AE23" s="119">
        <v>44075</v>
      </c>
      <c r="AF23" s="138">
        <v>15</v>
      </c>
      <c r="AG23" s="147"/>
      <c r="AH23" s="147"/>
      <c r="AI23" s="137" t="s">
        <v>123</v>
      </c>
      <c r="AJ23" s="116" t="s">
        <v>61</v>
      </c>
      <c r="AK23" s="121">
        <v>43707</v>
      </c>
      <c r="AL23" s="136"/>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c r="CG23" s="131"/>
      <c r="CH23" s="131"/>
      <c r="CI23" s="131"/>
      <c r="CJ23" s="131"/>
      <c r="CK23" s="131"/>
      <c r="CL23" s="131"/>
      <c r="CM23" s="131"/>
      <c r="CN23" s="131"/>
      <c r="CO23" s="131"/>
      <c r="CP23" s="131"/>
      <c r="CQ23" s="131"/>
      <c r="CR23" s="131"/>
      <c r="CS23" s="131"/>
      <c r="CT23" s="131"/>
      <c r="CU23" s="131"/>
      <c r="CV23" s="131"/>
      <c r="CW23" s="131"/>
      <c r="CX23" s="131"/>
      <c r="CY23" s="131"/>
      <c r="CZ23" s="131"/>
      <c r="DA23" s="131"/>
      <c r="DB23" s="131"/>
      <c r="DC23" s="131"/>
      <c r="DD23" s="131"/>
      <c r="DE23" s="131"/>
      <c r="DF23" s="131"/>
      <c r="DG23" s="131"/>
      <c r="DH23" s="131"/>
      <c r="DI23" s="131"/>
      <c r="DJ23" s="131"/>
      <c r="DK23" s="131"/>
      <c r="DL23" s="131"/>
      <c r="DM23" s="131"/>
      <c r="DN23" s="131"/>
      <c r="DO23" s="131"/>
      <c r="DP23" s="131"/>
      <c r="DQ23" s="131"/>
      <c r="DR23" s="131"/>
      <c r="DS23" s="131"/>
      <c r="DT23" s="131"/>
      <c r="DU23" s="131"/>
      <c r="DV23" s="131"/>
      <c r="DW23" s="131"/>
      <c r="DX23" s="131"/>
      <c r="DY23" s="131"/>
      <c r="DZ23" s="131"/>
      <c r="EA23" s="131"/>
      <c r="EB23" s="131"/>
      <c r="EC23" s="131"/>
      <c r="ED23" s="131"/>
      <c r="EE23" s="131"/>
      <c r="EF23" s="131"/>
      <c r="EG23" s="131"/>
      <c r="EH23" s="131"/>
      <c r="EI23" s="131"/>
      <c r="EJ23" s="131"/>
      <c r="EK23" s="131"/>
      <c r="EL23" s="131"/>
      <c r="EM23" s="131"/>
      <c r="EN23" s="131"/>
      <c r="EO23" s="131"/>
      <c r="EP23" s="131"/>
      <c r="EQ23" s="131"/>
      <c r="ER23" s="131"/>
      <c r="ES23" s="131"/>
      <c r="ET23" s="131"/>
      <c r="EU23" s="131"/>
      <c r="EV23" s="131"/>
      <c r="EW23" s="131"/>
      <c r="EX23" s="131"/>
      <c r="EY23" s="131"/>
      <c r="EZ23" s="131"/>
      <c r="FA23" s="131"/>
      <c r="FB23" s="131"/>
      <c r="FC23" s="131"/>
      <c r="FD23" s="131"/>
      <c r="FE23" s="131"/>
      <c r="FF23" s="131"/>
      <c r="FG23" s="131"/>
      <c r="FH23" s="131"/>
      <c r="FI23" s="131"/>
      <c r="FJ23" s="131"/>
      <c r="FK23" s="131"/>
      <c r="FL23" s="131"/>
      <c r="FM23" s="131"/>
      <c r="FN23" s="131"/>
      <c r="FO23" s="131"/>
      <c r="FP23" s="131"/>
      <c r="FQ23" s="131"/>
      <c r="FR23" s="131"/>
      <c r="FS23" s="131"/>
      <c r="FT23" s="131"/>
      <c r="FU23" s="131"/>
      <c r="FV23" s="131"/>
      <c r="FW23" s="131"/>
      <c r="FX23" s="131"/>
      <c r="FY23" s="131"/>
      <c r="FZ23" s="131"/>
      <c r="GA23" s="131"/>
      <c r="GB23" s="131"/>
      <c r="GC23" s="131"/>
      <c r="GD23" s="131"/>
      <c r="GE23" s="131"/>
      <c r="GF23" s="131"/>
      <c r="GG23" s="131"/>
      <c r="GH23" s="131"/>
      <c r="GI23" s="131"/>
      <c r="GJ23" s="131"/>
      <c r="GK23" s="131"/>
      <c r="GL23" s="131"/>
      <c r="GM23" s="131"/>
      <c r="GN23" s="131"/>
      <c r="GO23" s="131"/>
      <c r="GP23" s="131"/>
      <c r="GQ23" s="131"/>
      <c r="GR23" s="131"/>
      <c r="GS23" s="131"/>
      <c r="GT23" s="131"/>
      <c r="GU23" s="131"/>
      <c r="GV23" s="131"/>
      <c r="GW23" s="131"/>
      <c r="GX23" s="131"/>
      <c r="GY23" s="131"/>
      <c r="GZ23" s="131"/>
      <c r="HA23" s="131"/>
      <c r="HB23" s="131"/>
      <c r="HC23" s="131"/>
      <c r="HD23" s="131"/>
      <c r="HE23" s="131"/>
      <c r="HF23" s="131"/>
      <c r="HG23" s="131"/>
      <c r="HH23" s="131"/>
      <c r="HI23" s="131"/>
      <c r="HJ23" s="131"/>
      <c r="HK23" s="131"/>
      <c r="HL23" s="131"/>
      <c r="HM23" s="131"/>
      <c r="HN23" s="131"/>
      <c r="HO23" s="131"/>
      <c r="HP23" s="131"/>
      <c r="HQ23" s="131"/>
      <c r="HR23" s="131"/>
      <c r="HS23" s="131"/>
      <c r="HT23" s="131"/>
      <c r="HU23" s="131"/>
      <c r="HV23" s="131"/>
      <c r="HW23" s="131"/>
      <c r="HX23" s="131"/>
      <c r="HY23" s="131"/>
      <c r="HZ23" s="131"/>
      <c r="IA23" s="131"/>
      <c r="IB23" s="131"/>
      <c r="IC23" s="131"/>
      <c r="ID23" s="131"/>
      <c r="IE23" s="131"/>
      <c r="IF23" s="131"/>
      <c r="IG23" s="131"/>
      <c r="IH23" s="131"/>
      <c r="II23" s="131"/>
      <c r="IJ23" s="131"/>
      <c r="IK23" s="131"/>
      <c r="IL23" s="131"/>
      <c r="IM23" s="131"/>
      <c r="IN23" s="131"/>
      <c r="IO23" s="131"/>
      <c r="IP23" s="131"/>
      <c r="IQ23" s="131"/>
      <c r="IR23" s="131"/>
      <c r="IS23" s="131"/>
      <c r="IT23" s="131"/>
      <c r="IU23" s="131"/>
      <c r="IV23" s="131"/>
      <c r="IW23" s="131"/>
      <c r="IX23" s="131"/>
      <c r="IY23" s="131"/>
      <c r="IZ23" s="131"/>
      <c r="JA23" s="131"/>
      <c r="JB23" s="131"/>
      <c r="JC23" s="131"/>
      <c r="JD23" s="131"/>
      <c r="JE23" s="131"/>
      <c r="JF23" s="131"/>
      <c r="JG23" s="131"/>
      <c r="JH23" s="131"/>
      <c r="JI23" s="131"/>
      <c r="JJ23" s="131"/>
      <c r="JK23" s="131"/>
      <c r="JL23" s="131"/>
      <c r="JM23" s="131"/>
      <c r="JN23" s="131"/>
      <c r="JO23" s="131"/>
      <c r="JP23" s="131"/>
      <c r="JQ23" s="131"/>
      <c r="JR23" s="131"/>
      <c r="JS23" s="131"/>
      <c r="JT23" s="131"/>
      <c r="JU23" s="131"/>
      <c r="JV23" s="131"/>
      <c r="JW23" s="131"/>
      <c r="JX23" s="131"/>
      <c r="JY23" s="131"/>
      <c r="JZ23" s="131"/>
      <c r="KA23" s="131"/>
      <c r="KB23" s="131"/>
      <c r="KC23" s="131"/>
      <c r="KD23" s="131"/>
    </row>
    <row r="24" spans="1:290" s="132" customFormat="1" ht="176" x14ac:dyDescent="0.2">
      <c r="A24" s="102">
        <v>17</v>
      </c>
      <c r="B24" s="103" t="s">
        <v>12</v>
      </c>
      <c r="C24" s="104" t="s">
        <v>118</v>
      </c>
      <c r="D24" s="112" t="s">
        <v>133</v>
      </c>
      <c r="E24" s="113" t="s">
        <v>134</v>
      </c>
      <c r="F24" s="46" t="s">
        <v>51</v>
      </c>
      <c r="G24" s="46" t="s">
        <v>52</v>
      </c>
      <c r="H24" s="46" t="s">
        <v>53</v>
      </c>
      <c r="I24" s="46" t="s">
        <v>111</v>
      </c>
      <c r="J24" s="46" t="s">
        <v>52</v>
      </c>
      <c r="K24" s="46" t="s">
        <v>131</v>
      </c>
      <c r="L24" s="126" t="s">
        <v>106</v>
      </c>
      <c r="M24" s="46" t="s">
        <v>57</v>
      </c>
      <c r="N24" s="46" t="s">
        <v>58</v>
      </c>
      <c r="O24" s="97" t="s">
        <v>59</v>
      </c>
      <c r="P24" s="103">
        <f t="shared" si="0"/>
        <v>3</v>
      </c>
      <c r="Q24" s="46" t="s">
        <v>94</v>
      </c>
      <c r="R24" s="105">
        <f t="shared" si="1"/>
        <v>5</v>
      </c>
      <c r="S24" s="47" t="s">
        <v>76</v>
      </c>
      <c r="T24" s="105">
        <f t="shared" si="2"/>
        <v>3</v>
      </c>
      <c r="U24" s="103" t="str">
        <f t="shared" si="3"/>
        <v>MEDIA</v>
      </c>
      <c r="V24" s="48" t="s">
        <v>61</v>
      </c>
      <c r="W24" s="48" t="s">
        <v>62</v>
      </c>
      <c r="X24" s="49" t="s">
        <v>62</v>
      </c>
      <c r="Y24" s="48" t="s">
        <v>62</v>
      </c>
      <c r="Z24" s="49" t="s">
        <v>62</v>
      </c>
      <c r="AA24" s="138" t="s">
        <v>52</v>
      </c>
      <c r="AB24" s="139" t="s">
        <v>52</v>
      </c>
      <c r="AC24" s="139" t="s">
        <v>52</v>
      </c>
      <c r="AD24" s="139" t="s">
        <v>52</v>
      </c>
      <c r="AE24" s="119">
        <v>44075</v>
      </c>
      <c r="AF24" s="139" t="s">
        <v>52</v>
      </c>
      <c r="AG24" s="147"/>
      <c r="AH24" s="147"/>
      <c r="AI24" s="137" t="s">
        <v>123</v>
      </c>
      <c r="AJ24" s="116" t="s">
        <v>61</v>
      </c>
      <c r="AK24" s="121">
        <v>43708</v>
      </c>
      <c r="AL24" s="136"/>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131"/>
      <c r="CN24" s="131"/>
      <c r="CO24" s="131"/>
      <c r="CP24" s="131"/>
      <c r="CQ24" s="131"/>
      <c r="CR24" s="131"/>
      <c r="CS24" s="131"/>
      <c r="CT24" s="131"/>
      <c r="CU24" s="131"/>
      <c r="CV24" s="131"/>
      <c r="CW24" s="131"/>
      <c r="CX24" s="131"/>
      <c r="CY24" s="131"/>
      <c r="CZ24" s="131"/>
      <c r="DA24" s="131"/>
      <c r="DB24" s="131"/>
      <c r="DC24" s="131"/>
      <c r="DD24" s="131"/>
      <c r="DE24" s="131"/>
      <c r="DF24" s="131"/>
      <c r="DG24" s="131"/>
      <c r="DH24" s="131"/>
      <c r="DI24" s="131"/>
      <c r="DJ24" s="131"/>
      <c r="DK24" s="131"/>
      <c r="DL24" s="131"/>
      <c r="DM24" s="131"/>
      <c r="DN24" s="131"/>
      <c r="DO24" s="131"/>
      <c r="DP24" s="131"/>
      <c r="DQ24" s="131"/>
      <c r="DR24" s="131"/>
      <c r="DS24" s="131"/>
      <c r="DT24" s="131"/>
      <c r="DU24" s="131"/>
      <c r="DV24" s="131"/>
      <c r="DW24" s="131"/>
      <c r="DX24" s="131"/>
      <c r="DY24" s="131"/>
      <c r="DZ24" s="131"/>
      <c r="EA24" s="131"/>
      <c r="EB24" s="131"/>
      <c r="EC24" s="131"/>
      <c r="ED24" s="131"/>
      <c r="EE24" s="131"/>
      <c r="EF24" s="131"/>
      <c r="EG24" s="131"/>
      <c r="EH24" s="131"/>
      <c r="EI24" s="131"/>
      <c r="EJ24" s="131"/>
      <c r="EK24" s="131"/>
      <c r="EL24" s="131"/>
      <c r="EM24" s="131"/>
      <c r="EN24" s="131"/>
      <c r="EO24" s="131"/>
      <c r="EP24" s="131"/>
      <c r="EQ24" s="131"/>
      <c r="ER24" s="131"/>
      <c r="ES24" s="131"/>
      <c r="ET24" s="131"/>
      <c r="EU24" s="131"/>
      <c r="EV24" s="131"/>
      <c r="EW24" s="131"/>
      <c r="EX24" s="131"/>
      <c r="EY24" s="131"/>
      <c r="EZ24" s="131"/>
      <c r="FA24" s="131"/>
      <c r="FB24" s="131"/>
      <c r="FC24" s="131"/>
      <c r="FD24" s="131"/>
      <c r="FE24" s="131"/>
      <c r="FF24" s="131"/>
      <c r="FG24" s="131"/>
      <c r="FH24" s="131"/>
      <c r="FI24" s="131"/>
      <c r="FJ24" s="131"/>
      <c r="FK24" s="131"/>
      <c r="FL24" s="131"/>
      <c r="FM24" s="131"/>
      <c r="FN24" s="131"/>
      <c r="FO24" s="131"/>
      <c r="FP24" s="131"/>
      <c r="FQ24" s="131"/>
      <c r="FR24" s="131"/>
      <c r="FS24" s="131"/>
      <c r="FT24" s="131"/>
      <c r="FU24" s="131"/>
      <c r="FV24" s="131"/>
      <c r="FW24" s="131"/>
      <c r="FX24" s="131"/>
      <c r="FY24" s="131"/>
      <c r="FZ24" s="131"/>
      <c r="GA24" s="131"/>
      <c r="GB24" s="131"/>
      <c r="GC24" s="131"/>
      <c r="GD24" s="131"/>
      <c r="GE24" s="131"/>
      <c r="GF24" s="131"/>
      <c r="GG24" s="131"/>
      <c r="GH24" s="131"/>
      <c r="GI24" s="131"/>
      <c r="GJ24" s="131"/>
      <c r="GK24" s="131"/>
      <c r="GL24" s="131"/>
      <c r="GM24" s="131"/>
      <c r="GN24" s="131"/>
      <c r="GO24" s="131"/>
      <c r="GP24" s="131"/>
      <c r="GQ24" s="131"/>
      <c r="GR24" s="131"/>
      <c r="GS24" s="131"/>
      <c r="GT24" s="131"/>
      <c r="GU24" s="131"/>
      <c r="GV24" s="131"/>
      <c r="GW24" s="131"/>
      <c r="GX24" s="131"/>
      <c r="GY24" s="131"/>
      <c r="GZ24" s="131"/>
      <c r="HA24" s="131"/>
      <c r="HB24" s="131"/>
      <c r="HC24" s="131"/>
      <c r="HD24" s="131"/>
      <c r="HE24" s="131"/>
      <c r="HF24" s="131"/>
      <c r="HG24" s="131"/>
      <c r="HH24" s="131"/>
      <c r="HI24" s="131"/>
      <c r="HJ24" s="131"/>
      <c r="HK24" s="131"/>
      <c r="HL24" s="131"/>
      <c r="HM24" s="131"/>
      <c r="HN24" s="131"/>
      <c r="HO24" s="131"/>
      <c r="HP24" s="131"/>
      <c r="HQ24" s="131"/>
      <c r="HR24" s="131"/>
      <c r="HS24" s="131"/>
      <c r="HT24" s="131"/>
      <c r="HU24" s="131"/>
      <c r="HV24" s="131"/>
      <c r="HW24" s="131"/>
      <c r="HX24" s="131"/>
      <c r="HY24" s="131"/>
      <c r="HZ24" s="131"/>
      <c r="IA24" s="131"/>
      <c r="IB24" s="131"/>
      <c r="IC24" s="131"/>
      <c r="ID24" s="131"/>
      <c r="IE24" s="131"/>
      <c r="IF24" s="131"/>
      <c r="IG24" s="131"/>
      <c r="IH24" s="131"/>
      <c r="II24" s="131"/>
      <c r="IJ24" s="131"/>
      <c r="IK24" s="131"/>
      <c r="IL24" s="131"/>
      <c r="IM24" s="131"/>
      <c r="IN24" s="131"/>
      <c r="IO24" s="131"/>
      <c r="IP24" s="131"/>
      <c r="IQ24" s="131"/>
      <c r="IR24" s="131"/>
      <c r="IS24" s="131"/>
      <c r="IT24" s="131"/>
      <c r="IU24" s="131"/>
      <c r="IV24" s="131"/>
      <c r="IW24" s="131"/>
      <c r="IX24" s="131"/>
      <c r="IY24" s="131"/>
      <c r="IZ24" s="131"/>
      <c r="JA24" s="131"/>
      <c r="JB24" s="131"/>
      <c r="JC24" s="131"/>
      <c r="JD24" s="131"/>
      <c r="JE24" s="131"/>
      <c r="JF24" s="131"/>
      <c r="JG24" s="131"/>
      <c r="JH24" s="131"/>
      <c r="JI24" s="131"/>
      <c r="JJ24" s="131"/>
      <c r="JK24" s="131"/>
      <c r="JL24" s="131"/>
      <c r="JM24" s="131"/>
      <c r="JN24" s="131"/>
      <c r="JO24" s="131"/>
      <c r="JP24" s="131"/>
      <c r="JQ24" s="131"/>
      <c r="JR24" s="131"/>
      <c r="JS24" s="131"/>
      <c r="JT24" s="131"/>
      <c r="JU24" s="131"/>
      <c r="JV24" s="131"/>
      <c r="JW24" s="131"/>
      <c r="JX24" s="131"/>
      <c r="JY24" s="131"/>
      <c r="JZ24" s="131"/>
      <c r="KA24" s="131"/>
      <c r="KB24" s="131"/>
      <c r="KC24" s="131"/>
      <c r="KD24" s="131"/>
    </row>
    <row r="25" spans="1:290" s="132" customFormat="1" ht="176" x14ac:dyDescent="0.2">
      <c r="A25" s="102">
        <v>18</v>
      </c>
      <c r="B25" s="103" t="s">
        <v>12</v>
      </c>
      <c r="C25" s="104" t="s">
        <v>118</v>
      </c>
      <c r="D25" s="112" t="s">
        <v>135</v>
      </c>
      <c r="E25" s="113" t="s">
        <v>136</v>
      </c>
      <c r="F25" s="46" t="s">
        <v>51</v>
      </c>
      <c r="G25" s="46" t="s">
        <v>52</v>
      </c>
      <c r="H25" s="46" t="s">
        <v>53</v>
      </c>
      <c r="I25" s="46" t="s">
        <v>72</v>
      </c>
      <c r="J25" s="46" t="s">
        <v>126</v>
      </c>
      <c r="K25" s="46" t="s">
        <v>131</v>
      </c>
      <c r="L25" s="126" t="s">
        <v>106</v>
      </c>
      <c r="M25" s="46" t="s">
        <v>75</v>
      </c>
      <c r="N25" s="46" t="s">
        <v>58</v>
      </c>
      <c r="O25" s="46" t="s">
        <v>100</v>
      </c>
      <c r="P25" s="103">
        <f t="shared" si="0"/>
        <v>1</v>
      </c>
      <c r="Q25" s="46" t="s">
        <v>60</v>
      </c>
      <c r="R25" s="105">
        <f t="shared" si="1"/>
        <v>1</v>
      </c>
      <c r="S25" s="47" t="s">
        <v>60</v>
      </c>
      <c r="T25" s="105">
        <f t="shared" si="2"/>
        <v>1</v>
      </c>
      <c r="U25" s="103" t="str">
        <f t="shared" si="3"/>
        <v>BAJO</v>
      </c>
      <c r="V25" s="48" t="s">
        <v>61</v>
      </c>
      <c r="W25" s="48" t="s">
        <v>62</v>
      </c>
      <c r="X25" s="49" t="s">
        <v>62</v>
      </c>
      <c r="Y25" s="48" t="s">
        <v>62</v>
      </c>
      <c r="Z25" s="49" t="s">
        <v>62</v>
      </c>
      <c r="AA25" s="123" t="s">
        <v>52</v>
      </c>
      <c r="AB25" s="124" t="s">
        <v>52</v>
      </c>
      <c r="AC25" s="124" t="s">
        <v>52</v>
      </c>
      <c r="AD25" s="124" t="s">
        <v>52</v>
      </c>
      <c r="AE25" s="119">
        <v>44075</v>
      </c>
      <c r="AF25" s="124" t="s">
        <v>52</v>
      </c>
      <c r="AG25" s="147"/>
      <c r="AH25" s="147"/>
      <c r="AI25" s="137" t="s">
        <v>123</v>
      </c>
      <c r="AJ25" s="116" t="s">
        <v>61</v>
      </c>
      <c r="AK25" s="121">
        <v>43709</v>
      </c>
      <c r="AL25" s="136"/>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131"/>
      <c r="CS25" s="131"/>
      <c r="CT25" s="131"/>
      <c r="CU25" s="131"/>
      <c r="CV25" s="131"/>
      <c r="CW25" s="131"/>
      <c r="CX25" s="131"/>
      <c r="CY25" s="131"/>
      <c r="CZ25" s="131"/>
      <c r="DA25" s="131"/>
      <c r="DB25" s="131"/>
      <c r="DC25" s="131"/>
      <c r="DD25" s="131"/>
      <c r="DE25" s="131"/>
      <c r="DF25" s="131"/>
      <c r="DG25" s="131"/>
      <c r="DH25" s="131"/>
      <c r="DI25" s="131"/>
      <c r="DJ25" s="131"/>
      <c r="DK25" s="131"/>
      <c r="DL25" s="131"/>
      <c r="DM25" s="131"/>
      <c r="DN25" s="131"/>
      <c r="DO25" s="131"/>
      <c r="DP25" s="131"/>
      <c r="DQ25" s="131"/>
      <c r="DR25" s="131"/>
      <c r="DS25" s="131"/>
      <c r="DT25" s="131"/>
      <c r="DU25" s="131"/>
      <c r="DV25" s="131"/>
      <c r="DW25" s="131"/>
      <c r="DX25" s="131"/>
      <c r="DY25" s="131"/>
      <c r="DZ25" s="131"/>
      <c r="EA25" s="131"/>
      <c r="EB25" s="131"/>
      <c r="EC25" s="131"/>
      <c r="ED25" s="131"/>
      <c r="EE25" s="131"/>
      <c r="EF25" s="131"/>
      <c r="EG25" s="131"/>
      <c r="EH25" s="131"/>
      <c r="EI25" s="131"/>
      <c r="EJ25" s="131"/>
      <c r="EK25" s="131"/>
      <c r="EL25" s="131"/>
      <c r="EM25" s="131"/>
      <c r="EN25" s="131"/>
      <c r="EO25" s="131"/>
      <c r="EP25" s="131"/>
      <c r="EQ25" s="131"/>
      <c r="ER25" s="131"/>
      <c r="ES25" s="131"/>
      <c r="ET25" s="131"/>
      <c r="EU25" s="131"/>
      <c r="EV25" s="131"/>
      <c r="EW25" s="131"/>
      <c r="EX25" s="131"/>
      <c r="EY25" s="131"/>
      <c r="EZ25" s="131"/>
      <c r="FA25" s="131"/>
      <c r="FB25" s="131"/>
      <c r="FC25" s="131"/>
      <c r="FD25" s="131"/>
      <c r="FE25" s="131"/>
      <c r="FF25" s="131"/>
      <c r="FG25" s="131"/>
      <c r="FH25" s="131"/>
      <c r="FI25" s="131"/>
      <c r="FJ25" s="131"/>
      <c r="FK25" s="131"/>
      <c r="FL25" s="131"/>
      <c r="FM25" s="131"/>
      <c r="FN25" s="131"/>
      <c r="FO25" s="131"/>
      <c r="FP25" s="131"/>
      <c r="FQ25" s="131"/>
      <c r="FR25" s="131"/>
      <c r="FS25" s="131"/>
      <c r="FT25" s="131"/>
      <c r="FU25" s="131"/>
      <c r="FV25" s="131"/>
      <c r="FW25" s="131"/>
      <c r="FX25" s="131"/>
      <c r="FY25" s="131"/>
      <c r="FZ25" s="131"/>
      <c r="GA25" s="131"/>
      <c r="GB25" s="131"/>
      <c r="GC25" s="131"/>
      <c r="GD25" s="131"/>
      <c r="GE25" s="131"/>
      <c r="GF25" s="131"/>
      <c r="GG25" s="131"/>
      <c r="GH25" s="131"/>
      <c r="GI25" s="131"/>
      <c r="GJ25" s="131"/>
      <c r="GK25" s="131"/>
      <c r="GL25" s="131"/>
      <c r="GM25" s="131"/>
      <c r="GN25" s="131"/>
      <c r="GO25" s="131"/>
      <c r="GP25" s="131"/>
      <c r="GQ25" s="131"/>
      <c r="GR25" s="131"/>
      <c r="GS25" s="131"/>
      <c r="GT25" s="131"/>
      <c r="GU25" s="131"/>
      <c r="GV25" s="131"/>
      <c r="GW25" s="131"/>
      <c r="GX25" s="131"/>
      <c r="GY25" s="131"/>
      <c r="GZ25" s="131"/>
      <c r="HA25" s="131"/>
      <c r="HB25" s="131"/>
      <c r="HC25" s="131"/>
      <c r="HD25" s="131"/>
      <c r="HE25" s="131"/>
      <c r="HF25" s="131"/>
      <c r="HG25" s="131"/>
      <c r="HH25" s="131"/>
      <c r="HI25" s="131"/>
      <c r="HJ25" s="131"/>
      <c r="HK25" s="131"/>
      <c r="HL25" s="131"/>
      <c r="HM25" s="131"/>
      <c r="HN25" s="131"/>
      <c r="HO25" s="131"/>
      <c r="HP25" s="131"/>
      <c r="HQ25" s="131"/>
      <c r="HR25" s="131"/>
      <c r="HS25" s="131"/>
      <c r="HT25" s="131"/>
      <c r="HU25" s="131"/>
      <c r="HV25" s="131"/>
      <c r="HW25" s="131"/>
      <c r="HX25" s="131"/>
      <c r="HY25" s="131"/>
      <c r="HZ25" s="131"/>
      <c r="IA25" s="131"/>
      <c r="IB25" s="131"/>
      <c r="IC25" s="131"/>
      <c r="ID25" s="131"/>
      <c r="IE25" s="131"/>
      <c r="IF25" s="131"/>
      <c r="IG25" s="131"/>
      <c r="IH25" s="131"/>
      <c r="II25" s="131"/>
      <c r="IJ25" s="131"/>
      <c r="IK25" s="131"/>
      <c r="IL25" s="131"/>
      <c r="IM25" s="131"/>
      <c r="IN25" s="131"/>
      <c r="IO25" s="131"/>
      <c r="IP25" s="131"/>
      <c r="IQ25" s="131"/>
      <c r="IR25" s="131"/>
      <c r="IS25" s="131"/>
      <c r="IT25" s="131"/>
      <c r="IU25" s="131"/>
      <c r="IV25" s="131"/>
      <c r="IW25" s="131"/>
      <c r="IX25" s="131"/>
      <c r="IY25" s="131"/>
      <c r="IZ25" s="131"/>
      <c r="JA25" s="131"/>
      <c r="JB25" s="131"/>
      <c r="JC25" s="131"/>
      <c r="JD25" s="131"/>
      <c r="JE25" s="131"/>
      <c r="JF25" s="131"/>
      <c r="JG25" s="131"/>
      <c r="JH25" s="131"/>
      <c r="JI25" s="131"/>
      <c r="JJ25" s="131"/>
      <c r="JK25" s="131"/>
      <c r="JL25" s="131"/>
      <c r="JM25" s="131"/>
      <c r="JN25" s="131"/>
      <c r="JO25" s="131"/>
      <c r="JP25" s="131"/>
      <c r="JQ25" s="131"/>
      <c r="JR25" s="131"/>
      <c r="JS25" s="131"/>
      <c r="JT25" s="131"/>
      <c r="JU25" s="131"/>
      <c r="JV25" s="131"/>
      <c r="JW25" s="131"/>
      <c r="JX25" s="131"/>
      <c r="JY25" s="131"/>
      <c r="JZ25" s="131"/>
      <c r="KA25" s="131"/>
      <c r="KB25" s="131"/>
      <c r="KC25" s="131"/>
      <c r="KD25" s="131"/>
    </row>
    <row r="26" spans="1:290" s="132" customFormat="1" ht="187.25" customHeight="1" x14ac:dyDescent="0.2">
      <c r="A26" s="102">
        <v>19</v>
      </c>
      <c r="B26" s="103" t="s">
        <v>12</v>
      </c>
      <c r="C26" s="104" t="s">
        <v>118</v>
      </c>
      <c r="D26" s="112" t="s">
        <v>137</v>
      </c>
      <c r="E26" s="113" t="s">
        <v>425</v>
      </c>
      <c r="F26" s="46" t="s">
        <v>138</v>
      </c>
      <c r="G26" s="46" t="s">
        <v>52</v>
      </c>
      <c r="H26" s="46" t="s">
        <v>53</v>
      </c>
      <c r="I26" s="46" t="s">
        <v>111</v>
      </c>
      <c r="J26" s="46" t="s">
        <v>52</v>
      </c>
      <c r="K26" s="46" t="s">
        <v>139</v>
      </c>
      <c r="L26" s="126" t="s">
        <v>106</v>
      </c>
      <c r="M26" s="46" t="s">
        <v>57</v>
      </c>
      <c r="N26" s="46" t="s">
        <v>58</v>
      </c>
      <c r="O26" s="97" t="s">
        <v>132</v>
      </c>
      <c r="P26" s="103">
        <f t="shared" si="0"/>
        <v>5</v>
      </c>
      <c r="Q26" s="46" t="s">
        <v>94</v>
      </c>
      <c r="R26" s="105">
        <f t="shared" si="1"/>
        <v>5</v>
      </c>
      <c r="S26" s="47" t="s">
        <v>94</v>
      </c>
      <c r="T26" s="105">
        <f t="shared" si="2"/>
        <v>5</v>
      </c>
      <c r="U26" s="103" t="str">
        <f t="shared" si="3"/>
        <v>ALTA</v>
      </c>
      <c r="V26" s="48" t="s">
        <v>61</v>
      </c>
      <c r="W26" s="48" t="s">
        <v>62</v>
      </c>
      <c r="X26" s="49" t="s">
        <v>62</v>
      </c>
      <c r="Y26" s="48" t="s">
        <v>62</v>
      </c>
      <c r="Z26" s="49" t="s">
        <v>62</v>
      </c>
      <c r="AA26" s="242" t="s">
        <v>172</v>
      </c>
      <c r="AB26" s="242" t="s">
        <v>426</v>
      </c>
      <c r="AC26" s="242" t="s">
        <v>430</v>
      </c>
      <c r="AD26" s="243" t="s">
        <v>429</v>
      </c>
      <c r="AE26" s="119">
        <v>44075</v>
      </c>
      <c r="AF26" s="138" t="s">
        <v>67</v>
      </c>
      <c r="AG26" s="147"/>
      <c r="AH26" s="147"/>
      <c r="AI26" s="137" t="s">
        <v>123</v>
      </c>
      <c r="AJ26" s="116" t="s">
        <v>61</v>
      </c>
      <c r="AK26" s="121">
        <v>43710</v>
      </c>
      <c r="AL26" s="136"/>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1"/>
      <c r="CO26" s="131"/>
      <c r="CP26" s="131"/>
      <c r="CQ26" s="131"/>
      <c r="CR26" s="131"/>
      <c r="CS26" s="131"/>
      <c r="CT26" s="131"/>
      <c r="CU26" s="131"/>
      <c r="CV26" s="131"/>
      <c r="CW26" s="131"/>
      <c r="CX26" s="131"/>
      <c r="CY26" s="131"/>
      <c r="CZ26" s="131"/>
      <c r="DA26" s="131"/>
      <c r="DB26" s="131"/>
      <c r="DC26" s="131"/>
      <c r="DD26" s="131"/>
      <c r="DE26" s="131"/>
      <c r="DF26" s="131"/>
      <c r="DG26" s="131"/>
      <c r="DH26" s="131"/>
      <c r="DI26" s="131"/>
      <c r="DJ26" s="131"/>
      <c r="DK26" s="131"/>
      <c r="DL26" s="131"/>
      <c r="DM26" s="131"/>
      <c r="DN26" s="131"/>
      <c r="DO26" s="131"/>
      <c r="DP26" s="131"/>
      <c r="DQ26" s="131"/>
      <c r="DR26" s="131"/>
      <c r="DS26" s="131"/>
      <c r="DT26" s="131"/>
      <c r="DU26" s="131"/>
      <c r="DV26" s="131"/>
      <c r="DW26" s="131"/>
      <c r="DX26" s="131"/>
      <c r="DY26" s="131"/>
      <c r="DZ26" s="131"/>
      <c r="EA26" s="131"/>
      <c r="EB26" s="131"/>
      <c r="EC26" s="131"/>
      <c r="ED26" s="131"/>
      <c r="EE26" s="131"/>
      <c r="EF26" s="131"/>
      <c r="EG26" s="131"/>
      <c r="EH26" s="131"/>
      <c r="EI26" s="131"/>
      <c r="EJ26" s="131"/>
      <c r="EK26" s="131"/>
      <c r="EL26" s="131"/>
      <c r="EM26" s="131"/>
      <c r="EN26" s="131"/>
      <c r="EO26" s="131"/>
      <c r="EP26" s="131"/>
      <c r="EQ26" s="131"/>
      <c r="ER26" s="131"/>
      <c r="ES26" s="131"/>
      <c r="ET26" s="131"/>
      <c r="EU26" s="131"/>
      <c r="EV26" s="131"/>
      <c r="EW26" s="131"/>
      <c r="EX26" s="131"/>
      <c r="EY26" s="131"/>
      <c r="EZ26" s="131"/>
      <c r="FA26" s="131"/>
      <c r="FB26" s="131"/>
      <c r="FC26" s="131"/>
      <c r="FD26" s="131"/>
      <c r="FE26" s="131"/>
      <c r="FF26" s="131"/>
      <c r="FG26" s="131"/>
      <c r="FH26" s="131"/>
      <c r="FI26" s="131"/>
      <c r="FJ26" s="131"/>
      <c r="FK26" s="131"/>
      <c r="FL26" s="131"/>
      <c r="FM26" s="131"/>
      <c r="FN26" s="131"/>
      <c r="FO26" s="131"/>
      <c r="FP26" s="131"/>
      <c r="FQ26" s="131"/>
      <c r="FR26" s="131"/>
      <c r="FS26" s="131"/>
      <c r="FT26" s="131"/>
      <c r="FU26" s="131"/>
      <c r="FV26" s="131"/>
      <c r="FW26" s="131"/>
      <c r="FX26" s="131"/>
      <c r="FY26" s="131"/>
      <c r="FZ26" s="131"/>
      <c r="GA26" s="131"/>
      <c r="GB26" s="131"/>
      <c r="GC26" s="131"/>
      <c r="GD26" s="131"/>
      <c r="GE26" s="131"/>
      <c r="GF26" s="131"/>
      <c r="GG26" s="131"/>
      <c r="GH26" s="131"/>
      <c r="GI26" s="131"/>
      <c r="GJ26" s="131"/>
      <c r="GK26" s="131"/>
      <c r="GL26" s="131"/>
      <c r="GM26" s="131"/>
      <c r="GN26" s="131"/>
      <c r="GO26" s="131"/>
      <c r="GP26" s="131"/>
      <c r="GQ26" s="131"/>
      <c r="GR26" s="131"/>
      <c r="GS26" s="131"/>
      <c r="GT26" s="131"/>
      <c r="GU26" s="131"/>
      <c r="GV26" s="131"/>
      <c r="GW26" s="131"/>
      <c r="GX26" s="131"/>
      <c r="GY26" s="131"/>
      <c r="GZ26" s="131"/>
      <c r="HA26" s="131"/>
      <c r="HB26" s="131"/>
      <c r="HC26" s="131"/>
      <c r="HD26" s="131"/>
      <c r="HE26" s="131"/>
      <c r="HF26" s="131"/>
      <c r="HG26" s="131"/>
      <c r="HH26" s="131"/>
      <c r="HI26" s="131"/>
      <c r="HJ26" s="131"/>
      <c r="HK26" s="131"/>
      <c r="HL26" s="131"/>
      <c r="HM26" s="131"/>
      <c r="HN26" s="131"/>
      <c r="HO26" s="131"/>
      <c r="HP26" s="131"/>
      <c r="HQ26" s="131"/>
      <c r="HR26" s="131"/>
      <c r="HS26" s="131"/>
      <c r="HT26" s="131"/>
      <c r="HU26" s="131"/>
      <c r="HV26" s="131"/>
      <c r="HW26" s="131"/>
      <c r="HX26" s="131"/>
      <c r="HY26" s="131"/>
      <c r="HZ26" s="131"/>
      <c r="IA26" s="131"/>
      <c r="IB26" s="131"/>
      <c r="IC26" s="131"/>
      <c r="ID26" s="131"/>
      <c r="IE26" s="131"/>
      <c r="IF26" s="131"/>
      <c r="IG26" s="131"/>
      <c r="IH26" s="131"/>
      <c r="II26" s="131"/>
      <c r="IJ26" s="131"/>
      <c r="IK26" s="131"/>
      <c r="IL26" s="131"/>
      <c r="IM26" s="131"/>
      <c r="IN26" s="131"/>
      <c r="IO26" s="131"/>
      <c r="IP26" s="131"/>
      <c r="IQ26" s="131"/>
      <c r="IR26" s="131"/>
      <c r="IS26" s="131"/>
      <c r="IT26" s="131"/>
      <c r="IU26" s="131"/>
      <c r="IV26" s="131"/>
      <c r="IW26" s="131"/>
      <c r="IX26" s="131"/>
      <c r="IY26" s="131"/>
      <c r="IZ26" s="131"/>
      <c r="JA26" s="131"/>
      <c r="JB26" s="131"/>
      <c r="JC26" s="131"/>
      <c r="JD26" s="131"/>
      <c r="JE26" s="131"/>
      <c r="JF26" s="131"/>
      <c r="JG26" s="131"/>
      <c r="JH26" s="131"/>
      <c r="JI26" s="131"/>
      <c r="JJ26" s="131"/>
      <c r="JK26" s="131"/>
      <c r="JL26" s="131"/>
      <c r="JM26" s="131"/>
      <c r="JN26" s="131"/>
      <c r="JO26" s="131"/>
      <c r="JP26" s="131"/>
      <c r="JQ26" s="131"/>
      <c r="JR26" s="131"/>
      <c r="JS26" s="131"/>
      <c r="JT26" s="131"/>
      <c r="JU26" s="131"/>
      <c r="JV26" s="131"/>
      <c r="JW26" s="131"/>
      <c r="JX26" s="131"/>
      <c r="JY26" s="131"/>
      <c r="JZ26" s="131"/>
      <c r="KA26" s="131"/>
      <c r="KB26" s="131"/>
      <c r="KC26" s="131"/>
      <c r="KD26" s="131"/>
    </row>
    <row r="27" spans="1:290" s="132" customFormat="1" ht="176" x14ac:dyDescent="0.2">
      <c r="A27" s="102">
        <v>20</v>
      </c>
      <c r="B27" s="103" t="s">
        <v>12</v>
      </c>
      <c r="C27" s="104" t="s">
        <v>118</v>
      </c>
      <c r="D27" s="112" t="s">
        <v>140</v>
      </c>
      <c r="E27" s="113" t="s">
        <v>141</v>
      </c>
      <c r="F27" s="46" t="s">
        <v>51</v>
      </c>
      <c r="G27" s="46" t="s">
        <v>52</v>
      </c>
      <c r="H27" s="46" t="s">
        <v>53</v>
      </c>
      <c r="I27" s="46" t="s">
        <v>72</v>
      </c>
      <c r="J27" s="46" t="s">
        <v>121</v>
      </c>
      <c r="K27" s="46" t="s">
        <v>131</v>
      </c>
      <c r="L27" s="126" t="s">
        <v>106</v>
      </c>
      <c r="M27" s="46" t="s">
        <v>75</v>
      </c>
      <c r="N27" s="46" t="s">
        <v>58</v>
      </c>
      <c r="O27" s="46" t="s">
        <v>100</v>
      </c>
      <c r="P27" s="103">
        <f t="shared" si="0"/>
        <v>1</v>
      </c>
      <c r="Q27" s="46" t="s">
        <v>60</v>
      </c>
      <c r="R27" s="105">
        <f t="shared" si="1"/>
        <v>1</v>
      </c>
      <c r="S27" s="47" t="s">
        <v>60</v>
      </c>
      <c r="T27" s="105">
        <f t="shared" si="2"/>
        <v>1</v>
      </c>
      <c r="U27" s="103" t="str">
        <f t="shared" si="3"/>
        <v>BAJO</v>
      </c>
      <c r="V27" s="48" t="s">
        <v>61</v>
      </c>
      <c r="W27" s="48" t="s">
        <v>62</v>
      </c>
      <c r="X27" s="49" t="s">
        <v>62</v>
      </c>
      <c r="Y27" s="48" t="s">
        <v>62</v>
      </c>
      <c r="Z27" s="49" t="s">
        <v>62</v>
      </c>
      <c r="AA27" s="123" t="s">
        <v>52</v>
      </c>
      <c r="AB27" s="124" t="s">
        <v>52</v>
      </c>
      <c r="AC27" s="124" t="s">
        <v>52</v>
      </c>
      <c r="AD27" s="124" t="s">
        <v>52</v>
      </c>
      <c r="AE27" s="119">
        <v>44075</v>
      </c>
      <c r="AF27" s="124" t="s">
        <v>52</v>
      </c>
      <c r="AG27" s="147"/>
      <c r="AH27" s="147"/>
      <c r="AI27" s="137" t="s">
        <v>123</v>
      </c>
      <c r="AJ27" s="116" t="s">
        <v>61</v>
      </c>
      <c r="AK27" s="121">
        <v>43711</v>
      </c>
      <c r="AL27" s="136"/>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1"/>
      <c r="CM27" s="131"/>
      <c r="CN27" s="131"/>
      <c r="CO27" s="131"/>
      <c r="CP27" s="131"/>
      <c r="CQ27" s="131"/>
      <c r="CR27" s="131"/>
      <c r="CS27" s="131"/>
      <c r="CT27" s="131"/>
      <c r="CU27" s="131"/>
      <c r="CV27" s="131"/>
      <c r="CW27" s="131"/>
      <c r="CX27" s="131"/>
      <c r="CY27" s="131"/>
      <c r="CZ27" s="131"/>
      <c r="DA27" s="131"/>
      <c r="DB27" s="131"/>
      <c r="DC27" s="131"/>
      <c r="DD27" s="131"/>
      <c r="DE27" s="131"/>
      <c r="DF27" s="131"/>
      <c r="DG27" s="131"/>
      <c r="DH27" s="131"/>
      <c r="DI27" s="131"/>
      <c r="DJ27" s="131"/>
      <c r="DK27" s="131"/>
      <c r="DL27" s="131"/>
      <c r="DM27" s="131"/>
      <c r="DN27" s="131"/>
      <c r="DO27" s="131"/>
      <c r="DP27" s="131"/>
      <c r="DQ27" s="131"/>
      <c r="DR27" s="131"/>
      <c r="DS27" s="131"/>
      <c r="DT27" s="131"/>
      <c r="DU27" s="131"/>
      <c r="DV27" s="131"/>
      <c r="DW27" s="131"/>
      <c r="DX27" s="131"/>
      <c r="DY27" s="131"/>
      <c r="DZ27" s="131"/>
      <c r="EA27" s="131"/>
      <c r="EB27" s="131"/>
      <c r="EC27" s="131"/>
      <c r="ED27" s="131"/>
      <c r="EE27" s="131"/>
      <c r="EF27" s="131"/>
      <c r="EG27" s="131"/>
      <c r="EH27" s="131"/>
      <c r="EI27" s="131"/>
      <c r="EJ27" s="131"/>
      <c r="EK27" s="131"/>
      <c r="EL27" s="131"/>
      <c r="EM27" s="131"/>
      <c r="EN27" s="131"/>
      <c r="EO27" s="131"/>
      <c r="EP27" s="131"/>
      <c r="EQ27" s="131"/>
      <c r="ER27" s="131"/>
      <c r="ES27" s="131"/>
      <c r="ET27" s="131"/>
      <c r="EU27" s="131"/>
      <c r="EV27" s="131"/>
      <c r="EW27" s="131"/>
      <c r="EX27" s="131"/>
      <c r="EY27" s="131"/>
      <c r="EZ27" s="131"/>
      <c r="FA27" s="131"/>
      <c r="FB27" s="131"/>
      <c r="FC27" s="131"/>
      <c r="FD27" s="131"/>
      <c r="FE27" s="131"/>
      <c r="FF27" s="131"/>
      <c r="FG27" s="131"/>
      <c r="FH27" s="131"/>
      <c r="FI27" s="131"/>
      <c r="FJ27" s="131"/>
      <c r="FK27" s="131"/>
      <c r="FL27" s="131"/>
      <c r="FM27" s="131"/>
      <c r="FN27" s="131"/>
      <c r="FO27" s="131"/>
      <c r="FP27" s="131"/>
      <c r="FQ27" s="131"/>
      <c r="FR27" s="131"/>
      <c r="FS27" s="131"/>
      <c r="FT27" s="131"/>
      <c r="FU27" s="131"/>
      <c r="FV27" s="131"/>
      <c r="FW27" s="131"/>
      <c r="FX27" s="131"/>
      <c r="FY27" s="131"/>
      <c r="FZ27" s="131"/>
      <c r="GA27" s="131"/>
      <c r="GB27" s="131"/>
      <c r="GC27" s="131"/>
      <c r="GD27" s="131"/>
      <c r="GE27" s="131"/>
      <c r="GF27" s="131"/>
      <c r="GG27" s="131"/>
      <c r="GH27" s="131"/>
      <c r="GI27" s="131"/>
      <c r="GJ27" s="131"/>
      <c r="GK27" s="131"/>
      <c r="GL27" s="131"/>
      <c r="GM27" s="131"/>
      <c r="GN27" s="131"/>
      <c r="GO27" s="131"/>
      <c r="GP27" s="131"/>
      <c r="GQ27" s="131"/>
      <c r="GR27" s="131"/>
      <c r="GS27" s="131"/>
      <c r="GT27" s="131"/>
      <c r="GU27" s="131"/>
      <c r="GV27" s="131"/>
      <c r="GW27" s="131"/>
      <c r="GX27" s="131"/>
      <c r="GY27" s="131"/>
      <c r="GZ27" s="131"/>
      <c r="HA27" s="131"/>
      <c r="HB27" s="131"/>
      <c r="HC27" s="131"/>
      <c r="HD27" s="131"/>
      <c r="HE27" s="131"/>
      <c r="HF27" s="131"/>
      <c r="HG27" s="131"/>
      <c r="HH27" s="131"/>
      <c r="HI27" s="131"/>
      <c r="HJ27" s="131"/>
      <c r="HK27" s="131"/>
      <c r="HL27" s="131"/>
      <c r="HM27" s="131"/>
      <c r="HN27" s="131"/>
      <c r="HO27" s="131"/>
      <c r="HP27" s="131"/>
      <c r="HQ27" s="131"/>
      <c r="HR27" s="131"/>
      <c r="HS27" s="131"/>
      <c r="HT27" s="131"/>
      <c r="HU27" s="131"/>
      <c r="HV27" s="131"/>
      <c r="HW27" s="131"/>
      <c r="HX27" s="131"/>
      <c r="HY27" s="131"/>
      <c r="HZ27" s="131"/>
      <c r="IA27" s="131"/>
      <c r="IB27" s="131"/>
      <c r="IC27" s="131"/>
      <c r="ID27" s="131"/>
      <c r="IE27" s="131"/>
      <c r="IF27" s="131"/>
      <c r="IG27" s="131"/>
      <c r="IH27" s="131"/>
      <c r="II27" s="131"/>
      <c r="IJ27" s="131"/>
      <c r="IK27" s="131"/>
      <c r="IL27" s="131"/>
      <c r="IM27" s="131"/>
      <c r="IN27" s="131"/>
      <c r="IO27" s="131"/>
      <c r="IP27" s="131"/>
      <c r="IQ27" s="131"/>
      <c r="IR27" s="131"/>
      <c r="IS27" s="131"/>
      <c r="IT27" s="131"/>
      <c r="IU27" s="131"/>
      <c r="IV27" s="131"/>
      <c r="IW27" s="131"/>
      <c r="IX27" s="131"/>
      <c r="IY27" s="131"/>
      <c r="IZ27" s="131"/>
      <c r="JA27" s="131"/>
      <c r="JB27" s="131"/>
      <c r="JC27" s="131"/>
      <c r="JD27" s="131"/>
      <c r="JE27" s="131"/>
      <c r="JF27" s="131"/>
      <c r="JG27" s="131"/>
      <c r="JH27" s="131"/>
      <c r="JI27" s="131"/>
      <c r="JJ27" s="131"/>
      <c r="JK27" s="131"/>
      <c r="JL27" s="131"/>
      <c r="JM27" s="131"/>
      <c r="JN27" s="131"/>
      <c r="JO27" s="131"/>
      <c r="JP27" s="131"/>
      <c r="JQ27" s="131"/>
      <c r="JR27" s="131"/>
      <c r="JS27" s="131"/>
      <c r="JT27" s="131"/>
      <c r="JU27" s="131"/>
      <c r="JV27" s="131"/>
      <c r="JW27" s="131"/>
      <c r="JX27" s="131"/>
      <c r="JY27" s="131"/>
      <c r="JZ27" s="131"/>
      <c r="KA27" s="131"/>
      <c r="KB27" s="131"/>
      <c r="KC27" s="131"/>
      <c r="KD27" s="131"/>
    </row>
    <row r="28" spans="1:290" s="132" customFormat="1" ht="176" x14ac:dyDescent="0.2">
      <c r="A28" s="102">
        <v>21</v>
      </c>
      <c r="B28" s="103" t="s">
        <v>12</v>
      </c>
      <c r="C28" s="104" t="s">
        <v>142</v>
      </c>
      <c r="D28" s="112" t="s">
        <v>143</v>
      </c>
      <c r="E28" s="113" t="s">
        <v>144</v>
      </c>
      <c r="F28" s="46" t="s">
        <v>51</v>
      </c>
      <c r="G28" s="46" t="s">
        <v>52</v>
      </c>
      <c r="H28" s="46" t="s">
        <v>53</v>
      </c>
      <c r="I28" s="46" t="s">
        <v>72</v>
      </c>
      <c r="J28" s="134" t="s">
        <v>145</v>
      </c>
      <c r="K28" s="46" t="s">
        <v>146</v>
      </c>
      <c r="L28" s="126" t="s">
        <v>106</v>
      </c>
      <c r="M28" s="46" t="s">
        <v>75</v>
      </c>
      <c r="N28" s="46" t="s">
        <v>58</v>
      </c>
      <c r="O28" s="97" t="s">
        <v>59</v>
      </c>
      <c r="P28" s="103">
        <f t="shared" si="0"/>
        <v>3</v>
      </c>
      <c r="Q28" s="46" t="s">
        <v>76</v>
      </c>
      <c r="R28" s="105">
        <f t="shared" si="1"/>
        <v>3</v>
      </c>
      <c r="S28" s="47" t="s">
        <v>60</v>
      </c>
      <c r="T28" s="105">
        <f t="shared" si="2"/>
        <v>1</v>
      </c>
      <c r="U28" s="103" t="str">
        <f t="shared" si="3"/>
        <v>MEDIA</v>
      </c>
      <c r="V28" s="48" t="s">
        <v>61</v>
      </c>
      <c r="W28" s="48" t="s">
        <v>61</v>
      </c>
      <c r="X28" s="48" t="s">
        <v>61</v>
      </c>
      <c r="Y28" s="48" t="s">
        <v>61</v>
      </c>
      <c r="Z28" s="49" t="s">
        <v>61</v>
      </c>
      <c r="AA28" s="96" t="s">
        <v>147</v>
      </c>
      <c r="AB28" s="140" t="s">
        <v>148</v>
      </c>
      <c r="AC28" s="96" t="s">
        <v>149</v>
      </c>
      <c r="AD28" s="114" t="s">
        <v>150</v>
      </c>
      <c r="AE28" s="119">
        <v>44075</v>
      </c>
      <c r="AF28" s="138" t="s">
        <v>67</v>
      </c>
      <c r="AG28" s="147"/>
      <c r="AH28" s="147"/>
      <c r="AI28" s="134" t="s">
        <v>69</v>
      </c>
      <c r="AJ28" s="134" t="s">
        <v>61</v>
      </c>
      <c r="AK28" s="135">
        <v>43705</v>
      </c>
      <c r="AL28" s="136"/>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131"/>
      <c r="CS28" s="131"/>
      <c r="CT28" s="131"/>
      <c r="CU28" s="131"/>
      <c r="CV28" s="131"/>
      <c r="CW28" s="131"/>
      <c r="CX28" s="131"/>
      <c r="CY28" s="131"/>
      <c r="CZ28" s="131"/>
      <c r="DA28" s="131"/>
      <c r="DB28" s="131"/>
      <c r="DC28" s="131"/>
      <c r="DD28" s="131"/>
      <c r="DE28" s="131"/>
      <c r="DF28" s="131"/>
      <c r="DG28" s="131"/>
      <c r="DH28" s="131"/>
      <c r="DI28" s="131"/>
      <c r="DJ28" s="131"/>
      <c r="DK28" s="131"/>
      <c r="DL28" s="131"/>
      <c r="DM28" s="131"/>
      <c r="DN28" s="131"/>
      <c r="DO28" s="131"/>
      <c r="DP28" s="131"/>
      <c r="DQ28" s="131"/>
      <c r="DR28" s="131"/>
      <c r="DS28" s="131"/>
      <c r="DT28" s="131"/>
      <c r="DU28" s="131"/>
      <c r="DV28" s="131"/>
      <c r="DW28" s="131"/>
      <c r="DX28" s="131"/>
      <c r="DY28" s="131"/>
      <c r="DZ28" s="131"/>
      <c r="EA28" s="131"/>
      <c r="EB28" s="131"/>
      <c r="EC28" s="131"/>
      <c r="ED28" s="131"/>
      <c r="EE28" s="131"/>
      <c r="EF28" s="131"/>
      <c r="EG28" s="131"/>
      <c r="EH28" s="131"/>
      <c r="EI28" s="131"/>
      <c r="EJ28" s="131"/>
      <c r="EK28" s="131"/>
      <c r="EL28" s="131"/>
      <c r="EM28" s="131"/>
      <c r="EN28" s="131"/>
      <c r="EO28" s="131"/>
      <c r="EP28" s="131"/>
      <c r="EQ28" s="131"/>
      <c r="ER28" s="131"/>
      <c r="ES28" s="131"/>
      <c r="ET28" s="131"/>
      <c r="EU28" s="131"/>
      <c r="EV28" s="131"/>
      <c r="EW28" s="131"/>
      <c r="EX28" s="131"/>
      <c r="EY28" s="131"/>
      <c r="EZ28" s="131"/>
      <c r="FA28" s="131"/>
      <c r="FB28" s="131"/>
      <c r="FC28" s="131"/>
      <c r="FD28" s="131"/>
      <c r="FE28" s="131"/>
      <c r="FF28" s="131"/>
      <c r="FG28" s="131"/>
      <c r="FH28" s="131"/>
      <c r="FI28" s="131"/>
      <c r="FJ28" s="131"/>
      <c r="FK28" s="131"/>
      <c r="FL28" s="131"/>
      <c r="FM28" s="131"/>
      <c r="FN28" s="131"/>
      <c r="FO28" s="131"/>
      <c r="FP28" s="131"/>
      <c r="FQ28" s="131"/>
      <c r="FR28" s="131"/>
      <c r="FS28" s="131"/>
      <c r="FT28" s="131"/>
      <c r="FU28" s="131"/>
      <c r="FV28" s="131"/>
      <c r="FW28" s="131"/>
      <c r="FX28" s="131"/>
      <c r="FY28" s="131"/>
      <c r="FZ28" s="131"/>
      <c r="GA28" s="131"/>
      <c r="GB28" s="131"/>
      <c r="GC28" s="131"/>
      <c r="GD28" s="131"/>
      <c r="GE28" s="131"/>
      <c r="GF28" s="131"/>
      <c r="GG28" s="131"/>
      <c r="GH28" s="131"/>
      <c r="GI28" s="131"/>
      <c r="GJ28" s="131"/>
      <c r="GK28" s="131"/>
      <c r="GL28" s="131"/>
      <c r="GM28" s="131"/>
      <c r="GN28" s="131"/>
      <c r="GO28" s="131"/>
      <c r="GP28" s="131"/>
      <c r="GQ28" s="131"/>
      <c r="GR28" s="131"/>
      <c r="GS28" s="131"/>
      <c r="GT28" s="131"/>
      <c r="GU28" s="131"/>
      <c r="GV28" s="131"/>
      <c r="GW28" s="131"/>
      <c r="GX28" s="131"/>
      <c r="GY28" s="131"/>
      <c r="GZ28" s="131"/>
      <c r="HA28" s="131"/>
      <c r="HB28" s="131"/>
      <c r="HC28" s="131"/>
      <c r="HD28" s="131"/>
      <c r="HE28" s="131"/>
      <c r="HF28" s="131"/>
      <c r="HG28" s="131"/>
      <c r="HH28" s="131"/>
      <c r="HI28" s="131"/>
      <c r="HJ28" s="131"/>
      <c r="HK28" s="131"/>
      <c r="HL28" s="131"/>
      <c r="HM28" s="131"/>
      <c r="HN28" s="131"/>
      <c r="HO28" s="131"/>
      <c r="HP28" s="131"/>
      <c r="HQ28" s="131"/>
      <c r="HR28" s="131"/>
      <c r="HS28" s="131"/>
      <c r="HT28" s="131"/>
      <c r="HU28" s="131"/>
      <c r="HV28" s="131"/>
      <c r="HW28" s="131"/>
      <c r="HX28" s="131"/>
      <c r="HY28" s="131"/>
      <c r="HZ28" s="131"/>
      <c r="IA28" s="131"/>
      <c r="IB28" s="131"/>
      <c r="IC28" s="131"/>
      <c r="ID28" s="131"/>
      <c r="IE28" s="131"/>
      <c r="IF28" s="131"/>
      <c r="IG28" s="131"/>
      <c r="IH28" s="131"/>
      <c r="II28" s="131"/>
      <c r="IJ28" s="131"/>
      <c r="IK28" s="131"/>
      <c r="IL28" s="131"/>
      <c r="IM28" s="131"/>
      <c r="IN28" s="131"/>
      <c r="IO28" s="131"/>
      <c r="IP28" s="131"/>
      <c r="IQ28" s="131"/>
      <c r="IR28" s="131"/>
      <c r="IS28" s="131"/>
      <c r="IT28" s="131"/>
      <c r="IU28" s="131"/>
      <c r="IV28" s="131"/>
      <c r="IW28" s="131"/>
      <c r="IX28" s="131"/>
      <c r="IY28" s="131"/>
      <c r="IZ28" s="131"/>
      <c r="JA28" s="131"/>
      <c r="JB28" s="131"/>
      <c r="JC28" s="131"/>
      <c r="JD28" s="131"/>
      <c r="JE28" s="131"/>
      <c r="JF28" s="131"/>
      <c r="JG28" s="131"/>
      <c r="JH28" s="131"/>
      <c r="JI28" s="131"/>
      <c r="JJ28" s="131"/>
      <c r="JK28" s="131"/>
      <c r="JL28" s="131"/>
      <c r="JM28" s="131"/>
      <c r="JN28" s="131"/>
      <c r="JO28" s="131"/>
      <c r="JP28" s="131"/>
      <c r="JQ28" s="131"/>
      <c r="JR28" s="131"/>
      <c r="JS28" s="131"/>
      <c r="JT28" s="131"/>
      <c r="JU28" s="131"/>
      <c r="JV28" s="131"/>
      <c r="JW28" s="131"/>
      <c r="JX28" s="131"/>
      <c r="JY28" s="131"/>
      <c r="JZ28" s="131"/>
      <c r="KA28" s="131"/>
      <c r="KB28" s="131"/>
      <c r="KC28" s="131"/>
      <c r="KD28" s="131"/>
    </row>
    <row r="29" spans="1:290" s="132" customFormat="1" ht="409" customHeight="1" x14ac:dyDescent="0.2">
      <c r="A29" s="102">
        <v>22</v>
      </c>
      <c r="B29" s="103" t="s">
        <v>12</v>
      </c>
      <c r="C29" s="104" t="s">
        <v>142</v>
      </c>
      <c r="D29" s="112" t="s">
        <v>151</v>
      </c>
      <c r="E29" s="113" t="s">
        <v>152</v>
      </c>
      <c r="F29" s="46" t="s">
        <v>51</v>
      </c>
      <c r="G29" s="46" t="s">
        <v>52</v>
      </c>
      <c r="H29" s="46" t="s">
        <v>53</v>
      </c>
      <c r="I29" s="46" t="s">
        <v>72</v>
      </c>
      <c r="J29" s="134" t="s">
        <v>145</v>
      </c>
      <c r="K29" s="46" t="s">
        <v>146</v>
      </c>
      <c r="L29" s="126" t="s">
        <v>106</v>
      </c>
      <c r="M29" s="46" t="s">
        <v>75</v>
      </c>
      <c r="N29" s="46" t="s">
        <v>58</v>
      </c>
      <c r="O29" s="97" t="s">
        <v>59</v>
      </c>
      <c r="P29" s="103">
        <f t="shared" si="0"/>
        <v>3</v>
      </c>
      <c r="Q29" s="46" t="s">
        <v>76</v>
      </c>
      <c r="R29" s="105">
        <f t="shared" si="1"/>
        <v>3</v>
      </c>
      <c r="S29" s="47" t="s">
        <v>76</v>
      </c>
      <c r="T29" s="105">
        <f t="shared" si="2"/>
        <v>3</v>
      </c>
      <c r="U29" s="103" t="str">
        <f t="shared" si="3"/>
        <v>MEDIA</v>
      </c>
      <c r="V29" s="48" t="s">
        <v>61</v>
      </c>
      <c r="W29" s="48" t="s">
        <v>61</v>
      </c>
      <c r="X29" s="48" t="s">
        <v>61</v>
      </c>
      <c r="Y29" s="48" t="s">
        <v>61</v>
      </c>
      <c r="Z29" s="49" t="s">
        <v>61</v>
      </c>
      <c r="AA29" s="96" t="s">
        <v>147</v>
      </c>
      <c r="AB29" s="140" t="s">
        <v>148</v>
      </c>
      <c r="AC29" s="140" t="s">
        <v>153</v>
      </c>
      <c r="AD29" s="140" t="s">
        <v>87</v>
      </c>
      <c r="AE29" s="119">
        <v>44075</v>
      </c>
      <c r="AF29" s="139" t="s">
        <v>67</v>
      </c>
      <c r="AG29" s="147"/>
      <c r="AH29" s="147"/>
      <c r="AI29" s="134" t="s">
        <v>69</v>
      </c>
      <c r="AJ29" s="134" t="s">
        <v>61</v>
      </c>
      <c r="AK29" s="135">
        <v>43705</v>
      </c>
      <c r="AL29" s="136"/>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1"/>
      <c r="CM29" s="131"/>
      <c r="CN29" s="131"/>
      <c r="CO29" s="131"/>
      <c r="CP29" s="131"/>
      <c r="CQ29" s="131"/>
      <c r="CR29" s="131"/>
      <c r="CS29" s="131"/>
      <c r="CT29" s="131"/>
      <c r="CU29" s="131"/>
      <c r="CV29" s="131"/>
      <c r="CW29" s="131"/>
      <c r="CX29" s="131"/>
      <c r="CY29" s="131"/>
      <c r="CZ29" s="131"/>
      <c r="DA29" s="131"/>
      <c r="DB29" s="131"/>
      <c r="DC29" s="131"/>
      <c r="DD29" s="131"/>
      <c r="DE29" s="131"/>
      <c r="DF29" s="131"/>
      <c r="DG29" s="131"/>
      <c r="DH29" s="131"/>
      <c r="DI29" s="131"/>
      <c r="DJ29" s="131"/>
      <c r="DK29" s="131"/>
      <c r="DL29" s="131"/>
      <c r="DM29" s="131"/>
      <c r="DN29" s="131"/>
      <c r="DO29" s="131"/>
      <c r="DP29" s="131"/>
      <c r="DQ29" s="131"/>
      <c r="DR29" s="131"/>
      <c r="DS29" s="131"/>
      <c r="DT29" s="131"/>
      <c r="DU29" s="131"/>
      <c r="DV29" s="131"/>
      <c r="DW29" s="131"/>
      <c r="DX29" s="131"/>
      <c r="DY29" s="131"/>
      <c r="DZ29" s="131"/>
      <c r="EA29" s="131"/>
      <c r="EB29" s="131"/>
      <c r="EC29" s="131"/>
      <c r="ED29" s="131"/>
      <c r="EE29" s="131"/>
      <c r="EF29" s="131"/>
      <c r="EG29" s="131"/>
      <c r="EH29" s="131"/>
      <c r="EI29" s="131"/>
      <c r="EJ29" s="131"/>
      <c r="EK29" s="131"/>
      <c r="EL29" s="131"/>
      <c r="EM29" s="131"/>
      <c r="EN29" s="131"/>
      <c r="EO29" s="131"/>
      <c r="EP29" s="131"/>
      <c r="EQ29" s="131"/>
      <c r="ER29" s="131"/>
      <c r="ES29" s="131"/>
      <c r="ET29" s="131"/>
      <c r="EU29" s="131"/>
      <c r="EV29" s="131"/>
      <c r="EW29" s="131"/>
      <c r="EX29" s="131"/>
      <c r="EY29" s="131"/>
      <c r="EZ29" s="131"/>
      <c r="FA29" s="131"/>
      <c r="FB29" s="131"/>
      <c r="FC29" s="131"/>
      <c r="FD29" s="131"/>
      <c r="FE29" s="131"/>
      <c r="FF29" s="131"/>
      <c r="FG29" s="131"/>
      <c r="FH29" s="131"/>
      <c r="FI29" s="131"/>
      <c r="FJ29" s="131"/>
      <c r="FK29" s="131"/>
      <c r="FL29" s="131"/>
      <c r="FM29" s="131"/>
      <c r="FN29" s="131"/>
      <c r="FO29" s="131"/>
      <c r="FP29" s="131"/>
      <c r="FQ29" s="131"/>
      <c r="FR29" s="131"/>
      <c r="FS29" s="131"/>
      <c r="FT29" s="131"/>
      <c r="FU29" s="131"/>
      <c r="FV29" s="131"/>
      <c r="FW29" s="131"/>
      <c r="FX29" s="131"/>
      <c r="FY29" s="131"/>
      <c r="FZ29" s="131"/>
      <c r="GA29" s="131"/>
      <c r="GB29" s="131"/>
      <c r="GC29" s="131"/>
      <c r="GD29" s="131"/>
      <c r="GE29" s="131"/>
      <c r="GF29" s="131"/>
      <c r="GG29" s="131"/>
      <c r="GH29" s="131"/>
      <c r="GI29" s="131"/>
      <c r="GJ29" s="131"/>
      <c r="GK29" s="131"/>
      <c r="GL29" s="131"/>
      <c r="GM29" s="131"/>
      <c r="GN29" s="131"/>
      <c r="GO29" s="131"/>
      <c r="GP29" s="131"/>
      <c r="GQ29" s="131"/>
      <c r="GR29" s="131"/>
      <c r="GS29" s="131"/>
      <c r="GT29" s="131"/>
      <c r="GU29" s="131"/>
      <c r="GV29" s="131"/>
      <c r="GW29" s="131"/>
      <c r="GX29" s="131"/>
      <c r="GY29" s="131"/>
      <c r="GZ29" s="131"/>
      <c r="HA29" s="131"/>
      <c r="HB29" s="131"/>
      <c r="HC29" s="131"/>
      <c r="HD29" s="131"/>
      <c r="HE29" s="131"/>
      <c r="HF29" s="131"/>
      <c r="HG29" s="131"/>
      <c r="HH29" s="131"/>
      <c r="HI29" s="131"/>
      <c r="HJ29" s="131"/>
      <c r="HK29" s="131"/>
      <c r="HL29" s="131"/>
      <c r="HM29" s="131"/>
      <c r="HN29" s="131"/>
      <c r="HO29" s="131"/>
      <c r="HP29" s="131"/>
      <c r="HQ29" s="131"/>
      <c r="HR29" s="131"/>
      <c r="HS29" s="131"/>
      <c r="HT29" s="131"/>
      <c r="HU29" s="131"/>
      <c r="HV29" s="131"/>
      <c r="HW29" s="131"/>
      <c r="HX29" s="131"/>
      <c r="HY29" s="131"/>
      <c r="HZ29" s="131"/>
      <c r="IA29" s="131"/>
      <c r="IB29" s="131"/>
      <c r="IC29" s="131"/>
      <c r="ID29" s="131"/>
      <c r="IE29" s="131"/>
      <c r="IF29" s="131"/>
      <c r="IG29" s="131"/>
      <c r="IH29" s="131"/>
      <c r="II29" s="131"/>
      <c r="IJ29" s="131"/>
      <c r="IK29" s="131"/>
      <c r="IL29" s="131"/>
      <c r="IM29" s="131"/>
      <c r="IN29" s="131"/>
      <c r="IO29" s="131"/>
      <c r="IP29" s="131"/>
      <c r="IQ29" s="131"/>
      <c r="IR29" s="131"/>
      <c r="IS29" s="131"/>
      <c r="IT29" s="131"/>
      <c r="IU29" s="131"/>
      <c r="IV29" s="131"/>
      <c r="IW29" s="131"/>
      <c r="IX29" s="131"/>
      <c r="IY29" s="131"/>
      <c r="IZ29" s="131"/>
      <c r="JA29" s="131"/>
      <c r="JB29" s="131"/>
      <c r="JC29" s="131"/>
      <c r="JD29" s="131"/>
      <c r="JE29" s="131"/>
      <c r="JF29" s="131"/>
      <c r="JG29" s="131"/>
      <c r="JH29" s="131"/>
      <c r="JI29" s="131"/>
      <c r="JJ29" s="131"/>
      <c r="JK29" s="131"/>
      <c r="JL29" s="131"/>
      <c r="JM29" s="131"/>
      <c r="JN29" s="131"/>
      <c r="JO29" s="131"/>
      <c r="JP29" s="131"/>
      <c r="JQ29" s="131"/>
      <c r="JR29" s="131"/>
      <c r="JS29" s="131"/>
      <c r="JT29" s="131"/>
      <c r="JU29" s="131"/>
      <c r="JV29" s="131"/>
      <c r="JW29" s="131"/>
      <c r="JX29" s="131"/>
      <c r="JY29" s="131"/>
      <c r="JZ29" s="131"/>
      <c r="KA29" s="131"/>
      <c r="KB29" s="131"/>
      <c r="KC29" s="131"/>
      <c r="KD29" s="131"/>
    </row>
    <row r="30" spans="1:290" s="132" customFormat="1" ht="80" x14ac:dyDescent="0.2">
      <c r="A30" s="102">
        <v>23</v>
      </c>
      <c r="B30" s="103" t="s">
        <v>12</v>
      </c>
      <c r="C30" s="104" t="s">
        <v>142</v>
      </c>
      <c r="D30" s="112" t="s">
        <v>154</v>
      </c>
      <c r="E30" s="113" t="s">
        <v>155</v>
      </c>
      <c r="F30" s="46" t="s">
        <v>51</v>
      </c>
      <c r="G30" s="46" t="s">
        <v>52</v>
      </c>
      <c r="H30" s="46" t="s">
        <v>53</v>
      </c>
      <c r="I30" s="46" t="s">
        <v>72</v>
      </c>
      <c r="J30" s="134" t="s">
        <v>145</v>
      </c>
      <c r="K30" s="46" t="s">
        <v>146</v>
      </c>
      <c r="L30" s="126" t="s">
        <v>156</v>
      </c>
      <c r="M30" s="46" t="s">
        <v>75</v>
      </c>
      <c r="N30" s="46" t="s">
        <v>157</v>
      </c>
      <c r="O30" s="46" t="s">
        <v>100</v>
      </c>
      <c r="P30" s="103">
        <f t="shared" si="0"/>
        <v>1</v>
      </c>
      <c r="Q30" s="46" t="s">
        <v>76</v>
      </c>
      <c r="R30" s="105">
        <f t="shared" si="1"/>
        <v>3</v>
      </c>
      <c r="S30" s="47" t="s">
        <v>60</v>
      </c>
      <c r="T30" s="105">
        <f t="shared" si="2"/>
        <v>1</v>
      </c>
      <c r="U30" s="103" t="str">
        <f t="shared" si="3"/>
        <v>MEDIA</v>
      </c>
      <c r="V30" s="48" t="s">
        <v>62</v>
      </c>
      <c r="W30" s="48" t="s">
        <v>62</v>
      </c>
      <c r="X30" s="49" t="s">
        <v>62</v>
      </c>
      <c r="Y30" s="48" t="s">
        <v>62</v>
      </c>
      <c r="Z30" s="49" t="s">
        <v>62</v>
      </c>
      <c r="AA30" s="141" t="s">
        <v>52</v>
      </c>
      <c r="AB30" s="141" t="s">
        <v>52</v>
      </c>
      <c r="AC30" s="141" t="s">
        <v>52</v>
      </c>
      <c r="AD30" s="141" t="s">
        <v>52</v>
      </c>
      <c r="AE30" s="119">
        <v>44075</v>
      </c>
      <c r="AF30" s="139" t="s">
        <v>52</v>
      </c>
      <c r="AG30" s="147"/>
      <c r="AH30" s="147"/>
      <c r="AI30" s="134" t="s">
        <v>69</v>
      </c>
      <c r="AJ30" s="134"/>
      <c r="AK30" s="135">
        <v>43705</v>
      </c>
      <c r="AL30" s="136"/>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c r="CM30" s="131"/>
      <c r="CN30" s="131"/>
      <c r="CO30" s="131"/>
      <c r="CP30" s="131"/>
      <c r="CQ30" s="131"/>
      <c r="CR30" s="131"/>
      <c r="CS30" s="131"/>
      <c r="CT30" s="131"/>
      <c r="CU30" s="131"/>
      <c r="CV30" s="131"/>
      <c r="CW30" s="131"/>
      <c r="CX30" s="131"/>
      <c r="CY30" s="131"/>
      <c r="CZ30" s="131"/>
      <c r="DA30" s="131"/>
      <c r="DB30" s="131"/>
      <c r="DC30" s="131"/>
      <c r="DD30" s="131"/>
      <c r="DE30" s="131"/>
      <c r="DF30" s="131"/>
      <c r="DG30" s="131"/>
      <c r="DH30" s="131"/>
      <c r="DI30" s="131"/>
      <c r="DJ30" s="131"/>
      <c r="DK30" s="131"/>
      <c r="DL30" s="131"/>
      <c r="DM30" s="131"/>
      <c r="DN30" s="131"/>
      <c r="DO30" s="131"/>
      <c r="DP30" s="131"/>
      <c r="DQ30" s="131"/>
      <c r="DR30" s="131"/>
      <c r="DS30" s="131"/>
      <c r="DT30" s="131"/>
      <c r="DU30" s="131"/>
      <c r="DV30" s="131"/>
      <c r="DW30" s="131"/>
      <c r="DX30" s="131"/>
      <c r="DY30" s="131"/>
      <c r="DZ30" s="131"/>
      <c r="EA30" s="131"/>
      <c r="EB30" s="131"/>
      <c r="EC30" s="131"/>
      <c r="ED30" s="131"/>
      <c r="EE30" s="131"/>
      <c r="EF30" s="131"/>
      <c r="EG30" s="131"/>
      <c r="EH30" s="131"/>
      <c r="EI30" s="131"/>
      <c r="EJ30" s="131"/>
      <c r="EK30" s="131"/>
      <c r="EL30" s="131"/>
      <c r="EM30" s="131"/>
      <c r="EN30" s="131"/>
      <c r="EO30" s="131"/>
      <c r="EP30" s="131"/>
      <c r="EQ30" s="131"/>
      <c r="ER30" s="131"/>
      <c r="ES30" s="131"/>
      <c r="ET30" s="131"/>
      <c r="EU30" s="131"/>
      <c r="EV30" s="131"/>
      <c r="EW30" s="131"/>
      <c r="EX30" s="131"/>
      <c r="EY30" s="131"/>
      <c r="EZ30" s="131"/>
      <c r="FA30" s="131"/>
      <c r="FB30" s="131"/>
      <c r="FC30" s="131"/>
      <c r="FD30" s="131"/>
      <c r="FE30" s="131"/>
      <c r="FF30" s="131"/>
      <c r="FG30" s="131"/>
      <c r="FH30" s="131"/>
      <c r="FI30" s="131"/>
      <c r="FJ30" s="131"/>
      <c r="FK30" s="131"/>
      <c r="FL30" s="131"/>
      <c r="FM30" s="131"/>
      <c r="FN30" s="131"/>
      <c r="FO30" s="131"/>
      <c r="FP30" s="131"/>
      <c r="FQ30" s="131"/>
      <c r="FR30" s="131"/>
      <c r="FS30" s="131"/>
      <c r="FT30" s="131"/>
      <c r="FU30" s="131"/>
      <c r="FV30" s="131"/>
      <c r="FW30" s="131"/>
      <c r="FX30" s="131"/>
      <c r="FY30" s="131"/>
      <c r="FZ30" s="131"/>
      <c r="GA30" s="131"/>
      <c r="GB30" s="131"/>
      <c r="GC30" s="131"/>
      <c r="GD30" s="131"/>
      <c r="GE30" s="131"/>
      <c r="GF30" s="131"/>
      <c r="GG30" s="131"/>
      <c r="GH30" s="131"/>
      <c r="GI30" s="131"/>
      <c r="GJ30" s="131"/>
      <c r="GK30" s="131"/>
      <c r="GL30" s="131"/>
      <c r="GM30" s="131"/>
      <c r="GN30" s="131"/>
      <c r="GO30" s="131"/>
      <c r="GP30" s="131"/>
      <c r="GQ30" s="131"/>
      <c r="GR30" s="131"/>
      <c r="GS30" s="131"/>
      <c r="GT30" s="131"/>
      <c r="GU30" s="131"/>
      <c r="GV30" s="131"/>
      <c r="GW30" s="131"/>
      <c r="GX30" s="131"/>
      <c r="GY30" s="131"/>
      <c r="GZ30" s="131"/>
      <c r="HA30" s="131"/>
      <c r="HB30" s="131"/>
      <c r="HC30" s="131"/>
      <c r="HD30" s="131"/>
      <c r="HE30" s="131"/>
      <c r="HF30" s="131"/>
      <c r="HG30" s="131"/>
      <c r="HH30" s="131"/>
      <c r="HI30" s="131"/>
      <c r="HJ30" s="131"/>
      <c r="HK30" s="131"/>
      <c r="HL30" s="131"/>
      <c r="HM30" s="131"/>
      <c r="HN30" s="131"/>
      <c r="HO30" s="131"/>
      <c r="HP30" s="131"/>
      <c r="HQ30" s="131"/>
      <c r="HR30" s="131"/>
      <c r="HS30" s="131"/>
      <c r="HT30" s="131"/>
      <c r="HU30" s="131"/>
      <c r="HV30" s="131"/>
      <c r="HW30" s="131"/>
      <c r="HX30" s="131"/>
      <c r="HY30" s="131"/>
      <c r="HZ30" s="131"/>
      <c r="IA30" s="131"/>
      <c r="IB30" s="131"/>
      <c r="IC30" s="131"/>
      <c r="ID30" s="131"/>
      <c r="IE30" s="131"/>
      <c r="IF30" s="131"/>
      <c r="IG30" s="131"/>
      <c r="IH30" s="131"/>
      <c r="II30" s="131"/>
      <c r="IJ30" s="131"/>
      <c r="IK30" s="131"/>
      <c r="IL30" s="131"/>
      <c r="IM30" s="131"/>
      <c r="IN30" s="131"/>
      <c r="IO30" s="131"/>
      <c r="IP30" s="131"/>
      <c r="IQ30" s="131"/>
      <c r="IR30" s="131"/>
      <c r="IS30" s="131"/>
      <c r="IT30" s="131"/>
      <c r="IU30" s="131"/>
      <c r="IV30" s="131"/>
      <c r="IW30" s="131"/>
      <c r="IX30" s="131"/>
      <c r="IY30" s="131"/>
      <c r="IZ30" s="131"/>
      <c r="JA30" s="131"/>
      <c r="JB30" s="131"/>
      <c r="JC30" s="131"/>
      <c r="JD30" s="131"/>
      <c r="JE30" s="131"/>
      <c r="JF30" s="131"/>
      <c r="JG30" s="131"/>
      <c r="JH30" s="131"/>
      <c r="JI30" s="131"/>
      <c r="JJ30" s="131"/>
      <c r="JK30" s="131"/>
      <c r="JL30" s="131"/>
      <c r="JM30" s="131"/>
      <c r="JN30" s="131"/>
      <c r="JO30" s="131"/>
      <c r="JP30" s="131"/>
      <c r="JQ30" s="131"/>
      <c r="JR30" s="131"/>
      <c r="JS30" s="131"/>
      <c r="JT30" s="131"/>
      <c r="JU30" s="131"/>
      <c r="JV30" s="131"/>
      <c r="JW30" s="131"/>
      <c r="JX30" s="131"/>
      <c r="JY30" s="131"/>
      <c r="JZ30" s="131"/>
      <c r="KA30" s="131"/>
      <c r="KB30" s="131"/>
      <c r="KC30" s="131"/>
      <c r="KD30" s="131"/>
    </row>
    <row r="31" spans="1:290" s="132" customFormat="1" ht="409.6" x14ac:dyDescent="0.2">
      <c r="A31" s="102">
        <v>24</v>
      </c>
      <c r="B31" s="103" t="s">
        <v>12</v>
      </c>
      <c r="C31" s="104" t="s">
        <v>142</v>
      </c>
      <c r="D31" s="112" t="s">
        <v>158</v>
      </c>
      <c r="E31" s="113" t="s">
        <v>159</v>
      </c>
      <c r="F31" s="46" t="s">
        <v>51</v>
      </c>
      <c r="G31" s="46" t="s">
        <v>52</v>
      </c>
      <c r="H31" s="46" t="s">
        <v>53</v>
      </c>
      <c r="I31" s="46" t="s">
        <v>111</v>
      </c>
      <c r="J31" s="134"/>
      <c r="K31" s="46" t="s">
        <v>160</v>
      </c>
      <c r="L31" s="126" t="s">
        <v>161</v>
      </c>
      <c r="M31" s="46" t="s">
        <v>75</v>
      </c>
      <c r="N31" s="46" t="s">
        <v>162</v>
      </c>
      <c r="O31" s="97" t="s">
        <v>132</v>
      </c>
      <c r="P31" s="103">
        <f t="shared" si="0"/>
        <v>5</v>
      </c>
      <c r="Q31" s="46" t="s">
        <v>94</v>
      </c>
      <c r="R31" s="105">
        <f t="shared" si="1"/>
        <v>5</v>
      </c>
      <c r="S31" s="47" t="s">
        <v>94</v>
      </c>
      <c r="T31" s="105">
        <f t="shared" si="2"/>
        <v>5</v>
      </c>
      <c r="U31" s="103" t="str">
        <f t="shared" si="3"/>
        <v>ALTA</v>
      </c>
      <c r="V31" s="48" t="s">
        <v>61</v>
      </c>
      <c r="W31" s="48" t="s">
        <v>61</v>
      </c>
      <c r="X31" s="48" t="s">
        <v>61</v>
      </c>
      <c r="Y31" s="48" t="s">
        <v>61</v>
      </c>
      <c r="Z31" s="48" t="s">
        <v>61</v>
      </c>
      <c r="AA31" s="96" t="s">
        <v>432</v>
      </c>
      <c r="AB31" s="140" t="s">
        <v>433</v>
      </c>
      <c r="AC31" s="140" t="s">
        <v>431</v>
      </c>
      <c r="AD31" s="140" t="s">
        <v>87</v>
      </c>
      <c r="AE31" s="119">
        <v>44075</v>
      </c>
      <c r="AF31" s="138" t="s">
        <v>67</v>
      </c>
      <c r="AG31" s="147"/>
      <c r="AH31" s="147"/>
      <c r="AI31" s="134" t="s">
        <v>69</v>
      </c>
      <c r="AJ31" s="134" t="s">
        <v>61</v>
      </c>
      <c r="AK31" s="135">
        <v>43705</v>
      </c>
      <c r="AL31" s="136"/>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c r="CM31" s="131"/>
      <c r="CN31" s="131"/>
      <c r="CO31" s="131"/>
      <c r="CP31" s="131"/>
      <c r="CQ31" s="131"/>
      <c r="CR31" s="131"/>
      <c r="CS31" s="131"/>
      <c r="CT31" s="131"/>
      <c r="CU31" s="131"/>
      <c r="CV31" s="131"/>
      <c r="CW31" s="131"/>
      <c r="CX31" s="131"/>
      <c r="CY31" s="131"/>
      <c r="CZ31" s="131"/>
      <c r="DA31" s="131"/>
      <c r="DB31" s="131"/>
      <c r="DC31" s="131"/>
      <c r="DD31" s="131"/>
      <c r="DE31" s="131"/>
      <c r="DF31" s="131"/>
      <c r="DG31" s="131"/>
      <c r="DH31" s="131"/>
      <c r="DI31" s="131"/>
      <c r="DJ31" s="131"/>
      <c r="DK31" s="131"/>
      <c r="DL31" s="131"/>
      <c r="DM31" s="131"/>
      <c r="DN31" s="131"/>
      <c r="DO31" s="131"/>
      <c r="DP31" s="131"/>
      <c r="DQ31" s="131"/>
      <c r="DR31" s="131"/>
      <c r="DS31" s="131"/>
      <c r="DT31" s="131"/>
      <c r="DU31" s="131"/>
      <c r="DV31" s="131"/>
      <c r="DW31" s="131"/>
      <c r="DX31" s="131"/>
      <c r="DY31" s="131"/>
      <c r="DZ31" s="131"/>
      <c r="EA31" s="131"/>
      <c r="EB31" s="131"/>
      <c r="EC31" s="131"/>
      <c r="ED31" s="131"/>
      <c r="EE31" s="131"/>
      <c r="EF31" s="131"/>
      <c r="EG31" s="131"/>
      <c r="EH31" s="131"/>
      <c r="EI31" s="131"/>
      <c r="EJ31" s="131"/>
      <c r="EK31" s="131"/>
      <c r="EL31" s="131"/>
      <c r="EM31" s="131"/>
      <c r="EN31" s="131"/>
      <c r="EO31" s="131"/>
      <c r="EP31" s="131"/>
      <c r="EQ31" s="131"/>
      <c r="ER31" s="131"/>
      <c r="ES31" s="131"/>
      <c r="ET31" s="131"/>
      <c r="EU31" s="131"/>
      <c r="EV31" s="131"/>
      <c r="EW31" s="131"/>
      <c r="EX31" s="131"/>
      <c r="EY31" s="131"/>
      <c r="EZ31" s="131"/>
      <c r="FA31" s="131"/>
      <c r="FB31" s="131"/>
      <c r="FC31" s="131"/>
      <c r="FD31" s="131"/>
      <c r="FE31" s="131"/>
      <c r="FF31" s="131"/>
      <c r="FG31" s="131"/>
      <c r="FH31" s="131"/>
      <c r="FI31" s="131"/>
      <c r="FJ31" s="131"/>
      <c r="FK31" s="131"/>
      <c r="FL31" s="131"/>
      <c r="FM31" s="131"/>
      <c r="FN31" s="131"/>
      <c r="FO31" s="131"/>
      <c r="FP31" s="131"/>
      <c r="FQ31" s="131"/>
      <c r="FR31" s="131"/>
      <c r="FS31" s="131"/>
      <c r="FT31" s="131"/>
      <c r="FU31" s="131"/>
      <c r="FV31" s="131"/>
      <c r="FW31" s="131"/>
      <c r="FX31" s="131"/>
      <c r="FY31" s="131"/>
      <c r="FZ31" s="131"/>
      <c r="GA31" s="131"/>
      <c r="GB31" s="131"/>
      <c r="GC31" s="131"/>
      <c r="GD31" s="131"/>
      <c r="GE31" s="131"/>
      <c r="GF31" s="131"/>
      <c r="GG31" s="131"/>
      <c r="GH31" s="131"/>
      <c r="GI31" s="131"/>
      <c r="GJ31" s="131"/>
      <c r="GK31" s="131"/>
      <c r="GL31" s="131"/>
      <c r="GM31" s="131"/>
      <c r="GN31" s="131"/>
      <c r="GO31" s="131"/>
      <c r="GP31" s="131"/>
      <c r="GQ31" s="131"/>
      <c r="GR31" s="131"/>
      <c r="GS31" s="131"/>
      <c r="GT31" s="131"/>
      <c r="GU31" s="131"/>
      <c r="GV31" s="131"/>
      <c r="GW31" s="131"/>
      <c r="GX31" s="131"/>
      <c r="GY31" s="131"/>
      <c r="GZ31" s="131"/>
      <c r="HA31" s="131"/>
      <c r="HB31" s="131"/>
      <c r="HC31" s="131"/>
      <c r="HD31" s="131"/>
      <c r="HE31" s="131"/>
      <c r="HF31" s="131"/>
      <c r="HG31" s="131"/>
      <c r="HH31" s="131"/>
      <c r="HI31" s="131"/>
      <c r="HJ31" s="131"/>
      <c r="HK31" s="131"/>
      <c r="HL31" s="131"/>
      <c r="HM31" s="131"/>
      <c r="HN31" s="131"/>
      <c r="HO31" s="131"/>
      <c r="HP31" s="131"/>
      <c r="HQ31" s="131"/>
      <c r="HR31" s="131"/>
      <c r="HS31" s="131"/>
      <c r="HT31" s="131"/>
      <c r="HU31" s="131"/>
      <c r="HV31" s="131"/>
      <c r="HW31" s="131"/>
      <c r="HX31" s="131"/>
      <c r="HY31" s="131"/>
      <c r="HZ31" s="131"/>
      <c r="IA31" s="131"/>
      <c r="IB31" s="131"/>
      <c r="IC31" s="131"/>
      <c r="ID31" s="131"/>
      <c r="IE31" s="131"/>
      <c r="IF31" s="131"/>
      <c r="IG31" s="131"/>
      <c r="IH31" s="131"/>
      <c r="II31" s="131"/>
      <c r="IJ31" s="131"/>
      <c r="IK31" s="131"/>
      <c r="IL31" s="131"/>
      <c r="IM31" s="131"/>
      <c r="IN31" s="131"/>
      <c r="IO31" s="131"/>
      <c r="IP31" s="131"/>
      <c r="IQ31" s="131"/>
      <c r="IR31" s="131"/>
      <c r="IS31" s="131"/>
      <c r="IT31" s="131"/>
      <c r="IU31" s="131"/>
      <c r="IV31" s="131"/>
      <c r="IW31" s="131"/>
      <c r="IX31" s="131"/>
      <c r="IY31" s="131"/>
      <c r="IZ31" s="131"/>
      <c r="JA31" s="131"/>
      <c r="JB31" s="131"/>
      <c r="JC31" s="131"/>
      <c r="JD31" s="131"/>
      <c r="JE31" s="131"/>
      <c r="JF31" s="131"/>
      <c r="JG31" s="131"/>
      <c r="JH31" s="131"/>
      <c r="JI31" s="131"/>
      <c r="JJ31" s="131"/>
      <c r="JK31" s="131"/>
      <c r="JL31" s="131"/>
      <c r="JM31" s="131"/>
      <c r="JN31" s="131"/>
      <c r="JO31" s="131"/>
      <c r="JP31" s="131"/>
      <c r="JQ31" s="131"/>
      <c r="JR31" s="131"/>
      <c r="JS31" s="131"/>
      <c r="JT31" s="131"/>
      <c r="JU31" s="131"/>
      <c r="JV31" s="131"/>
      <c r="JW31" s="131"/>
      <c r="JX31" s="131"/>
      <c r="JY31" s="131"/>
      <c r="JZ31" s="131"/>
      <c r="KA31" s="131"/>
      <c r="KB31" s="131"/>
      <c r="KC31" s="131"/>
      <c r="KD31" s="131"/>
    </row>
    <row r="32" spans="1:290" s="132" customFormat="1" ht="112" x14ac:dyDescent="0.2">
      <c r="A32" s="102">
        <v>25</v>
      </c>
      <c r="B32" s="103" t="s">
        <v>12</v>
      </c>
      <c r="C32" s="104" t="s">
        <v>142</v>
      </c>
      <c r="D32" s="112" t="s">
        <v>163</v>
      </c>
      <c r="E32" s="113" t="s">
        <v>164</v>
      </c>
      <c r="F32" s="46" t="s">
        <v>138</v>
      </c>
      <c r="G32" s="46" t="s">
        <v>52</v>
      </c>
      <c r="H32" s="46" t="s">
        <v>53</v>
      </c>
      <c r="I32" s="46" t="s">
        <v>111</v>
      </c>
      <c r="J32" s="134" t="s">
        <v>165</v>
      </c>
      <c r="K32" s="46" t="s">
        <v>166</v>
      </c>
      <c r="L32" s="126" t="s">
        <v>167</v>
      </c>
      <c r="M32" s="46" t="s">
        <v>75</v>
      </c>
      <c r="N32" s="46" t="s">
        <v>162</v>
      </c>
      <c r="O32" s="97" t="s">
        <v>132</v>
      </c>
      <c r="P32" s="103">
        <f t="shared" si="0"/>
        <v>5</v>
      </c>
      <c r="Q32" s="46" t="s">
        <v>94</v>
      </c>
      <c r="R32" s="105">
        <f t="shared" si="1"/>
        <v>5</v>
      </c>
      <c r="S32" s="47" t="s">
        <v>94</v>
      </c>
      <c r="T32" s="105">
        <f t="shared" si="2"/>
        <v>5</v>
      </c>
      <c r="U32" s="103" t="str">
        <f t="shared" si="3"/>
        <v>ALTA</v>
      </c>
      <c r="V32" s="48" t="s">
        <v>61</v>
      </c>
      <c r="W32" s="48" t="s">
        <v>62</v>
      </c>
      <c r="X32" s="49" t="s">
        <v>62</v>
      </c>
      <c r="Y32" s="48" t="s">
        <v>62</v>
      </c>
      <c r="Z32" s="49" t="s">
        <v>62</v>
      </c>
      <c r="AA32" s="245" t="s">
        <v>52</v>
      </c>
      <c r="AB32" s="245" t="s">
        <v>52</v>
      </c>
      <c r="AC32" s="245" t="s">
        <v>52</v>
      </c>
      <c r="AD32" s="245" t="s">
        <v>52</v>
      </c>
      <c r="AE32" s="119">
        <v>44075</v>
      </c>
      <c r="AF32" s="138" t="s">
        <v>52</v>
      </c>
      <c r="AG32" s="147"/>
      <c r="AH32" s="147"/>
      <c r="AI32" s="134" t="s">
        <v>69</v>
      </c>
      <c r="AJ32" s="134" t="s">
        <v>61</v>
      </c>
      <c r="AK32" s="135">
        <v>43705</v>
      </c>
      <c r="AL32" s="136"/>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c r="CN32" s="131"/>
      <c r="CO32" s="131"/>
      <c r="CP32" s="131"/>
      <c r="CQ32" s="131"/>
      <c r="CR32" s="131"/>
      <c r="CS32" s="131"/>
      <c r="CT32" s="131"/>
      <c r="CU32" s="131"/>
      <c r="CV32" s="131"/>
      <c r="CW32" s="131"/>
      <c r="CX32" s="131"/>
      <c r="CY32" s="131"/>
      <c r="CZ32" s="131"/>
      <c r="DA32" s="131"/>
      <c r="DB32" s="131"/>
      <c r="DC32" s="131"/>
      <c r="DD32" s="131"/>
      <c r="DE32" s="131"/>
      <c r="DF32" s="131"/>
      <c r="DG32" s="131"/>
      <c r="DH32" s="131"/>
      <c r="DI32" s="131"/>
      <c r="DJ32" s="131"/>
      <c r="DK32" s="131"/>
      <c r="DL32" s="131"/>
      <c r="DM32" s="131"/>
      <c r="DN32" s="131"/>
      <c r="DO32" s="131"/>
      <c r="DP32" s="131"/>
      <c r="DQ32" s="131"/>
      <c r="DR32" s="131"/>
      <c r="DS32" s="131"/>
      <c r="DT32" s="131"/>
      <c r="DU32" s="131"/>
      <c r="DV32" s="131"/>
      <c r="DW32" s="131"/>
      <c r="DX32" s="131"/>
      <c r="DY32" s="131"/>
      <c r="DZ32" s="131"/>
      <c r="EA32" s="131"/>
      <c r="EB32" s="131"/>
      <c r="EC32" s="131"/>
      <c r="ED32" s="131"/>
      <c r="EE32" s="131"/>
      <c r="EF32" s="131"/>
      <c r="EG32" s="131"/>
      <c r="EH32" s="131"/>
      <c r="EI32" s="131"/>
      <c r="EJ32" s="131"/>
      <c r="EK32" s="131"/>
      <c r="EL32" s="131"/>
      <c r="EM32" s="131"/>
      <c r="EN32" s="131"/>
      <c r="EO32" s="131"/>
      <c r="EP32" s="131"/>
      <c r="EQ32" s="131"/>
      <c r="ER32" s="131"/>
      <c r="ES32" s="131"/>
      <c r="ET32" s="131"/>
      <c r="EU32" s="131"/>
      <c r="EV32" s="131"/>
      <c r="EW32" s="131"/>
      <c r="EX32" s="131"/>
      <c r="EY32" s="131"/>
      <c r="EZ32" s="131"/>
      <c r="FA32" s="131"/>
      <c r="FB32" s="131"/>
      <c r="FC32" s="131"/>
      <c r="FD32" s="131"/>
      <c r="FE32" s="131"/>
      <c r="FF32" s="131"/>
      <c r="FG32" s="131"/>
      <c r="FH32" s="131"/>
      <c r="FI32" s="131"/>
      <c r="FJ32" s="131"/>
      <c r="FK32" s="131"/>
      <c r="FL32" s="131"/>
      <c r="FM32" s="131"/>
      <c r="FN32" s="131"/>
      <c r="FO32" s="131"/>
      <c r="FP32" s="131"/>
      <c r="FQ32" s="131"/>
      <c r="FR32" s="131"/>
      <c r="FS32" s="131"/>
      <c r="FT32" s="131"/>
      <c r="FU32" s="131"/>
      <c r="FV32" s="131"/>
      <c r="FW32" s="131"/>
      <c r="FX32" s="131"/>
      <c r="FY32" s="131"/>
      <c r="FZ32" s="131"/>
      <c r="GA32" s="131"/>
      <c r="GB32" s="131"/>
      <c r="GC32" s="131"/>
      <c r="GD32" s="131"/>
      <c r="GE32" s="131"/>
      <c r="GF32" s="131"/>
      <c r="GG32" s="131"/>
      <c r="GH32" s="131"/>
      <c r="GI32" s="131"/>
      <c r="GJ32" s="131"/>
      <c r="GK32" s="131"/>
      <c r="GL32" s="131"/>
      <c r="GM32" s="131"/>
      <c r="GN32" s="131"/>
      <c r="GO32" s="131"/>
      <c r="GP32" s="131"/>
      <c r="GQ32" s="131"/>
      <c r="GR32" s="131"/>
      <c r="GS32" s="131"/>
      <c r="GT32" s="131"/>
      <c r="GU32" s="131"/>
      <c r="GV32" s="131"/>
      <c r="GW32" s="131"/>
      <c r="GX32" s="131"/>
      <c r="GY32" s="131"/>
      <c r="GZ32" s="131"/>
      <c r="HA32" s="131"/>
      <c r="HB32" s="131"/>
      <c r="HC32" s="131"/>
      <c r="HD32" s="131"/>
      <c r="HE32" s="131"/>
      <c r="HF32" s="131"/>
      <c r="HG32" s="131"/>
      <c r="HH32" s="131"/>
      <c r="HI32" s="131"/>
      <c r="HJ32" s="131"/>
      <c r="HK32" s="131"/>
      <c r="HL32" s="131"/>
      <c r="HM32" s="131"/>
      <c r="HN32" s="131"/>
      <c r="HO32" s="131"/>
      <c r="HP32" s="131"/>
      <c r="HQ32" s="131"/>
      <c r="HR32" s="131"/>
      <c r="HS32" s="131"/>
      <c r="HT32" s="131"/>
      <c r="HU32" s="131"/>
      <c r="HV32" s="131"/>
      <c r="HW32" s="131"/>
      <c r="HX32" s="131"/>
      <c r="HY32" s="131"/>
      <c r="HZ32" s="131"/>
      <c r="IA32" s="131"/>
      <c r="IB32" s="131"/>
      <c r="IC32" s="131"/>
      <c r="ID32" s="131"/>
      <c r="IE32" s="131"/>
      <c r="IF32" s="131"/>
      <c r="IG32" s="131"/>
      <c r="IH32" s="131"/>
      <c r="II32" s="131"/>
      <c r="IJ32" s="131"/>
      <c r="IK32" s="131"/>
      <c r="IL32" s="131"/>
      <c r="IM32" s="131"/>
      <c r="IN32" s="131"/>
      <c r="IO32" s="131"/>
      <c r="IP32" s="131"/>
      <c r="IQ32" s="131"/>
      <c r="IR32" s="131"/>
      <c r="IS32" s="131"/>
      <c r="IT32" s="131"/>
      <c r="IU32" s="131"/>
      <c r="IV32" s="131"/>
      <c r="IW32" s="131"/>
      <c r="IX32" s="131"/>
      <c r="IY32" s="131"/>
      <c r="IZ32" s="131"/>
      <c r="JA32" s="131"/>
      <c r="JB32" s="131"/>
      <c r="JC32" s="131"/>
      <c r="JD32" s="131"/>
      <c r="JE32" s="131"/>
      <c r="JF32" s="131"/>
      <c r="JG32" s="131"/>
      <c r="JH32" s="131"/>
      <c r="JI32" s="131"/>
      <c r="JJ32" s="131"/>
      <c r="JK32" s="131"/>
      <c r="JL32" s="131"/>
      <c r="JM32" s="131"/>
      <c r="JN32" s="131"/>
      <c r="JO32" s="131"/>
      <c r="JP32" s="131"/>
      <c r="JQ32" s="131"/>
      <c r="JR32" s="131"/>
      <c r="JS32" s="131"/>
      <c r="JT32" s="131"/>
      <c r="JU32" s="131"/>
      <c r="JV32" s="131"/>
      <c r="JW32" s="131"/>
      <c r="JX32" s="131"/>
      <c r="JY32" s="131"/>
      <c r="JZ32" s="131"/>
      <c r="KA32" s="131"/>
      <c r="KB32" s="131"/>
      <c r="KC32" s="131"/>
      <c r="KD32" s="131"/>
    </row>
    <row r="33" spans="1:290" s="132" customFormat="1" ht="409.6" x14ac:dyDescent="0.2">
      <c r="A33" s="102">
        <v>26</v>
      </c>
      <c r="B33" s="103" t="s">
        <v>12</v>
      </c>
      <c r="C33" s="104" t="s">
        <v>142</v>
      </c>
      <c r="D33" s="112" t="s">
        <v>168</v>
      </c>
      <c r="E33" s="113" t="s">
        <v>169</v>
      </c>
      <c r="F33" s="46" t="s">
        <v>138</v>
      </c>
      <c r="G33" s="46" t="s">
        <v>52</v>
      </c>
      <c r="H33" s="46" t="s">
        <v>53</v>
      </c>
      <c r="I33" s="46" t="s">
        <v>111</v>
      </c>
      <c r="J33" s="134" t="s">
        <v>165</v>
      </c>
      <c r="K33" s="46" t="s">
        <v>170</v>
      </c>
      <c r="L33" s="126" t="s">
        <v>171</v>
      </c>
      <c r="M33" s="46" t="s">
        <v>75</v>
      </c>
      <c r="N33" s="46" t="s">
        <v>162</v>
      </c>
      <c r="O33" s="97" t="s">
        <v>132</v>
      </c>
      <c r="P33" s="103">
        <f t="shared" si="0"/>
        <v>5</v>
      </c>
      <c r="Q33" s="46" t="s">
        <v>94</v>
      </c>
      <c r="R33" s="105">
        <f t="shared" si="1"/>
        <v>5</v>
      </c>
      <c r="S33" s="47" t="s">
        <v>94</v>
      </c>
      <c r="T33" s="105">
        <f t="shared" si="2"/>
        <v>5</v>
      </c>
      <c r="U33" s="103" t="str">
        <f t="shared" si="3"/>
        <v>ALTA</v>
      </c>
      <c r="V33" s="48" t="s">
        <v>61</v>
      </c>
      <c r="W33" s="48" t="s">
        <v>62</v>
      </c>
      <c r="X33" s="49" t="s">
        <v>62</v>
      </c>
      <c r="Y33" s="48" t="s">
        <v>62</v>
      </c>
      <c r="Z33" s="49" t="s">
        <v>62</v>
      </c>
      <c r="AA33" s="96" t="s">
        <v>172</v>
      </c>
      <c r="AB33" s="96" t="s">
        <v>173</v>
      </c>
      <c r="AC33" s="115" t="s">
        <v>174</v>
      </c>
      <c r="AD33" s="114" t="s">
        <v>175</v>
      </c>
      <c r="AE33" s="119">
        <v>44075</v>
      </c>
      <c r="AF33" s="138" t="s">
        <v>67</v>
      </c>
      <c r="AG33" s="147"/>
      <c r="AH33" s="147"/>
      <c r="AI33" s="134" t="s">
        <v>69</v>
      </c>
      <c r="AJ33" s="134" t="s">
        <v>61</v>
      </c>
      <c r="AK33" s="135">
        <v>43705</v>
      </c>
      <c r="AL33" s="136"/>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1"/>
      <c r="CM33" s="131"/>
      <c r="CN33" s="131"/>
      <c r="CO33" s="131"/>
      <c r="CP33" s="131"/>
      <c r="CQ33" s="131"/>
      <c r="CR33" s="131"/>
      <c r="CS33" s="131"/>
      <c r="CT33" s="131"/>
      <c r="CU33" s="131"/>
      <c r="CV33" s="131"/>
      <c r="CW33" s="131"/>
      <c r="CX33" s="131"/>
      <c r="CY33" s="131"/>
      <c r="CZ33" s="131"/>
      <c r="DA33" s="131"/>
      <c r="DB33" s="131"/>
      <c r="DC33" s="131"/>
      <c r="DD33" s="131"/>
      <c r="DE33" s="131"/>
      <c r="DF33" s="131"/>
      <c r="DG33" s="131"/>
      <c r="DH33" s="131"/>
      <c r="DI33" s="131"/>
      <c r="DJ33" s="131"/>
      <c r="DK33" s="131"/>
      <c r="DL33" s="131"/>
      <c r="DM33" s="131"/>
      <c r="DN33" s="131"/>
      <c r="DO33" s="131"/>
      <c r="DP33" s="131"/>
      <c r="DQ33" s="131"/>
      <c r="DR33" s="131"/>
      <c r="DS33" s="131"/>
      <c r="DT33" s="131"/>
      <c r="DU33" s="131"/>
      <c r="DV33" s="131"/>
      <c r="DW33" s="131"/>
      <c r="DX33" s="131"/>
      <c r="DY33" s="131"/>
      <c r="DZ33" s="131"/>
      <c r="EA33" s="131"/>
      <c r="EB33" s="131"/>
      <c r="EC33" s="131"/>
      <c r="ED33" s="131"/>
      <c r="EE33" s="131"/>
      <c r="EF33" s="131"/>
      <c r="EG33" s="131"/>
      <c r="EH33" s="131"/>
      <c r="EI33" s="131"/>
      <c r="EJ33" s="131"/>
      <c r="EK33" s="131"/>
      <c r="EL33" s="131"/>
      <c r="EM33" s="131"/>
      <c r="EN33" s="131"/>
      <c r="EO33" s="131"/>
      <c r="EP33" s="131"/>
      <c r="EQ33" s="131"/>
      <c r="ER33" s="131"/>
      <c r="ES33" s="131"/>
      <c r="ET33" s="131"/>
      <c r="EU33" s="131"/>
      <c r="EV33" s="131"/>
      <c r="EW33" s="131"/>
      <c r="EX33" s="131"/>
      <c r="EY33" s="131"/>
      <c r="EZ33" s="131"/>
      <c r="FA33" s="131"/>
      <c r="FB33" s="131"/>
      <c r="FC33" s="131"/>
      <c r="FD33" s="131"/>
      <c r="FE33" s="131"/>
      <c r="FF33" s="131"/>
      <c r="FG33" s="131"/>
      <c r="FH33" s="131"/>
      <c r="FI33" s="131"/>
      <c r="FJ33" s="131"/>
      <c r="FK33" s="131"/>
      <c r="FL33" s="131"/>
      <c r="FM33" s="131"/>
      <c r="FN33" s="131"/>
      <c r="FO33" s="131"/>
      <c r="FP33" s="131"/>
      <c r="FQ33" s="131"/>
      <c r="FR33" s="131"/>
      <c r="FS33" s="131"/>
      <c r="FT33" s="131"/>
      <c r="FU33" s="131"/>
      <c r="FV33" s="131"/>
      <c r="FW33" s="131"/>
      <c r="FX33" s="131"/>
      <c r="FY33" s="131"/>
      <c r="FZ33" s="131"/>
      <c r="GA33" s="131"/>
      <c r="GB33" s="131"/>
      <c r="GC33" s="131"/>
      <c r="GD33" s="131"/>
      <c r="GE33" s="131"/>
      <c r="GF33" s="131"/>
      <c r="GG33" s="131"/>
      <c r="GH33" s="131"/>
      <c r="GI33" s="131"/>
      <c r="GJ33" s="131"/>
      <c r="GK33" s="131"/>
      <c r="GL33" s="131"/>
      <c r="GM33" s="131"/>
      <c r="GN33" s="131"/>
      <c r="GO33" s="131"/>
      <c r="GP33" s="131"/>
      <c r="GQ33" s="131"/>
      <c r="GR33" s="131"/>
      <c r="GS33" s="131"/>
      <c r="GT33" s="131"/>
      <c r="GU33" s="131"/>
      <c r="GV33" s="131"/>
      <c r="GW33" s="131"/>
      <c r="GX33" s="131"/>
      <c r="GY33" s="131"/>
      <c r="GZ33" s="131"/>
      <c r="HA33" s="131"/>
      <c r="HB33" s="131"/>
      <c r="HC33" s="131"/>
      <c r="HD33" s="131"/>
      <c r="HE33" s="131"/>
      <c r="HF33" s="131"/>
      <c r="HG33" s="131"/>
      <c r="HH33" s="131"/>
      <c r="HI33" s="131"/>
      <c r="HJ33" s="131"/>
      <c r="HK33" s="131"/>
      <c r="HL33" s="131"/>
      <c r="HM33" s="131"/>
      <c r="HN33" s="131"/>
      <c r="HO33" s="131"/>
      <c r="HP33" s="131"/>
      <c r="HQ33" s="131"/>
      <c r="HR33" s="131"/>
      <c r="HS33" s="131"/>
      <c r="HT33" s="131"/>
      <c r="HU33" s="131"/>
      <c r="HV33" s="131"/>
      <c r="HW33" s="131"/>
      <c r="HX33" s="131"/>
      <c r="HY33" s="131"/>
      <c r="HZ33" s="131"/>
      <c r="IA33" s="131"/>
      <c r="IB33" s="131"/>
      <c r="IC33" s="131"/>
      <c r="ID33" s="131"/>
      <c r="IE33" s="131"/>
      <c r="IF33" s="131"/>
      <c r="IG33" s="131"/>
      <c r="IH33" s="131"/>
      <c r="II33" s="131"/>
      <c r="IJ33" s="131"/>
      <c r="IK33" s="131"/>
      <c r="IL33" s="131"/>
      <c r="IM33" s="131"/>
      <c r="IN33" s="131"/>
      <c r="IO33" s="131"/>
      <c r="IP33" s="131"/>
      <c r="IQ33" s="131"/>
      <c r="IR33" s="131"/>
      <c r="IS33" s="131"/>
      <c r="IT33" s="131"/>
      <c r="IU33" s="131"/>
      <c r="IV33" s="131"/>
      <c r="IW33" s="131"/>
      <c r="IX33" s="131"/>
      <c r="IY33" s="131"/>
      <c r="IZ33" s="131"/>
      <c r="JA33" s="131"/>
      <c r="JB33" s="131"/>
      <c r="JC33" s="131"/>
      <c r="JD33" s="131"/>
      <c r="JE33" s="131"/>
      <c r="JF33" s="131"/>
      <c r="JG33" s="131"/>
      <c r="JH33" s="131"/>
      <c r="JI33" s="131"/>
      <c r="JJ33" s="131"/>
      <c r="JK33" s="131"/>
      <c r="JL33" s="131"/>
      <c r="JM33" s="131"/>
      <c r="JN33" s="131"/>
      <c r="JO33" s="131"/>
      <c r="JP33" s="131"/>
      <c r="JQ33" s="131"/>
      <c r="JR33" s="131"/>
      <c r="JS33" s="131"/>
      <c r="JT33" s="131"/>
      <c r="JU33" s="131"/>
      <c r="JV33" s="131"/>
      <c r="JW33" s="131"/>
      <c r="JX33" s="131"/>
      <c r="JY33" s="131"/>
      <c r="JZ33" s="131"/>
      <c r="KA33" s="131"/>
      <c r="KB33" s="131"/>
      <c r="KC33" s="131"/>
      <c r="KD33" s="131"/>
    </row>
    <row r="34" spans="1:290" s="132" customFormat="1" ht="80" x14ac:dyDescent="0.2">
      <c r="A34" s="102">
        <v>27</v>
      </c>
      <c r="B34" s="103" t="s">
        <v>12</v>
      </c>
      <c r="C34" s="104" t="s">
        <v>142</v>
      </c>
      <c r="D34" s="112" t="s">
        <v>176</v>
      </c>
      <c r="E34" s="113" t="s">
        <v>177</v>
      </c>
      <c r="F34" s="46" t="s">
        <v>51</v>
      </c>
      <c r="G34" s="46" t="s">
        <v>52</v>
      </c>
      <c r="H34" s="46" t="s">
        <v>53</v>
      </c>
      <c r="I34" s="46" t="s">
        <v>111</v>
      </c>
      <c r="J34" s="134" t="s">
        <v>52</v>
      </c>
      <c r="K34" s="46" t="s">
        <v>178</v>
      </c>
      <c r="L34" s="126" t="s">
        <v>106</v>
      </c>
      <c r="M34" s="46" t="s">
        <v>75</v>
      </c>
      <c r="N34" s="46" t="s">
        <v>162</v>
      </c>
      <c r="O34" s="97" t="s">
        <v>59</v>
      </c>
      <c r="P34" s="103">
        <f t="shared" si="0"/>
        <v>3</v>
      </c>
      <c r="Q34" s="46" t="s">
        <v>60</v>
      </c>
      <c r="R34" s="105">
        <f t="shared" si="1"/>
        <v>1</v>
      </c>
      <c r="S34" s="47" t="s">
        <v>60</v>
      </c>
      <c r="T34" s="105">
        <f t="shared" si="2"/>
        <v>1</v>
      </c>
      <c r="U34" s="103" t="str">
        <f t="shared" si="3"/>
        <v>MEDIA</v>
      </c>
      <c r="V34" s="48" t="s">
        <v>61</v>
      </c>
      <c r="W34" s="48" t="s">
        <v>62</v>
      </c>
      <c r="X34" s="49" t="s">
        <v>62</v>
      </c>
      <c r="Y34" s="48" t="s">
        <v>62</v>
      </c>
      <c r="Z34" s="49" t="s">
        <v>62</v>
      </c>
      <c r="AA34" s="123" t="s">
        <v>52</v>
      </c>
      <c r="AB34" s="123" t="s">
        <v>52</v>
      </c>
      <c r="AC34" s="123" t="s">
        <v>52</v>
      </c>
      <c r="AD34" s="123" t="s">
        <v>52</v>
      </c>
      <c r="AE34" s="119">
        <v>44075</v>
      </c>
      <c r="AF34" s="123" t="s">
        <v>52</v>
      </c>
      <c r="AG34" s="147"/>
      <c r="AH34" s="147"/>
      <c r="AI34" s="134" t="s">
        <v>69</v>
      </c>
      <c r="AJ34" s="134" t="s">
        <v>61</v>
      </c>
      <c r="AK34" s="135">
        <v>43705</v>
      </c>
      <c r="AL34" s="136"/>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1"/>
      <c r="DV34" s="131"/>
      <c r="DW34" s="131"/>
      <c r="DX34" s="131"/>
      <c r="DY34" s="131"/>
      <c r="DZ34" s="131"/>
      <c r="EA34" s="131"/>
      <c r="EB34" s="131"/>
      <c r="EC34" s="131"/>
      <c r="ED34" s="131"/>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1"/>
      <c r="IP34" s="131"/>
      <c r="IQ34" s="131"/>
      <c r="IR34" s="131"/>
      <c r="IS34" s="131"/>
      <c r="IT34" s="131"/>
      <c r="IU34" s="131"/>
      <c r="IV34" s="131"/>
      <c r="IW34" s="131"/>
      <c r="IX34" s="131"/>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row>
    <row r="35" spans="1:290" s="132" customFormat="1" ht="80" x14ac:dyDescent="0.2">
      <c r="A35" s="102">
        <v>28</v>
      </c>
      <c r="B35" s="103" t="s">
        <v>12</v>
      </c>
      <c r="C35" s="103" t="s">
        <v>12</v>
      </c>
      <c r="D35" s="112" t="s">
        <v>179</v>
      </c>
      <c r="E35" s="113" t="s">
        <v>180</v>
      </c>
      <c r="F35" s="46" t="s">
        <v>51</v>
      </c>
      <c r="G35" s="46" t="s">
        <v>52</v>
      </c>
      <c r="H35" s="46" t="s">
        <v>53</v>
      </c>
      <c r="I35" s="46" t="s">
        <v>72</v>
      </c>
      <c r="J35" s="134" t="s">
        <v>181</v>
      </c>
      <c r="K35" s="46" t="s">
        <v>182</v>
      </c>
      <c r="L35" s="142" t="s">
        <v>183</v>
      </c>
      <c r="M35" s="46" t="s">
        <v>75</v>
      </c>
      <c r="N35" s="46" t="s">
        <v>184</v>
      </c>
      <c r="O35" s="97" t="s">
        <v>59</v>
      </c>
      <c r="P35" s="103">
        <v>3</v>
      </c>
      <c r="Q35" s="46" t="s">
        <v>60</v>
      </c>
      <c r="R35" s="105">
        <v>3</v>
      </c>
      <c r="S35" s="47" t="s">
        <v>60</v>
      </c>
      <c r="T35" s="105">
        <v>3</v>
      </c>
      <c r="U35" s="103" t="s">
        <v>185</v>
      </c>
      <c r="V35" s="116" t="s">
        <v>61</v>
      </c>
      <c r="W35" s="116" t="s">
        <v>62</v>
      </c>
      <c r="X35" s="116" t="s">
        <v>62</v>
      </c>
      <c r="Y35" s="116" t="s">
        <v>62</v>
      </c>
      <c r="Z35" s="116" t="s">
        <v>62</v>
      </c>
      <c r="AA35" s="123" t="s">
        <v>52</v>
      </c>
      <c r="AB35" s="123" t="s">
        <v>52</v>
      </c>
      <c r="AC35" s="123" t="s">
        <v>52</v>
      </c>
      <c r="AD35" s="123" t="s">
        <v>52</v>
      </c>
      <c r="AE35" s="119">
        <v>44075</v>
      </c>
      <c r="AF35" s="123" t="s">
        <v>52</v>
      </c>
      <c r="AG35" s="147"/>
      <c r="AH35" s="147"/>
      <c r="AI35" s="134" t="s">
        <v>69</v>
      </c>
      <c r="AJ35" s="134" t="s">
        <v>61</v>
      </c>
      <c r="AK35" s="135">
        <v>43705</v>
      </c>
      <c r="AL35" s="136"/>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1"/>
      <c r="CM35" s="131"/>
      <c r="CN35" s="131"/>
      <c r="CO35" s="131"/>
      <c r="CP35" s="131"/>
      <c r="CQ35" s="131"/>
      <c r="CR35" s="131"/>
      <c r="CS35" s="131"/>
      <c r="CT35" s="131"/>
      <c r="CU35" s="131"/>
      <c r="CV35" s="131"/>
      <c r="CW35" s="131"/>
      <c r="CX35" s="131"/>
      <c r="CY35" s="131"/>
      <c r="CZ35" s="131"/>
      <c r="DA35" s="131"/>
      <c r="DB35" s="131"/>
      <c r="DC35" s="131"/>
      <c r="DD35" s="131"/>
      <c r="DE35" s="131"/>
      <c r="DF35" s="131"/>
      <c r="DG35" s="131"/>
      <c r="DH35" s="131"/>
      <c r="DI35" s="131"/>
      <c r="DJ35" s="131"/>
      <c r="DK35" s="131"/>
      <c r="DL35" s="131"/>
      <c r="DM35" s="131"/>
      <c r="DN35" s="131"/>
      <c r="DO35" s="131"/>
      <c r="DP35" s="131"/>
      <c r="DQ35" s="131"/>
      <c r="DR35" s="131"/>
      <c r="DS35" s="131"/>
      <c r="DT35" s="131"/>
      <c r="DU35" s="131"/>
      <c r="DV35" s="131"/>
      <c r="DW35" s="131"/>
      <c r="DX35" s="131"/>
      <c r="DY35" s="131"/>
      <c r="DZ35" s="131"/>
      <c r="EA35" s="131"/>
      <c r="EB35" s="131"/>
      <c r="EC35" s="131"/>
      <c r="ED35" s="131"/>
      <c r="EE35" s="131"/>
      <c r="EF35" s="131"/>
      <c r="EG35" s="131"/>
      <c r="EH35" s="131"/>
      <c r="EI35" s="131"/>
      <c r="EJ35" s="131"/>
      <c r="EK35" s="131"/>
      <c r="EL35" s="131"/>
      <c r="EM35" s="131"/>
      <c r="EN35" s="131"/>
      <c r="EO35" s="131"/>
      <c r="EP35" s="131"/>
      <c r="EQ35" s="131"/>
      <c r="ER35" s="131"/>
      <c r="ES35" s="131"/>
      <c r="ET35" s="131"/>
      <c r="EU35" s="131"/>
      <c r="EV35" s="131"/>
      <c r="EW35" s="131"/>
      <c r="EX35" s="131"/>
      <c r="EY35" s="131"/>
      <c r="EZ35" s="131"/>
      <c r="FA35" s="131"/>
      <c r="FB35" s="131"/>
      <c r="FC35" s="131"/>
      <c r="FD35" s="131"/>
      <c r="FE35" s="131"/>
      <c r="FF35" s="131"/>
      <c r="FG35" s="131"/>
      <c r="FH35" s="131"/>
      <c r="FI35" s="131"/>
      <c r="FJ35" s="131"/>
      <c r="FK35" s="131"/>
      <c r="FL35" s="131"/>
      <c r="FM35" s="131"/>
      <c r="FN35" s="131"/>
      <c r="FO35" s="131"/>
      <c r="FP35" s="131"/>
      <c r="FQ35" s="131"/>
      <c r="FR35" s="131"/>
      <c r="FS35" s="131"/>
      <c r="FT35" s="131"/>
      <c r="FU35" s="131"/>
      <c r="FV35" s="131"/>
      <c r="FW35" s="131"/>
      <c r="FX35" s="131"/>
      <c r="FY35" s="131"/>
      <c r="FZ35" s="131"/>
      <c r="GA35" s="131"/>
      <c r="GB35" s="131"/>
      <c r="GC35" s="131"/>
      <c r="GD35" s="131"/>
      <c r="GE35" s="131"/>
      <c r="GF35" s="131"/>
      <c r="GG35" s="131"/>
      <c r="GH35" s="131"/>
      <c r="GI35" s="131"/>
      <c r="GJ35" s="131"/>
      <c r="GK35" s="131"/>
      <c r="GL35" s="131"/>
      <c r="GM35" s="131"/>
      <c r="GN35" s="131"/>
      <c r="GO35" s="131"/>
      <c r="GP35" s="131"/>
      <c r="GQ35" s="131"/>
      <c r="GR35" s="131"/>
      <c r="GS35" s="131"/>
      <c r="GT35" s="131"/>
      <c r="GU35" s="131"/>
      <c r="GV35" s="131"/>
      <c r="GW35" s="131"/>
      <c r="GX35" s="131"/>
      <c r="GY35" s="131"/>
      <c r="GZ35" s="131"/>
      <c r="HA35" s="131"/>
      <c r="HB35" s="131"/>
      <c r="HC35" s="131"/>
      <c r="HD35" s="131"/>
      <c r="HE35" s="131"/>
      <c r="HF35" s="131"/>
      <c r="HG35" s="131"/>
      <c r="HH35" s="131"/>
      <c r="HI35" s="131"/>
      <c r="HJ35" s="131"/>
      <c r="HK35" s="131"/>
      <c r="HL35" s="131"/>
      <c r="HM35" s="131"/>
      <c r="HN35" s="131"/>
      <c r="HO35" s="131"/>
      <c r="HP35" s="131"/>
      <c r="HQ35" s="131"/>
      <c r="HR35" s="131"/>
      <c r="HS35" s="131"/>
      <c r="HT35" s="131"/>
      <c r="HU35" s="131"/>
      <c r="HV35" s="131"/>
      <c r="HW35" s="131"/>
      <c r="HX35" s="131"/>
      <c r="HY35" s="131"/>
      <c r="HZ35" s="131"/>
      <c r="IA35" s="131"/>
      <c r="IB35" s="131"/>
      <c r="IC35" s="131"/>
      <c r="ID35" s="131"/>
      <c r="IE35" s="131"/>
      <c r="IF35" s="131"/>
      <c r="IG35" s="131"/>
      <c r="IH35" s="131"/>
      <c r="II35" s="131"/>
      <c r="IJ35" s="131"/>
      <c r="IK35" s="131"/>
      <c r="IL35" s="131"/>
      <c r="IM35" s="131"/>
      <c r="IN35" s="131"/>
      <c r="IO35" s="131"/>
      <c r="IP35" s="131"/>
      <c r="IQ35" s="131"/>
      <c r="IR35" s="131"/>
      <c r="IS35" s="131"/>
      <c r="IT35" s="131"/>
      <c r="IU35" s="131"/>
      <c r="IV35" s="131"/>
      <c r="IW35" s="131"/>
      <c r="IX35" s="131"/>
      <c r="IY35" s="131"/>
      <c r="IZ35" s="131"/>
      <c r="JA35" s="131"/>
      <c r="JB35" s="131"/>
      <c r="JC35" s="131"/>
      <c r="JD35" s="131"/>
      <c r="JE35" s="131"/>
      <c r="JF35" s="131"/>
      <c r="JG35" s="131"/>
      <c r="JH35" s="131"/>
      <c r="JI35" s="131"/>
      <c r="JJ35" s="131"/>
      <c r="JK35" s="131"/>
      <c r="JL35" s="131"/>
      <c r="JM35" s="131"/>
      <c r="JN35" s="131"/>
      <c r="JO35" s="131"/>
      <c r="JP35" s="131"/>
      <c r="JQ35" s="131"/>
      <c r="JR35" s="131"/>
      <c r="JS35" s="131"/>
      <c r="JT35" s="131"/>
      <c r="JU35" s="131"/>
      <c r="JV35" s="131"/>
      <c r="JW35" s="131"/>
      <c r="JX35" s="131"/>
      <c r="JY35" s="131"/>
      <c r="JZ35" s="131"/>
      <c r="KA35" s="131"/>
      <c r="KB35" s="131"/>
      <c r="KC35" s="131"/>
      <c r="KD35" s="131"/>
    </row>
    <row r="36" spans="1:290" s="132" customFormat="1" ht="80" x14ac:dyDescent="0.2">
      <c r="A36" s="102">
        <v>29</v>
      </c>
      <c r="B36" s="103" t="s">
        <v>12</v>
      </c>
      <c r="C36" s="103" t="s">
        <v>12</v>
      </c>
      <c r="D36" s="112" t="s">
        <v>186</v>
      </c>
      <c r="E36" s="113" t="s">
        <v>187</v>
      </c>
      <c r="F36" s="46" t="s">
        <v>51</v>
      </c>
      <c r="G36" s="46" t="s">
        <v>52</v>
      </c>
      <c r="H36" s="46" t="s">
        <v>53</v>
      </c>
      <c r="I36" s="46" t="s">
        <v>72</v>
      </c>
      <c r="J36" s="134" t="s">
        <v>121</v>
      </c>
      <c r="K36" s="46" t="s">
        <v>188</v>
      </c>
      <c r="L36" s="142" t="s">
        <v>183</v>
      </c>
      <c r="M36" s="46" t="s">
        <v>75</v>
      </c>
      <c r="N36" s="46" t="s">
        <v>189</v>
      </c>
      <c r="O36" s="97" t="s">
        <v>59</v>
      </c>
      <c r="P36" s="103">
        <v>3</v>
      </c>
      <c r="Q36" s="46" t="s">
        <v>60</v>
      </c>
      <c r="R36" s="105">
        <v>3</v>
      </c>
      <c r="S36" s="47" t="s">
        <v>60</v>
      </c>
      <c r="T36" s="105">
        <v>3</v>
      </c>
      <c r="U36" s="103" t="s">
        <v>185</v>
      </c>
      <c r="V36" s="48" t="s">
        <v>61</v>
      </c>
      <c r="W36" s="48" t="s">
        <v>62</v>
      </c>
      <c r="X36" s="49" t="s">
        <v>62</v>
      </c>
      <c r="Y36" s="48" t="s">
        <v>62</v>
      </c>
      <c r="Z36" s="49" t="s">
        <v>62</v>
      </c>
      <c r="AA36" s="123" t="s">
        <v>52</v>
      </c>
      <c r="AB36" s="123" t="s">
        <v>52</v>
      </c>
      <c r="AC36" s="123" t="s">
        <v>52</v>
      </c>
      <c r="AD36" s="123" t="s">
        <v>52</v>
      </c>
      <c r="AE36" s="143">
        <v>44075</v>
      </c>
      <c r="AF36" s="123" t="s">
        <v>52</v>
      </c>
      <c r="AG36" s="147"/>
      <c r="AH36" s="147"/>
      <c r="AI36" s="134" t="s">
        <v>69</v>
      </c>
      <c r="AJ36" s="134" t="s">
        <v>61</v>
      </c>
      <c r="AK36" s="135">
        <v>43706</v>
      </c>
      <c r="AL36" s="136"/>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131"/>
      <c r="CQ36" s="131"/>
      <c r="CR36" s="131"/>
      <c r="CS36" s="131"/>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131"/>
      <c r="GE36" s="131"/>
      <c r="GF36" s="131"/>
      <c r="GG36" s="131"/>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131"/>
      <c r="JS36" s="131"/>
      <c r="JT36" s="131"/>
      <c r="JU36" s="131"/>
      <c r="JV36" s="131"/>
      <c r="JW36" s="131"/>
      <c r="JX36" s="131"/>
      <c r="JY36" s="131"/>
      <c r="JZ36" s="131"/>
      <c r="KA36" s="131"/>
      <c r="KB36" s="131"/>
      <c r="KC36" s="131"/>
      <c r="KD36" s="131"/>
    </row>
    <row r="37" spans="1:290" s="9" customFormat="1" x14ac:dyDescent="0.2">
      <c r="A37" s="51"/>
      <c r="C37" s="57"/>
      <c r="D37" s="54"/>
      <c r="E37" s="98"/>
      <c r="G37" s="10"/>
      <c r="M37" s="10"/>
      <c r="N37" s="11"/>
      <c r="U37" s="10"/>
      <c r="V37" s="10"/>
      <c r="W37" s="10"/>
      <c r="X37" s="10"/>
      <c r="Y37" s="10"/>
      <c r="Z37" s="10"/>
      <c r="AA37" s="10"/>
      <c r="AB37" s="10"/>
      <c r="AC37" s="10"/>
      <c r="AD37" s="10"/>
      <c r="AE37" s="11"/>
      <c r="AF37" s="100"/>
      <c r="AK37" s="61"/>
      <c r="AL37" s="11"/>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c r="IW37" s="8"/>
      <c r="IX37" s="8"/>
      <c r="IY37" s="8"/>
      <c r="IZ37" s="8"/>
      <c r="JA37" s="8"/>
      <c r="JB37" s="8"/>
      <c r="JC37" s="8"/>
      <c r="JD37" s="8"/>
      <c r="JE37" s="8"/>
      <c r="JF37" s="8"/>
      <c r="JG37" s="8"/>
      <c r="JH37" s="8"/>
      <c r="JI37" s="8"/>
      <c r="JJ37" s="8"/>
      <c r="JK37" s="8"/>
      <c r="JL37" s="8"/>
      <c r="JM37" s="8"/>
      <c r="JN37" s="8"/>
      <c r="JO37" s="8"/>
      <c r="JP37" s="8"/>
      <c r="JQ37" s="8"/>
      <c r="JR37" s="8"/>
      <c r="JS37" s="8"/>
      <c r="JT37" s="8"/>
      <c r="JU37" s="8"/>
      <c r="JV37" s="8"/>
      <c r="JW37" s="8"/>
      <c r="JX37" s="8"/>
      <c r="JY37" s="8"/>
      <c r="JZ37" s="8"/>
      <c r="KA37" s="8"/>
      <c r="KB37" s="8"/>
      <c r="KC37" s="8"/>
      <c r="KD37" s="8"/>
    </row>
  </sheetData>
  <mergeCells count="46">
    <mergeCell ref="A1:B2"/>
    <mergeCell ref="C1:N2"/>
    <mergeCell ref="O1:Z2"/>
    <mergeCell ref="AA1:AK2"/>
    <mergeCell ref="A3:Z3"/>
    <mergeCell ref="AA3:AF3"/>
    <mergeCell ref="AG3:AL3"/>
    <mergeCell ref="A4:G4"/>
    <mergeCell ref="H4:N4"/>
    <mergeCell ref="O4:U4"/>
    <mergeCell ref="V4:Z4"/>
    <mergeCell ref="AA4:AF4"/>
    <mergeCell ref="AG4:AL4"/>
    <mergeCell ref="M5:M7"/>
    <mergeCell ref="A5:A7"/>
    <mergeCell ref="B5:B7"/>
    <mergeCell ref="C5:C7"/>
    <mergeCell ref="D5:D7"/>
    <mergeCell ref="E5:E7"/>
    <mergeCell ref="F5:F7"/>
    <mergeCell ref="G5:G7"/>
    <mergeCell ref="H5:H7"/>
    <mergeCell ref="I5:I7"/>
    <mergeCell ref="J5:K6"/>
    <mergeCell ref="L5:L7"/>
    <mergeCell ref="AB5:AB7"/>
    <mergeCell ref="N5:N7"/>
    <mergeCell ref="O5:O7"/>
    <mergeCell ref="Q5:Q7"/>
    <mergeCell ref="S5:S7"/>
    <mergeCell ref="U5:U7"/>
    <mergeCell ref="V5:V7"/>
    <mergeCell ref="W5:W7"/>
    <mergeCell ref="X5:X7"/>
    <mergeCell ref="Y5:Y7"/>
    <mergeCell ref="Z5:Z7"/>
    <mergeCell ref="AA5:AA7"/>
    <mergeCell ref="AI5:AI6"/>
    <mergeCell ref="AJ5:AJ7"/>
    <mergeCell ref="AK5:AL6"/>
    <mergeCell ref="AC5:AC7"/>
    <mergeCell ref="AD5:AD7"/>
    <mergeCell ref="AE5:AE7"/>
    <mergeCell ref="AF5:AF7"/>
    <mergeCell ref="AG5:AG7"/>
    <mergeCell ref="AH5:AH7"/>
  </mergeCells>
  <phoneticPr fontId="42" type="noConversion"/>
  <conditionalFormatting sqref="O8:U8 O9:S16 O17:O19 Q17:Q19 S17:S19 R17:R34 P17:P34 T9:U34">
    <cfRule type="containsBlanks" dxfId="15" priority="59">
      <formula>LEN(TRIM(O8))=0</formula>
    </cfRule>
  </conditionalFormatting>
  <conditionalFormatting sqref="S20:S33">
    <cfRule type="containsBlanks" dxfId="14" priority="58">
      <formula>LEN(TRIM(S20))=0</formula>
    </cfRule>
  </conditionalFormatting>
  <conditionalFormatting sqref="O20:O33">
    <cfRule type="containsBlanks" dxfId="13" priority="57">
      <formula>LEN(TRIM(O20))=0</formula>
    </cfRule>
  </conditionalFormatting>
  <conditionalFormatting sqref="Q20:Q33">
    <cfRule type="containsBlanks" dxfId="12" priority="56">
      <formula>LEN(TRIM(Q20))=0</formula>
    </cfRule>
  </conditionalFormatting>
  <conditionalFormatting sqref="S34">
    <cfRule type="containsBlanks" dxfId="11" priority="51">
      <formula>LEN(TRIM(S34))=0</formula>
    </cfRule>
  </conditionalFormatting>
  <conditionalFormatting sqref="O34">
    <cfRule type="containsBlanks" dxfId="10" priority="50">
      <formula>LEN(TRIM(O34))=0</formula>
    </cfRule>
  </conditionalFormatting>
  <conditionalFormatting sqref="Q34">
    <cfRule type="containsBlanks" dxfId="9" priority="49">
      <formula>LEN(TRIM(Q34))=0</formula>
    </cfRule>
  </conditionalFormatting>
  <conditionalFormatting sqref="R35:R36 P35:P36 T35:U36">
    <cfRule type="containsBlanks" dxfId="8" priority="4">
      <formula>LEN(TRIM(P35))=0</formula>
    </cfRule>
  </conditionalFormatting>
  <conditionalFormatting sqref="S35:S36">
    <cfRule type="containsBlanks" dxfId="7" priority="3">
      <formula>LEN(TRIM(S35))=0</formula>
    </cfRule>
  </conditionalFormatting>
  <conditionalFormatting sqref="O35:O36">
    <cfRule type="containsBlanks" dxfId="6" priority="2">
      <formula>LEN(TRIM(O35))=0</formula>
    </cfRule>
  </conditionalFormatting>
  <conditionalFormatting sqref="Q35:Q36">
    <cfRule type="containsBlanks" dxfId="5" priority="1">
      <formula>LEN(TRIM(Q35))=0</formula>
    </cfRule>
  </conditionalFormatting>
  <pageMargins left="0.70866141732283472" right="0.70866141732283472" top="0.74803149606299213" bottom="0.74803149606299213" header="0.31496062992125984" footer="0.31496062992125984"/>
  <pageSetup paperSize="9" scale="26" orientation="landscape" r:id="rId1"/>
  <headerFooter>
    <oddFooter>&amp;L&amp;"Arial,Normal"&amp;10OFICINA DE INFORMÁTICA Y TELECOMUNICACIONES&amp;C&amp;"Arial,Normal"&amp;10&amp;P DE &amp;N&amp;R&amp;"Arial,Normal"&amp;10F15000-01/17.V1</oddFooter>
  </headerFooter>
  <colBreaks count="2" manualBreakCount="2">
    <brk id="7" max="62" man="1"/>
    <brk id="26" max="62" man="1"/>
  </colBreak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0000000}">
          <x14:formula1>
            <xm:f>Listas!$B$2:$B$4</xm:f>
          </x14:formula1>
          <xm:sqref>J13:J16 I8:I1048576</xm:sqref>
        </x14:dataValidation>
        <x14:dataValidation type="list" allowBlank="1" showInputMessage="1" showErrorMessage="1" xr:uid="{00000000-0002-0000-0000-000001000000}">
          <x14:formula1>
            <xm:f>Listas!$B$51:$B$52</xm:f>
          </x14:formula1>
          <xm:sqref>L35:L36 H8:H1048576</xm:sqref>
        </x14:dataValidation>
        <x14:dataValidation type="list" allowBlank="1" showInputMessage="1" showErrorMessage="1" xr:uid="{00000000-0002-0000-0000-000002000000}">
          <x14:formula1>
            <xm:f>Listas!$B$63:$B$98</xm:f>
          </x14:formula1>
          <xm:sqref>C37:C1048576 C8:C34</xm:sqref>
        </x14:dataValidation>
        <x14:dataValidation type="list" allowBlank="1" showInputMessage="1" showErrorMessage="1" xr:uid="{00000000-0002-0000-0000-000003000000}">
          <x14:formula1>
            <xm:f>Listas!$B$54:$B$61</xm:f>
          </x14:formula1>
          <xm:sqref>C35:C36 B8:B1048576</xm:sqref>
        </x14:dataValidation>
        <x14:dataValidation type="list" allowBlank="1" showInputMessage="1" showErrorMessage="1" xr:uid="{00000000-0002-0000-0000-000004000000}">
          <x14:formula1>
            <xm:f>Listas!$B$100:$B$106</xm:f>
          </x14:formula1>
          <xm:sqref>F8:F36</xm:sqref>
        </x14:dataValidation>
        <x14:dataValidation type="list" allowBlank="1" showInputMessage="1" showErrorMessage="1" xr:uid="{00000000-0002-0000-0000-000005000000}">
          <x14:formula1>
            <xm:f>Listas!$B$136:$B$137</xm:f>
          </x14:formula1>
          <xm:sqref>AJ9:AJ19</xm:sqref>
        </x14:dataValidation>
        <x14:dataValidation type="list" allowBlank="1" showInputMessage="1" showErrorMessage="1" xr:uid="{00000000-0002-0000-0000-000006000000}">
          <x14:formula1>
            <xm:f>Listas!$B$133:$B$134</xm:f>
          </x14:formula1>
          <xm:sqref>V36:Z36 V13:Z34</xm:sqref>
        </x14:dataValidation>
        <x14:dataValidation type="list" allowBlank="1" showInputMessage="1" showErrorMessage="1" xr:uid="{00000000-0002-0000-0000-000007000000}">
          <x14:formula1>
            <xm:f>Listas!$B$9:$B$12</xm:f>
          </x14:formula1>
          <xm:sqref>O8:O36</xm:sqref>
        </x14:dataValidation>
        <x14:dataValidation type="list" allowBlank="1" showInputMessage="1" showErrorMessage="1" xr:uid="{00000000-0002-0000-0000-000008000000}">
          <x14:formula1>
            <xm:f>Listas!$B$6:$B$7</xm:f>
          </x14:formula1>
          <xm:sqref>M8:M36</xm:sqref>
        </x14:dataValidation>
        <x14:dataValidation type="list" allowBlank="1" showInputMessage="1" showErrorMessage="1" xr:uid="{00000000-0002-0000-0000-000009000000}">
          <x14:formula1>
            <xm:f>'D:/Users/laura/Documents/SJD/2020/INSTRUMENTO REGULADORES/C:/Users/agonzale/Downloads/[F1500-01 17 V2 Matriz de Inventario de Activos de Informacion GEODESÍA_030919.xlsx]Listas'!#REF!</xm:f>
          </x14:formula1>
          <xm:sqref>V37:Z1048576 F37:F1048576 AJ20 O37:O1048576 M37:M1048576 AJ28:AJ1048576</xm:sqref>
        </x14:dataValidation>
        <x14:dataValidation type="list" allowBlank="1" showInputMessage="1" showErrorMessage="1" xr:uid="{00000000-0002-0000-0000-00000A000000}">
          <x14:formula1>
            <xm:f>Listas!$B$14:$B$17</xm:f>
          </x14:formula1>
          <xm:sqref>Q8:Q1048576 S8:S1048576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D23"/>
  <sheetViews>
    <sheetView zoomScale="60" zoomScaleNormal="60" zoomScaleSheetLayoutView="27" zoomScalePageLayoutView="110" workbookViewId="0">
      <pane ySplit="7" topLeftCell="A8" activePane="bottomLeft" state="frozen"/>
      <selection activeCell="G1" sqref="G1"/>
      <selection pane="bottomLeft" activeCell="D12" sqref="D12"/>
    </sheetView>
  </sheetViews>
  <sheetFormatPr baseColWidth="10" defaultColWidth="11.5" defaultRowHeight="16" x14ac:dyDescent="0.2"/>
  <cols>
    <col min="1" max="1" width="6.1640625" style="52" bestFit="1" customWidth="1"/>
    <col min="2" max="2" width="17.6640625" style="3" customWidth="1"/>
    <col min="3" max="3" width="38" style="58" customWidth="1"/>
    <col min="4" max="4" width="24.5" style="55" customWidth="1"/>
    <col min="5" max="5" width="35.83203125" style="56" customWidth="1"/>
    <col min="6" max="6" width="17.33203125" style="3" customWidth="1"/>
    <col min="7" max="7" width="7.6640625" style="12" customWidth="1"/>
    <col min="8" max="8" width="9.33203125" style="3" customWidth="1"/>
    <col min="9" max="9" width="12.83203125" style="3" customWidth="1"/>
    <col min="10" max="10" width="14.5" style="3" customWidth="1"/>
    <col min="11" max="11" width="12.6640625" style="3" customWidth="1"/>
    <col min="12" max="12" width="11.83203125" style="3" customWidth="1"/>
    <col min="13" max="13" width="17.1640625" style="12" customWidth="1"/>
    <col min="14" max="14" width="19" style="13" customWidth="1"/>
    <col min="15" max="15" width="16.6640625" style="3" customWidth="1"/>
    <col min="16" max="16" width="3.6640625" style="3" customWidth="1"/>
    <col min="17" max="17" width="7.5" style="3" customWidth="1"/>
    <col min="18" max="18" width="3.5" style="3" customWidth="1"/>
    <col min="19" max="19" width="12.33203125" style="3" customWidth="1"/>
    <col min="20" max="20" width="4.6640625" style="3" customWidth="1"/>
    <col min="21" max="21" width="7.5" style="12" customWidth="1"/>
    <col min="22" max="23" width="9.83203125" style="12" customWidth="1"/>
    <col min="24" max="24" width="9.5" style="12" customWidth="1"/>
    <col min="25" max="25" width="7.83203125" style="12" customWidth="1"/>
    <col min="26" max="26" width="16.1640625" style="12" customWidth="1"/>
    <col min="27" max="27" width="17" style="12" customWidth="1"/>
    <col min="28" max="28" width="31.5" style="12" customWidth="1"/>
    <col min="29" max="29" width="37" style="12" customWidth="1"/>
    <col min="30" max="30" width="27" style="12" customWidth="1"/>
    <col min="31" max="31" width="12" style="13" customWidth="1"/>
    <col min="32" max="32" width="14" style="3" customWidth="1"/>
    <col min="33" max="34" width="13.33203125" style="3" customWidth="1"/>
    <col min="35" max="35" width="36.1640625" style="3" customWidth="1"/>
    <col min="36" max="36" width="14.33203125" style="3" customWidth="1"/>
    <col min="37" max="37" width="20.6640625" style="62" customWidth="1"/>
    <col min="38" max="38" width="20.6640625" style="13" customWidth="1"/>
    <col min="39" max="290" width="11.5" style="2"/>
    <col min="291" max="16384" width="11.5" style="3"/>
  </cols>
  <sheetData>
    <row r="1" spans="1:290" ht="41.25" customHeight="1" x14ac:dyDescent="0.2">
      <c r="A1" s="178"/>
      <c r="B1" s="179"/>
      <c r="C1" s="182" t="s">
        <v>0</v>
      </c>
      <c r="D1" s="183"/>
      <c r="E1" s="183"/>
      <c r="F1" s="183"/>
      <c r="G1" s="183"/>
      <c r="H1" s="178"/>
      <c r="I1" s="179"/>
      <c r="J1" s="174" t="s">
        <v>1</v>
      </c>
      <c r="K1" s="175"/>
      <c r="L1" s="175"/>
      <c r="M1" s="175"/>
      <c r="N1" s="175"/>
      <c r="O1" s="175"/>
      <c r="P1" s="175"/>
      <c r="Q1" s="175"/>
      <c r="R1" s="175"/>
      <c r="S1" s="175"/>
      <c r="T1" s="175"/>
      <c r="U1" s="175"/>
      <c r="V1" s="175"/>
      <c r="W1" s="175"/>
      <c r="X1" s="175"/>
      <c r="Y1" s="175"/>
      <c r="Z1" s="186"/>
      <c r="AA1" s="178"/>
      <c r="AB1" s="179"/>
      <c r="AC1" s="174" t="s">
        <v>1</v>
      </c>
      <c r="AD1" s="175"/>
      <c r="AE1" s="175"/>
      <c r="AF1" s="175"/>
      <c r="AG1" s="175"/>
      <c r="AH1" s="175"/>
      <c r="AI1" s="175"/>
      <c r="AJ1" s="175"/>
      <c r="AK1" s="175"/>
      <c r="AL1" s="1" t="s">
        <v>2</v>
      </c>
    </row>
    <row r="2" spans="1:290" ht="41.25" customHeight="1" x14ac:dyDescent="0.2">
      <c r="A2" s="180"/>
      <c r="B2" s="181"/>
      <c r="C2" s="184"/>
      <c r="D2" s="185"/>
      <c r="E2" s="185"/>
      <c r="F2" s="185"/>
      <c r="G2" s="185"/>
      <c r="H2" s="180"/>
      <c r="I2" s="181"/>
      <c r="J2" s="176"/>
      <c r="K2" s="177"/>
      <c r="L2" s="177"/>
      <c r="M2" s="177"/>
      <c r="N2" s="177"/>
      <c r="O2" s="177"/>
      <c r="P2" s="177"/>
      <c r="Q2" s="177"/>
      <c r="R2" s="177"/>
      <c r="S2" s="177"/>
      <c r="T2" s="177"/>
      <c r="U2" s="177"/>
      <c r="V2" s="177"/>
      <c r="W2" s="177"/>
      <c r="X2" s="177"/>
      <c r="Y2" s="177"/>
      <c r="Z2" s="187"/>
      <c r="AA2" s="180"/>
      <c r="AB2" s="181"/>
      <c r="AC2" s="176"/>
      <c r="AD2" s="177"/>
      <c r="AE2" s="177"/>
      <c r="AF2" s="177"/>
      <c r="AG2" s="177"/>
      <c r="AH2" s="177"/>
      <c r="AI2" s="177"/>
      <c r="AJ2" s="177"/>
      <c r="AK2" s="177"/>
      <c r="AL2" s="16">
        <v>43754</v>
      </c>
    </row>
    <row r="3" spans="1:290" s="4" customFormat="1" ht="25.5" hidden="1" customHeight="1" thickBot="1" x14ac:dyDescent="0.25">
      <c r="A3" s="165" t="s">
        <v>3</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6" t="s">
        <v>4</v>
      </c>
      <c r="AB3" s="166"/>
      <c r="AC3" s="166"/>
      <c r="AD3" s="166"/>
      <c r="AE3" s="166"/>
      <c r="AF3" s="166"/>
      <c r="AG3" s="167" t="s">
        <v>3</v>
      </c>
      <c r="AH3" s="167"/>
      <c r="AI3" s="167"/>
      <c r="AJ3" s="167"/>
      <c r="AK3" s="167"/>
      <c r="AL3" s="167"/>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row>
    <row r="4" spans="1:290" s="5" customFormat="1" ht="25.5" hidden="1" customHeight="1" thickTop="1" thickBot="1" x14ac:dyDescent="0.25">
      <c r="A4" s="168" t="s">
        <v>5</v>
      </c>
      <c r="B4" s="169"/>
      <c r="C4" s="169"/>
      <c r="D4" s="169"/>
      <c r="E4" s="169"/>
      <c r="F4" s="169"/>
      <c r="G4" s="169"/>
      <c r="H4" s="170" t="s">
        <v>6</v>
      </c>
      <c r="I4" s="170"/>
      <c r="J4" s="170"/>
      <c r="K4" s="170"/>
      <c r="L4" s="170"/>
      <c r="M4" s="170"/>
      <c r="N4" s="170"/>
      <c r="O4" s="171" t="s">
        <v>7</v>
      </c>
      <c r="P4" s="171"/>
      <c r="Q4" s="171"/>
      <c r="R4" s="171"/>
      <c r="S4" s="171"/>
      <c r="T4" s="171"/>
      <c r="U4" s="171"/>
      <c r="V4" s="172" t="s">
        <v>8</v>
      </c>
      <c r="W4" s="172"/>
      <c r="X4" s="172"/>
      <c r="Y4" s="172"/>
      <c r="Z4" s="172"/>
      <c r="AA4" s="173" t="s">
        <v>9</v>
      </c>
      <c r="AB4" s="173"/>
      <c r="AC4" s="173"/>
      <c r="AD4" s="173"/>
      <c r="AE4" s="173"/>
      <c r="AF4" s="173"/>
      <c r="AG4" s="170" t="s">
        <v>10</v>
      </c>
      <c r="AH4" s="170"/>
      <c r="AI4" s="170"/>
      <c r="AJ4" s="170"/>
      <c r="AK4" s="170"/>
      <c r="AL4" s="170"/>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row>
    <row r="5" spans="1:290" s="5" customFormat="1" ht="12.75" hidden="1" customHeight="1" thickTop="1" x14ac:dyDescent="0.2">
      <c r="A5" s="160" t="s">
        <v>11</v>
      </c>
      <c r="B5" s="160" t="s">
        <v>190</v>
      </c>
      <c r="C5" s="190" t="s">
        <v>191</v>
      </c>
      <c r="D5" s="190" t="s">
        <v>14</v>
      </c>
      <c r="E5" s="190" t="s">
        <v>192</v>
      </c>
      <c r="F5" s="160" t="s">
        <v>15</v>
      </c>
      <c r="G5" s="160" t="s">
        <v>16</v>
      </c>
      <c r="H5" s="160" t="s">
        <v>17</v>
      </c>
      <c r="I5" s="156" t="s">
        <v>18</v>
      </c>
      <c r="J5" s="161" t="s">
        <v>19</v>
      </c>
      <c r="K5" s="162"/>
      <c r="L5" s="156" t="s">
        <v>20</v>
      </c>
      <c r="M5" s="156" t="s">
        <v>21</v>
      </c>
      <c r="N5" s="156" t="s">
        <v>22</v>
      </c>
      <c r="O5" s="158" t="s">
        <v>23</v>
      </c>
      <c r="P5" s="144"/>
      <c r="Q5" s="158" t="s">
        <v>24</v>
      </c>
      <c r="R5" s="144"/>
      <c r="S5" s="158" t="s">
        <v>25</v>
      </c>
      <c r="T5" s="144"/>
      <c r="U5" s="158" t="s">
        <v>26</v>
      </c>
      <c r="V5" s="156" t="s">
        <v>27</v>
      </c>
      <c r="W5" s="156" t="s">
        <v>28</v>
      </c>
      <c r="X5" s="156" t="s">
        <v>29</v>
      </c>
      <c r="Y5" s="156" t="s">
        <v>30</v>
      </c>
      <c r="Z5" s="156" t="s">
        <v>31</v>
      </c>
      <c r="AA5" s="188" t="s">
        <v>193</v>
      </c>
      <c r="AB5" s="188" t="s">
        <v>194</v>
      </c>
      <c r="AC5" s="188" t="s">
        <v>195</v>
      </c>
      <c r="AD5" s="156" t="s">
        <v>32</v>
      </c>
      <c r="AE5" s="156" t="s">
        <v>33</v>
      </c>
      <c r="AF5" s="156" t="s">
        <v>34</v>
      </c>
      <c r="AG5" s="188" t="s">
        <v>35</v>
      </c>
      <c r="AH5" s="188" t="s">
        <v>36</v>
      </c>
      <c r="AI5" s="155" t="s">
        <v>37</v>
      </c>
      <c r="AJ5" s="156" t="s">
        <v>38</v>
      </c>
      <c r="AK5" s="155" t="s">
        <v>39</v>
      </c>
      <c r="AL5" s="155"/>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row>
    <row r="6" spans="1:290" s="6" customFormat="1" ht="12.75" hidden="1" customHeight="1" x14ac:dyDescent="0.2">
      <c r="A6" s="160"/>
      <c r="B6" s="160"/>
      <c r="C6" s="190"/>
      <c r="D6" s="190"/>
      <c r="E6" s="190"/>
      <c r="F6" s="160"/>
      <c r="G6" s="160"/>
      <c r="H6" s="160"/>
      <c r="I6" s="157"/>
      <c r="J6" s="163"/>
      <c r="K6" s="164"/>
      <c r="L6" s="157"/>
      <c r="M6" s="157"/>
      <c r="N6" s="157"/>
      <c r="O6" s="159"/>
      <c r="P6" s="145"/>
      <c r="Q6" s="159"/>
      <c r="R6" s="145"/>
      <c r="S6" s="159"/>
      <c r="T6" s="145"/>
      <c r="U6" s="159"/>
      <c r="V6" s="157" t="s">
        <v>27</v>
      </c>
      <c r="W6" s="157" t="s">
        <v>28</v>
      </c>
      <c r="X6" s="157"/>
      <c r="Y6" s="157"/>
      <c r="Z6" s="157"/>
      <c r="AA6" s="189" t="s">
        <v>27</v>
      </c>
      <c r="AB6" s="189" t="s">
        <v>28</v>
      </c>
      <c r="AC6" s="189"/>
      <c r="AD6" s="157"/>
      <c r="AE6" s="157"/>
      <c r="AF6" s="157"/>
      <c r="AG6" s="189"/>
      <c r="AH6" s="189"/>
      <c r="AI6" s="155"/>
      <c r="AJ6" s="157"/>
      <c r="AK6" s="155"/>
      <c r="AL6" s="155"/>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row>
    <row r="7" spans="1:290" s="7" customFormat="1" ht="42" x14ac:dyDescent="0.2">
      <c r="A7" s="156"/>
      <c r="B7" s="156"/>
      <c r="C7" s="191"/>
      <c r="D7" s="191"/>
      <c r="E7" s="191"/>
      <c r="F7" s="156"/>
      <c r="G7" s="156"/>
      <c r="H7" s="156"/>
      <c r="I7" s="157"/>
      <c r="J7" s="144" t="s">
        <v>40</v>
      </c>
      <c r="K7" s="144" t="s">
        <v>41</v>
      </c>
      <c r="L7" s="157"/>
      <c r="M7" s="157"/>
      <c r="N7" s="157"/>
      <c r="O7" s="159"/>
      <c r="P7" s="145" t="s">
        <v>42</v>
      </c>
      <c r="Q7" s="159"/>
      <c r="R7" s="145" t="s">
        <v>43</v>
      </c>
      <c r="S7" s="159"/>
      <c r="T7" s="145" t="s">
        <v>44</v>
      </c>
      <c r="U7" s="159"/>
      <c r="V7" s="157"/>
      <c r="W7" s="157"/>
      <c r="X7" s="157"/>
      <c r="Y7" s="157"/>
      <c r="Z7" s="157"/>
      <c r="AA7" s="189"/>
      <c r="AB7" s="189"/>
      <c r="AC7" s="189"/>
      <c r="AD7" s="157"/>
      <c r="AE7" s="157"/>
      <c r="AF7" s="157"/>
      <c r="AG7" s="189"/>
      <c r="AH7" s="189"/>
      <c r="AI7" s="144" t="s">
        <v>45</v>
      </c>
      <c r="AJ7" s="157"/>
      <c r="AK7" s="145" t="s">
        <v>46</v>
      </c>
      <c r="AL7" s="145" t="s">
        <v>47</v>
      </c>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row>
    <row r="8" spans="1:290" s="82" customFormat="1" ht="112" x14ac:dyDescent="0.2">
      <c r="A8" s="67">
        <v>11</v>
      </c>
      <c r="B8" s="68" t="s">
        <v>12</v>
      </c>
      <c r="C8" s="69" t="s">
        <v>196</v>
      </c>
      <c r="D8" s="63" t="s">
        <v>197</v>
      </c>
      <c r="E8" s="64" t="s">
        <v>198</v>
      </c>
      <c r="F8" s="70" t="s">
        <v>51</v>
      </c>
      <c r="G8" s="70" t="s">
        <v>52</v>
      </c>
      <c r="H8" s="70" t="s">
        <v>53</v>
      </c>
      <c r="I8" s="70" t="s">
        <v>72</v>
      </c>
      <c r="J8" s="70" t="s">
        <v>181</v>
      </c>
      <c r="K8" s="70" t="s">
        <v>182</v>
      </c>
      <c r="L8" s="71" t="s">
        <v>183</v>
      </c>
      <c r="M8" s="70" t="s">
        <v>57</v>
      </c>
      <c r="N8" s="70" t="s">
        <v>199</v>
      </c>
      <c r="O8" s="70" t="s">
        <v>59</v>
      </c>
      <c r="P8" s="72">
        <v>3</v>
      </c>
      <c r="Q8" s="70" t="s">
        <v>76</v>
      </c>
      <c r="R8" s="72">
        <v>3</v>
      </c>
      <c r="S8" s="70" t="s">
        <v>60</v>
      </c>
      <c r="T8" s="72">
        <v>1</v>
      </c>
      <c r="U8" s="68" t="s">
        <v>185</v>
      </c>
      <c r="V8" s="73" t="s">
        <v>61</v>
      </c>
      <c r="W8" s="74" t="s">
        <v>62</v>
      </c>
      <c r="X8" s="73" t="s">
        <v>62</v>
      </c>
      <c r="Y8" s="74" t="s">
        <v>62</v>
      </c>
      <c r="Z8" s="73" t="s">
        <v>62</v>
      </c>
      <c r="AA8" s="73" t="s">
        <v>200</v>
      </c>
      <c r="AB8" s="75" t="s">
        <v>201</v>
      </c>
      <c r="AC8" s="76" t="s">
        <v>202</v>
      </c>
      <c r="AD8" s="75" t="s">
        <v>203</v>
      </c>
      <c r="AE8" s="77">
        <v>43726</v>
      </c>
      <c r="AF8" s="77" t="s">
        <v>204</v>
      </c>
      <c r="AG8" s="78">
        <v>3</v>
      </c>
      <c r="AH8" s="78">
        <v>10</v>
      </c>
      <c r="AI8" s="79" t="s">
        <v>123</v>
      </c>
      <c r="AJ8" s="79" t="s">
        <v>61</v>
      </c>
      <c r="AK8" s="80"/>
      <c r="AL8" s="81">
        <v>43720</v>
      </c>
    </row>
    <row r="9" spans="1:290" s="86" customFormat="1" ht="107.5" customHeight="1" x14ac:dyDescent="0.2">
      <c r="A9" s="67">
        <v>12</v>
      </c>
      <c r="B9" s="68" t="s">
        <v>12</v>
      </c>
      <c r="C9" s="69" t="s">
        <v>196</v>
      </c>
      <c r="D9" s="63" t="s">
        <v>205</v>
      </c>
      <c r="E9" s="64" t="s">
        <v>206</v>
      </c>
      <c r="F9" s="70" t="s">
        <v>51</v>
      </c>
      <c r="G9" s="70" t="s">
        <v>52</v>
      </c>
      <c r="H9" s="70" t="s">
        <v>53</v>
      </c>
      <c r="I9" s="70" t="s">
        <v>72</v>
      </c>
      <c r="J9" s="70" t="s">
        <v>181</v>
      </c>
      <c r="K9" s="70" t="s">
        <v>182</v>
      </c>
      <c r="L9" s="71" t="s">
        <v>183</v>
      </c>
      <c r="M9" s="70" t="s">
        <v>75</v>
      </c>
      <c r="N9" s="70" t="s">
        <v>199</v>
      </c>
      <c r="O9" s="70" t="s">
        <v>59</v>
      </c>
      <c r="P9" s="68">
        <v>3</v>
      </c>
      <c r="Q9" s="70" t="s">
        <v>76</v>
      </c>
      <c r="R9" s="83">
        <v>3</v>
      </c>
      <c r="S9" s="70" t="s">
        <v>60</v>
      </c>
      <c r="T9" s="83">
        <v>1</v>
      </c>
      <c r="U9" s="68" t="s">
        <v>185</v>
      </c>
      <c r="V9" s="73" t="s">
        <v>61</v>
      </c>
      <c r="W9" s="74" t="s">
        <v>62</v>
      </c>
      <c r="X9" s="73" t="s">
        <v>62</v>
      </c>
      <c r="Y9" s="74" t="s">
        <v>62</v>
      </c>
      <c r="Z9" s="73" t="s">
        <v>62</v>
      </c>
      <c r="AA9" s="73" t="s">
        <v>200</v>
      </c>
      <c r="AB9" s="75" t="s">
        <v>201</v>
      </c>
      <c r="AC9" s="76" t="s">
        <v>207</v>
      </c>
      <c r="AD9" s="75" t="s">
        <v>203</v>
      </c>
      <c r="AE9" s="77">
        <v>43726</v>
      </c>
      <c r="AF9" s="77" t="s">
        <v>204</v>
      </c>
      <c r="AG9" s="78">
        <v>3</v>
      </c>
      <c r="AH9" s="78">
        <v>10</v>
      </c>
      <c r="AI9" s="79" t="s">
        <v>123</v>
      </c>
      <c r="AJ9" s="70" t="s">
        <v>61</v>
      </c>
      <c r="AK9" s="84"/>
      <c r="AL9" s="81">
        <v>43720</v>
      </c>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c r="HC9" s="85"/>
      <c r="HD9" s="85"/>
      <c r="HE9" s="85"/>
      <c r="HF9" s="85"/>
      <c r="HG9" s="85"/>
      <c r="HH9" s="85"/>
      <c r="HI9" s="85"/>
      <c r="HJ9" s="85"/>
      <c r="HK9" s="85"/>
      <c r="HL9" s="85"/>
      <c r="HM9" s="85"/>
      <c r="HN9" s="85"/>
      <c r="HO9" s="85"/>
      <c r="HP9" s="85"/>
      <c r="HQ9" s="85"/>
      <c r="HR9" s="85"/>
      <c r="HS9" s="85"/>
      <c r="HT9" s="85"/>
      <c r="HU9" s="85"/>
      <c r="HV9" s="85"/>
      <c r="HW9" s="85"/>
      <c r="HX9" s="85"/>
      <c r="HY9" s="85"/>
      <c r="HZ9" s="85"/>
      <c r="IA9" s="85"/>
      <c r="IB9" s="85"/>
      <c r="IC9" s="85"/>
      <c r="ID9" s="85"/>
      <c r="IE9" s="85"/>
      <c r="IF9" s="85"/>
      <c r="IG9" s="85"/>
      <c r="IH9" s="85"/>
      <c r="II9" s="85"/>
      <c r="IJ9" s="85"/>
      <c r="IK9" s="85"/>
      <c r="IL9" s="85"/>
      <c r="IM9" s="85"/>
      <c r="IN9" s="85"/>
      <c r="IO9" s="85"/>
      <c r="IP9" s="85"/>
      <c r="IQ9" s="85"/>
      <c r="IR9" s="85"/>
      <c r="IS9" s="85"/>
      <c r="IT9" s="85"/>
      <c r="IU9" s="85"/>
      <c r="IV9" s="85"/>
      <c r="IW9" s="85"/>
      <c r="IX9" s="85"/>
      <c r="IY9" s="85"/>
      <c r="IZ9" s="85"/>
      <c r="JA9" s="85"/>
      <c r="JB9" s="85"/>
      <c r="JC9" s="85"/>
      <c r="JD9" s="85"/>
      <c r="JE9" s="85"/>
      <c r="JF9" s="85"/>
      <c r="JG9" s="85"/>
      <c r="JH9" s="85"/>
      <c r="JI9" s="85"/>
      <c r="JJ9" s="85"/>
      <c r="JK9" s="85"/>
      <c r="JL9" s="85"/>
      <c r="JM9" s="85"/>
      <c r="JN9" s="85"/>
      <c r="JO9" s="85"/>
      <c r="JP9" s="85"/>
      <c r="JQ9" s="85"/>
      <c r="JR9" s="85"/>
      <c r="JS9" s="85"/>
      <c r="JT9" s="85"/>
      <c r="JU9" s="85"/>
      <c r="JV9" s="85"/>
      <c r="JW9" s="85"/>
      <c r="JX9" s="85"/>
      <c r="JY9" s="85"/>
      <c r="JZ9" s="85"/>
      <c r="KA9" s="85"/>
      <c r="KB9" s="85"/>
      <c r="KC9" s="85"/>
      <c r="KD9" s="85"/>
    </row>
    <row r="10" spans="1:290" s="86" customFormat="1" ht="80" x14ac:dyDescent="0.2">
      <c r="A10" s="67">
        <v>13</v>
      </c>
      <c r="B10" s="68" t="s">
        <v>12</v>
      </c>
      <c r="C10" s="69" t="s">
        <v>196</v>
      </c>
      <c r="D10" s="65" t="s">
        <v>208</v>
      </c>
      <c r="E10" s="66" t="s">
        <v>209</v>
      </c>
      <c r="F10" s="70" t="s">
        <v>51</v>
      </c>
      <c r="G10" s="70" t="s">
        <v>52</v>
      </c>
      <c r="H10" s="70" t="s">
        <v>53</v>
      </c>
      <c r="I10" s="70" t="s">
        <v>72</v>
      </c>
      <c r="J10" s="70" t="s">
        <v>181</v>
      </c>
      <c r="K10" s="70" t="s">
        <v>182</v>
      </c>
      <c r="L10" s="87" t="s">
        <v>183</v>
      </c>
      <c r="M10" s="70" t="s">
        <v>57</v>
      </c>
      <c r="N10" s="70" t="s">
        <v>199</v>
      </c>
      <c r="O10" s="70" t="s">
        <v>59</v>
      </c>
      <c r="P10" s="68">
        <v>3</v>
      </c>
      <c r="Q10" s="70" t="s">
        <v>76</v>
      </c>
      <c r="R10" s="83">
        <v>3</v>
      </c>
      <c r="S10" s="70" t="s">
        <v>76</v>
      </c>
      <c r="T10" s="83">
        <v>3</v>
      </c>
      <c r="U10" s="68" t="s">
        <v>185</v>
      </c>
      <c r="V10" s="73" t="s">
        <v>61</v>
      </c>
      <c r="W10" s="74" t="s">
        <v>62</v>
      </c>
      <c r="X10" s="73" t="s">
        <v>62</v>
      </c>
      <c r="Y10" s="74" t="s">
        <v>62</v>
      </c>
      <c r="Z10" s="73" t="s">
        <v>62</v>
      </c>
      <c r="AA10" s="73" t="s">
        <v>200</v>
      </c>
      <c r="AB10" s="76" t="s">
        <v>201</v>
      </c>
      <c r="AC10" s="76" t="s">
        <v>207</v>
      </c>
      <c r="AD10" s="76" t="s">
        <v>203</v>
      </c>
      <c r="AE10" s="77">
        <v>43726</v>
      </c>
      <c r="AF10" s="77" t="s">
        <v>204</v>
      </c>
      <c r="AG10" s="78">
        <v>3</v>
      </c>
      <c r="AH10" s="78">
        <v>10</v>
      </c>
      <c r="AI10" s="70" t="s">
        <v>123</v>
      </c>
      <c r="AJ10" s="70" t="s">
        <v>61</v>
      </c>
      <c r="AK10" s="84"/>
      <c r="AL10" s="81">
        <v>43720</v>
      </c>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c r="HI10" s="85"/>
      <c r="HJ10" s="85"/>
      <c r="HK10" s="85"/>
      <c r="HL10" s="85"/>
      <c r="HM10" s="85"/>
      <c r="HN10" s="85"/>
      <c r="HO10" s="85"/>
      <c r="HP10" s="85"/>
      <c r="HQ10" s="85"/>
      <c r="HR10" s="85"/>
      <c r="HS10" s="85"/>
      <c r="HT10" s="85"/>
      <c r="HU10" s="85"/>
      <c r="HV10" s="85"/>
      <c r="HW10" s="85"/>
      <c r="HX10" s="85"/>
      <c r="HY10" s="85"/>
      <c r="HZ10" s="85"/>
      <c r="IA10" s="85"/>
      <c r="IB10" s="85"/>
      <c r="IC10" s="85"/>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5"/>
      <c r="JW10" s="85"/>
      <c r="JX10" s="85"/>
      <c r="JY10" s="85"/>
      <c r="JZ10" s="85"/>
      <c r="KA10" s="85"/>
      <c r="KB10" s="85"/>
      <c r="KC10" s="85"/>
      <c r="KD10" s="85"/>
    </row>
    <row r="11" spans="1:290" s="86" customFormat="1" ht="130.75" customHeight="1" x14ac:dyDescent="0.2">
      <c r="A11" s="67">
        <v>14</v>
      </c>
      <c r="B11" s="68" t="s">
        <v>12</v>
      </c>
      <c r="C11" s="69" t="s">
        <v>196</v>
      </c>
      <c r="D11" s="63" t="s">
        <v>210</v>
      </c>
      <c r="E11" s="66" t="s">
        <v>211</v>
      </c>
      <c r="F11" s="70" t="s">
        <v>51</v>
      </c>
      <c r="G11" s="70" t="s">
        <v>52</v>
      </c>
      <c r="H11" s="70" t="s">
        <v>53</v>
      </c>
      <c r="I11" s="70" t="s">
        <v>72</v>
      </c>
      <c r="J11" s="70" t="s">
        <v>181</v>
      </c>
      <c r="K11" s="70" t="s">
        <v>182</v>
      </c>
      <c r="L11" s="87" t="s">
        <v>183</v>
      </c>
      <c r="M11" s="70" t="s">
        <v>75</v>
      </c>
      <c r="N11" s="70" t="s">
        <v>199</v>
      </c>
      <c r="O11" s="70" t="s">
        <v>59</v>
      </c>
      <c r="P11" s="68">
        <v>3</v>
      </c>
      <c r="Q11" s="70" t="s">
        <v>76</v>
      </c>
      <c r="R11" s="83">
        <v>3</v>
      </c>
      <c r="S11" s="70" t="s">
        <v>60</v>
      </c>
      <c r="T11" s="83">
        <v>1</v>
      </c>
      <c r="U11" s="68" t="s">
        <v>185</v>
      </c>
      <c r="V11" s="73" t="s">
        <v>61</v>
      </c>
      <c r="W11" s="74" t="s">
        <v>62</v>
      </c>
      <c r="X11" s="73" t="s">
        <v>62</v>
      </c>
      <c r="Y11" s="74" t="s">
        <v>62</v>
      </c>
      <c r="Z11" s="73" t="s">
        <v>62</v>
      </c>
      <c r="AA11" s="73" t="s">
        <v>200</v>
      </c>
      <c r="AB11" s="76" t="s">
        <v>201</v>
      </c>
      <c r="AC11" s="76" t="s">
        <v>207</v>
      </c>
      <c r="AD11" s="76" t="s">
        <v>203</v>
      </c>
      <c r="AE11" s="77">
        <v>43726</v>
      </c>
      <c r="AF11" s="77" t="s">
        <v>204</v>
      </c>
      <c r="AG11" s="78">
        <v>3</v>
      </c>
      <c r="AH11" s="78">
        <v>10</v>
      </c>
      <c r="AI11" s="70" t="s">
        <v>123</v>
      </c>
      <c r="AJ11" s="70" t="s">
        <v>61</v>
      </c>
      <c r="AK11" s="84"/>
      <c r="AL11" s="81">
        <v>43720</v>
      </c>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c r="HI11" s="85"/>
      <c r="HJ11" s="85"/>
      <c r="HK11" s="85"/>
      <c r="HL11" s="85"/>
      <c r="HM11" s="85"/>
      <c r="HN11" s="85"/>
      <c r="HO11" s="85"/>
      <c r="HP11" s="85"/>
      <c r="HQ11" s="85"/>
      <c r="HR11" s="85"/>
      <c r="HS11" s="85"/>
      <c r="HT11" s="85"/>
      <c r="HU11" s="85"/>
      <c r="HV11" s="85"/>
      <c r="HW11" s="85"/>
      <c r="HX11" s="85"/>
      <c r="HY11" s="85"/>
      <c r="HZ11" s="85"/>
      <c r="IA11" s="85"/>
      <c r="IB11" s="85"/>
      <c r="IC11" s="85"/>
      <c r="ID11" s="85"/>
      <c r="IE11" s="85"/>
      <c r="IF11" s="85"/>
      <c r="IG11" s="85"/>
      <c r="IH11" s="85"/>
      <c r="II11" s="85"/>
      <c r="IJ11" s="85"/>
      <c r="IK11" s="85"/>
      <c r="IL11" s="85"/>
      <c r="IM11" s="85"/>
      <c r="IN11" s="85"/>
      <c r="IO11" s="85"/>
      <c r="IP11" s="85"/>
      <c r="IQ11" s="85"/>
      <c r="IR11" s="85"/>
      <c r="IS11" s="85"/>
      <c r="IT11" s="85"/>
      <c r="IU11" s="85"/>
      <c r="IV11" s="85"/>
      <c r="IW11" s="85"/>
      <c r="IX11" s="85"/>
      <c r="IY11" s="85"/>
      <c r="IZ11" s="85"/>
      <c r="JA11" s="85"/>
      <c r="JB11" s="85"/>
      <c r="JC11" s="85"/>
      <c r="JD11" s="85"/>
      <c r="JE11" s="85"/>
      <c r="JF11" s="85"/>
      <c r="JG11" s="85"/>
      <c r="JH11" s="85"/>
      <c r="JI11" s="85"/>
      <c r="JJ11" s="85"/>
      <c r="JK11" s="85"/>
      <c r="JL11" s="85"/>
      <c r="JM11" s="85"/>
      <c r="JN11" s="85"/>
      <c r="JO11" s="85"/>
      <c r="JP11" s="85"/>
      <c r="JQ11" s="85"/>
      <c r="JR11" s="85"/>
      <c r="JS11" s="85"/>
      <c r="JT11" s="85"/>
      <c r="JU11" s="85"/>
      <c r="JV11" s="85"/>
      <c r="JW11" s="85"/>
      <c r="JX11" s="85"/>
      <c r="JY11" s="85"/>
      <c r="JZ11" s="85"/>
      <c r="KA11" s="85"/>
      <c r="KB11" s="85"/>
      <c r="KC11" s="85"/>
      <c r="KD11" s="85"/>
    </row>
    <row r="12" spans="1:290" s="86" customFormat="1" ht="127.75" customHeight="1" x14ac:dyDescent="0.2">
      <c r="A12" s="67">
        <v>15</v>
      </c>
      <c r="B12" s="68" t="s">
        <v>12</v>
      </c>
      <c r="C12" s="69" t="s">
        <v>196</v>
      </c>
      <c r="D12" s="63" t="s">
        <v>212</v>
      </c>
      <c r="E12" s="66" t="s">
        <v>213</v>
      </c>
      <c r="F12" s="70" t="s">
        <v>51</v>
      </c>
      <c r="G12" s="70" t="s">
        <v>52</v>
      </c>
      <c r="H12" s="70" t="s">
        <v>53</v>
      </c>
      <c r="I12" s="70" t="s">
        <v>72</v>
      </c>
      <c r="J12" s="70" t="s">
        <v>181</v>
      </c>
      <c r="K12" s="70" t="s">
        <v>182</v>
      </c>
      <c r="L12" s="71" t="s">
        <v>183</v>
      </c>
      <c r="M12" s="70" t="s">
        <v>75</v>
      </c>
      <c r="N12" s="70" t="s">
        <v>199</v>
      </c>
      <c r="O12" s="70" t="s">
        <v>59</v>
      </c>
      <c r="P12" s="68">
        <v>3</v>
      </c>
      <c r="Q12" s="70" t="s">
        <v>76</v>
      </c>
      <c r="R12" s="83">
        <v>3</v>
      </c>
      <c r="S12" s="70" t="s">
        <v>60</v>
      </c>
      <c r="T12" s="83">
        <v>1</v>
      </c>
      <c r="U12" s="68" t="s">
        <v>185</v>
      </c>
      <c r="V12" s="73" t="s">
        <v>61</v>
      </c>
      <c r="W12" s="74" t="s">
        <v>62</v>
      </c>
      <c r="X12" s="73" t="s">
        <v>62</v>
      </c>
      <c r="Y12" s="74" t="s">
        <v>62</v>
      </c>
      <c r="Z12" s="73" t="s">
        <v>62</v>
      </c>
      <c r="AA12" s="73" t="s">
        <v>200</v>
      </c>
      <c r="AB12" s="76" t="s">
        <v>201</v>
      </c>
      <c r="AC12" s="76" t="s">
        <v>207</v>
      </c>
      <c r="AD12" s="76" t="s">
        <v>203</v>
      </c>
      <c r="AE12" s="77">
        <v>43726</v>
      </c>
      <c r="AF12" s="77" t="s">
        <v>204</v>
      </c>
      <c r="AG12" s="78">
        <v>3</v>
      </c>
      <c r="AH12" s="78">
        <v>10</v>
      </c>
      <c r="AI12" s="70" t="s">
        <v>123</v>
      </c>
      <c r="AJ12" s="70" t="s">
        <v>61</v>
      </c>
      <c r="AK12" s="84"/>
      <c r="AL12" s="81">
        <v>43720</v>
      </c>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c r="HI12" s="85"/>
      <c r="HJ12" s="85"/>
      <c r="HK12" s="85"/>
      <c r="HL12" s="85"/>
      <c r="HM12" s="85"/>
      <c r="HN12" s="85"/>
      <c r="HO12" s="85"/>
      <c r="HP12" s="85"/>
      <c r="HQ12" s="85"/>
      <c r="HR12" s="85"/>
      <c r="HS12" s="85"/>
      <c r="HT12" s="85"/>
      <c r="HU12" s="85"/>
      <c r="HV12" s="85"/>
      <c r="HW12" s="85"/>
      <c r="HX12" s="85"/>
      <c r="HY12" s="85"/>
      <c r="HZ12" s="85"/>
      <c r="IA12" s="85"/>
      <c r="IB12" s="85"/>
      <c r="IC12" s="85"/>
      <c r="ID12" s="85"/>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5"/>
      <c r="JW12" s="85"/>
      <c r="JX12" s="85"/>
      <c r="JY12" s="85"/>
      <c r="JZ12" s="85"/>
      <c r="KA12" s="85"/>
      <c r="KB12" s="85"/>
      <c r="KC12" s="85"/>
      <c r="KD12" s="85"/>
    </row>
    <row r="13" spans="1:290" s="86" customFormat="1" ht="129.75" customHeight="1" x14ac:dyDescent="0.2">
      <c r="A13" s="67">
        <v>2</v>
      </c>
      <c r="B13" s="68" t="s">
        <v>12</v>
      </c>
      <c r="C13" s="69" t="s">
        <v>98</v>
      </c>
      <c r="D13" s="88" t="s">
        <v>214</v>
      </c>
      <c r="E13" s="66" t="s">
        <v>215</v>
      </c>
      <c r="F13" s="70" t="s">
        <v>51</v>
      </c>
      <c r="G13" s="70" t="s">
        <v>52</v>
      </c>
      <c r="H13" s="70" t="s">
        <v>53</v>
      </c>
      <c r="I13" s="70" t="s">
        <v>72</v>
      </c>
      <c r="J13" s="70" t="s">
        <v>216</v>
      </c>
      <c r="K13" s="70" t="s">
        <v>182</v>
      </c>
      <c r="L13" s="71" t="s">
        <v>183</v>
      </c>
      <c r="M13" s="70" t="s">
        <v>75</v>
      </c>
      <c r="N13" s="70" t="s">
        <v>199</v>
      </c>
      <c r="O13" s="70" t="s">
        <v>59</v>
      </c>
      <c r="P13" s="68">
        <v>3</v>
      </c>
      <c r="Q13" s="70" t="s">
        <v>60</v>
      </c>
      <c r="R13" s="83">
        <v>1</v>
      </c>
      <c r="S13" s="70" t="s">
        <v>60</v>
      </c>
      <c r="T13" s="83">
        <v>1</v>
      </c>
      <c r="U13" s="68" t="s">
        <v>185</v>
      </c>
      <c r="V13" s="73" t="s">
        <v>61</v>
      </c>
      <c r="W13" s="74" t="s">
        <v>62</v>
      </c>
      <c r="X13" s="73" t="s">
        <v>62</v>
      </c>
      <c r="Y13" s="74" t="s">
        <v>62</v>
      </c>
      <c r="Z13" s="73" t="s">
        <v>62</v>
      </c>
      <c r="AA13" s="76" t="s">
        <v>217</v>
      </c>
      <c r="AB13" s="76" t="s">
        <v>201</v>
      </c>
      <c r="AC13" s="76" t="s">
        <v>218</v>
      </c>
      <c r="AD13" s="76" t="s">
        <v>203</v>
      </c>
      <c r="AE13" s="77">
        <v>43726</v>
      </c>
      <c r="AF13" s="77" t="s">
        <v>204</v>
      </c>
      <c r="AG13" s="78">
        <v>3</v>
      </c>
      <c r="AH13" s="78">
        <v>10</v>
      </c>
      <c r="AI13" s="79" t="s">
        <v>69</v>
      </c>
      <c r="AJ13" s="70" t="s">
        <v>61</v>
      </c>
      <c r="AK13" s="80">
        <v>43705</v>
      </c>
      <c r="AL13" s="81">
        <v>44039</v>
      </c>
      <c r="AM13" s="85" t="s">
        <v>219</v>
      </c>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row>
    <row r="14" spans="1:290" s="86" customFormat="1" ht="80" x14ac:dyDescent="0.2">
      <c r="A14" s="67">
        <v>3</v>
      </c>
      <c r="B14" s="68" t="s">
        <v>12</v>
      </c>
      <c r="C14" s="69" t="s">
        <v>98</v>
      </c>
      <c r="D14" s="89" t="s">
        <v>220</v>
      </c>
      <c r="E14" s="89" t="s">
        <v>221</v>
      </c>
      <c r="F14" s="70" t="s">
        <v>51</v>
      </c>
      <c r="G14" s="70" t="s">
        <v>52</v>
      </c>
      <c r="H14" s="70" t="s">
        <v>53</v>
      </c>
      <c r="I14" s="70" t="s">
        <v>72</v>
      </c>
      <c r="J14" s="90" t="s">
        <v>222</v>
      </c>
      <c r="K14" s="70" t="s">
        <v>182</v>
      </c>
      <c r="L14" s="71" t="s">
        <v>183</v>
      </c>
      <c r="M14" s="70" t="s">
        <v>75</v>
      </c>
      <c r="N14" s="70" t="s">
        <v>199</v>
      </c>
      <c r="O14" s="70" t="s">
        <v>59</v>
      </c>
      <c r="P14" s="68">
        <v>3</v>
      </c>
      <c r="Q14" s="70" t="s">
        <v>60</v>
      </c>
      <c r="R14" s="83">
        <v>1</v>
      </c>
      <c r="S14" s="91" t="s">
        <v>60</v>
      </c>
      <c r="T14" s="83">
        <v>1</v>
      </c>
      <c r="U14" s="68" t="s">
        <v>185</v>
      </c>
      <c r="V14" s="73" t="s">
        <v>61</v>
      </c>
      <c r="W14" s="74" t="s">
        <v>62</v>
      </c>
      <c r="X14" s="73" t="s">
        <v>62</v>
      </c>
      <c r="Y14" s="74" t="s">
        <v>62</v>
      </c>
      <c r="Z14" s="73" t="s">
        <v>62</v>
      </c>
      <c r="AA14" s="92" t="s">
        <v>217</v>
      </c>
      <c r="AB14" s="92" t="s">
        <v>201</v>
      </c>
      <c r="AC14" s="92" t="s">
        <v>218</v>
      </c>
      <c r="AD14" s="92" t="s">
        <v>203</v>
      </c>
      <c r="AE14" s="93">
        <v>43726</v>
      </c>
      <c r="AF14" s="90" t="s">
        <v>204</v>
      </c>
      <c r="AG14" s="78">
        <v>3</v>
      </c>
      <c r="AH14" s="78">
        <v>10</v>
      </c>
      <c r="AI14" s="90" t="s">
        <v>69</v>
      </c>
      <c r="AJ14" s="90" t="s">
        <v>61</v>
      </c>
      <c r="AK14" s="94">
        <v>43705</v>
      </c>
      <c r="AL14" s="93">
        <v>44039</v>
      </c>
      <c r="AM14" s="85" t="s">
        <v>219</v>
      </c>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row>
    <row r="15" spans="1:290" s="86" customFormat="1" ht="80" x14ac:dyDescent="0.2">
      <c r="A15" s="67">
        <v>4</v>
      </c>
      <c r="B15" s="68" t="s">
        <v>12</v>
      </c>
      <c r="C15" s="69" t="s">
        <v>98</v>
      </c>
      <c r="D15" s="89" t="s">
        <v>223</v>
      </c>
      <c r="E15" s="89" t="s">
        <v>224</v>
      </c>
      <c r="F15" s="70" t="s">
        <v>51</v>
      </c>
      <c r="G15" s="70" t="s">
        <v>52</v>
      </c>
      <c r="H15" s="70" t="s">
        <v>53</v>
      </c>
      <c r="I15" s="70" t="s">
        <v>72</v>
      </c>
      <c r="J15" s="90" t="s">
        <v>225</v>
      </c>
      <c r="K15" s="70" t="s">
        <v>182</v>
      </c>
      <c r="L15" s="95" t="s">
        <v>226</v>
      </c>
      <c r="M15" s="70" t="s">
        <v>75</v>
      </c>
      <c r="N15" s="70" t="s">
        <v>184</v>
      </c>
      <c r="O15" s="70" t="s">
        <v>59</v>
      </c>
      <c r="P15" s="68">
        <v>3</v>
      </c>
      <c r="Q15" s="70" t="s">
        <v>60</v>
      </c>
      <c r="R15" s="83">
        <v>1</v>
      </c>
      <c r="S15" s="91" t="s">
        <v>60</v>
      </c>
      <c r="T15" s="83">
        <v>1</v>
      </c>
      <c r="U15" s="68" t="s">
        <v>185</v>
      </c>
      <c r="V15" s="74" t="s">
        <v>61</v>
      </c>
      <c r="W15" s="74" t="s">
        <v>62</v>
      </c>
      <c r="X15" s="73" t="s">
        <v>62</v>
      </c>
      <c r="Y15" s="74" t="s">
        <v>62</v>
      </c>
      <c r="Z15" s="73" t="s">
        <v>62</v>
      </c>
      <c r="AA15" s="92" t="s">
        <v>217</v>
      </c>
      <c r="AB15" s="92" t="s">
        <v>201</v>
      </c>
      <c r="AC15" s="92" t="s">
        <v>218</v>
      </c>
      <c r="AD15" s="92" t="s">
        <v>203</v>
      </c>
      <c r="AE15" s="93">
        <v>43726</v>
      </c>
      <c r="AF15" s="90" t="s">
        <v>204</v>
      </c>
      <c r="AG15" s="78">
        <v>3</v>
      </c>
      <c r="AH15" s="78">
        <v>10</v>
      </c>
      <c r="AI15" s="90" t="s">
        <v>69</v>
      </c>
      <c r="AJ15" s="90" t="s">
        <v>61</v>
      </c>
      <c r="AK15" s="94">
        <v>43705</v>
      </c>
      <c r="AL15" s="93">
        <v>44039</v>
      </c>
      <c r="AM15" s="85" t="s">
        <v>219</v>
      </c>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c r="HI15" s="85"/>
      <c r="HJ15" s="85"/>
      <c r="HK15" s="85"/>
      <c r="HL15" s="85"/>
      <c r="HM15" s="85"/>
      <c r="HN15" s="85"/>
      <c r="HO15" s="85"/>
      <c r="HP15" s="85"/>
      <c r="HQ15" s="85"/>
      <c r="HR15" s="85"/>
      <c r="HS15" s="85"/>
      <c r="HT15" s="85"/>
      <c r="HU15" s="85"/>
      <c r="HV15" s="85"/>
      <c r="HW15" s="85"/>
      <c r="HX15" s="85"/>
      <c r="HY15" s="85"/>
      <c r="HZ15" s="85"/>
      <c r="IA15" s="85"/>
      <c r="IB15" s="85"/>
      <c r="IC15" s="85"/>
      <c r="ID15" s="85"/>
      <c r="IE15" s="85"/>
      <c r="IF15" s="85"/>
      <c r="IG15" s="85"/>
      <c r="IH15" s="85"/>
      <c r="II15" s="85"/>
      <c r="IJ15" s="85"/>
      <c r="IK15" s="85"/>
      <c r="IL15" s="85"/>
      <c r="IM15" s="85"/>
      <c r="IN15" s="85"/>
      <c r="IO15" s="85"/>
      <c r="IP15" s="85"/>
      <c r="IQ15" s="85"/>
      <c r="IR15" s="85"/>
      <c r="IS15" s="85"/>
      <c r="IT15" s="85"/>
      <c r="IU15" s="85"/>
      <c r="IV15" s="85"/>
      <c r="IW15" s="85"/>
      <c r="IX15" s="85"/>
      <c r="IY15" s="85"/>
      <c r="IZ15" s="85"/>
      <c r="JA15" s="85"/>
      <c r="JB15" s="85"/>
      <c r="JC15" s="85"/>
      <c r="JD15" s="85"/>
      <c r="JE15" s="85"/>
      <c r="JF15" s="85"/>
      <c r="JG15" s="85"/>
      <c r="JH15" s="85"/>
      <c r="JI15" s="85"/>
      <c r="JJ15" s="85"/>
      <c r="JK15" s="85"/>
      <c r="JL15" s="85"/>
      <c r="JM15" s="85"/>
      <c r="JN15" s="85"/>
      <c r="JO15" s="85"/>
      <c r="JP15" s="85"/>
      <c r="JQ15" s="85"/>
      <c r="JR15" s="85"/>
      <c r="JS15" s="85"/>
      <c r="JT15" s="85"/>
      <c r="JU15" s="85"/>
      <c r="JV15" s="85"/>
      <c r="JW15" s="85"/>
      <c r="JX15" s="85"/>
      <c r="JY15" s="85"/>
      <c r="JZ15" s="85"/>
      <c r="KA15" s="85"/>
      <c r="KB15" s="85"/>
      <c r="KC15" s="85"/>
      <c r="KD15" s="85"/>
    </row>
    <row r="16" spans="1:290" s="86" customFormat="1" ht="80" x14ac:dyDescent="0.2">
      <c r="A16" s="67">
        <v>16</v>
      </c>
      <c r="B16" s="68" t="s">
        <v>12</v>
      </c>
      <c r="C16" s="69" t="s">
        <v>98</v>
      </c>
      <c r="D16" s="89" t="s">
        <v>227</v>
      </c>
      <c r="E16" s="89" t="s">
        <v>228</v>
      </c>
      <c r="F16" s="70" t="s">
        <v>51</v>
      </c>
      <c r="G16" s="70" t="s">
        <v>52</v>
      </c>
      <c r="H16" s="70" t="s">
        <v>53</v>
      </c>
      <c r="I16" s="70" t="s">
        <v>72</v>
      </c>
      <c r="J16" s="90" t="s">
        <v>229</v>
      </c>
      <c r="K16" s="70" t="s">
        <v>182</v>
      </c>
      <c r="L16" s="95" t="s">
        <v>183</v>
      </c>
      <c r="M16" s="70" t="s">
        <v>75</v>
      </c>
      <c r="N16" s="70" t="s">
        <v>230</v>
      </c>
      <c r="O16" s="70" t="s">
        <v>59</v>
      </c>
      <c r="P16" s="68">
        <v>3</v>
      </c>
      <c r="Q16" s="70" t="s">
        <v>60</v>
      </c>
      <c r="R16" s="83">
        <v>1</v>
      </c>
      <c r="S16" s="91" t="s">
        <v>60</v>
      </c>
      <c r="T16" s="83">
        <v>1</v>
      </c>
      <c r="U16" s="68" t="s">
        <v>185</v>
      </c>
      <c r="V16" s="74" t="s">
        <v>61</v>
      </c>
      <c r="W16" s="74" t="s">
        <v>62</v>
      </c>
      <c r="X16" s="73" t="s">
        <v>62</v>
      </c>
      <c r="Y16" s="74" t="s">
        <v>62</v>
      </c>
      <c r="Z16" s="73" t="s">
        <v>62</v>
      </c>
      <c r="AA16" s="92" t="s">
        <v>200</v>
      </c>
      <c r="AB16" s="92" t="s">
        <v>201</v>
      </c>
      <c r="AC16" s="92" t="s">
        <v>202</v>
      </c>
      <c r="AD16" s="92" t="s">
        <v>203</v>
      </c>
      <c r="AE16" s="93">
        <v>43726</v>
      </c>
      <c r="AF16" s="90" t="s">
        <v>204</v>
      </c>
      <c r="AG16" s="78">
        <v>3</v>
      </c>
      <c r="AH16" s="78">
        <v>10</v>
      </c>
      <c r="AI16" s="90" t="s">
        <v>69</v>
      </c>
      <c r="AJ16" s="90" t="s">
        <v>61</v>
      </c>
      <c r="AK16" s="94">
        <v>43705</v>
      </c>
      <c r="AL16" s="93">
        <v>44039</v>
      </c>
      <c r="AM16" s="85" t="s">
        <v>231</v>
      </c>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c r="HI16" s="85"/>
      <c r="HJ16" s="85"/>
      <c r="HK16" s="85"/>
      <c r="HL16" s="85"/>
      <c r="HM16" s="85"/>
      <c r="HN16" s="85"/>
      <c r="HO16" s="85"/>
      <c r="HP16" s="85"/>
      <c r="HQ16" s="85"/>
      <c r="HR16" s="85"/>
      <c r="HS16" s="85"/>
      <c r="HT16" s="85"/>
      <c r="HU16" s="85"/>
      <c r="HV16" s="85"/>
      <c r="HW16" s="85"/>
      <c r="HX16" s="85"/>
      <c r="HY16" s="85"/>
      <c r="HZ16" s="85"/>
      <c r="IA16" s="85"/>
      <c r="IB16" s="85"/>
      <c r="IC16" s="85"/>
      <c r="ID16" s="85"/>
      <c r="IE16" s="85"/>
      <c r="IF16" s="85"/>
      <c r="IG16" s="85"/>
      <c r="IH16" s="85"/>
      <c r="II16" s="85"/>
      <c r="IJ16" s="85"/>
      <c r="IK16" s="85"/>
      <c r="IL16" s="85"/>
      <c r="IM16" s="85"/>
      <c r="IN16" s="85"/>
      <c r="IO16" s="85"/>
      <c r="IP16" s="85"/>
      <c r="IQ16" s="85"/>
      <c r="IR16" s="85"/>
      <c r="IS16" s="85"/>
      <c r="IT16" s="85"/>
      <c r="IU16" s="85"/>
      <c r="IV16" s="85"/>
      <c r="IW16" s="85"/>
      <c r="IX16" s="85"/>
      <c r="IY16" s="85"/>
      <c r="IZ16" s="85"/>
      <c r="JA16" s="85"/>
      <c r="JB16" s="85"/>
      <c r="JC16" s="85"/>
      <c r="JD16" s="85"/>
      <c r="JE16" s="85"/>
      <c r="JF16" s="85"/>
      <c r="JG16" s="85"/>
      <c r="JH16" s="85"/>
      <c r="JI16" s="85"/>
      <c r="JJ16" s="85"/>
      <c r="JK16" s="85"/>
      <c r="JL16" s="85"/>
      <c r="JM16" s="85"/>
      <c r="JN16" s="85"/>
      <c r="JO16" s="85"/>
      <c r="JP16" s="85"/>
      <c r="JQ16" s="85"/>
      <c r="JR16" s="85"/>
      <c r="JS16" s="85"/>
      <c r="JT16" s="85"/>
      <c r="JU16" s="85"/>
      <c r="JV16" s="85"/>
      <c r="JW16" s="85"/>
      <c r="JX16" s="85"/>
      <c r="JY16" s="85"/>
      <c r="JZ16" s="85"/>
      <c r="KA16" s="85"/>
      <c r="KB16" s="85"/>
      <c r="KC16" s="85"/>
      <c r="KD16" s="85"/>
    </row>
    <row r="17" spans="1:290" s="86" customFormat="1" ht="96" x14ac:dyDescent="0.2">
      <c r="A17" s="67">
        <v>17</v>
      </c>
      <c r="B17" s="68" t="s">
        <v>12</v>
      </c>
      <c r="C17" s="69" t="s">
        <v>98</v>
      </c>
      <c r="D17" s="89" t="s">
        <v>232</v>
      </c>
      <c r="E17" s="89" t="s">
        <v>233</v>
      </c>
      <c r="F17" s="70" t="s">
        <v>51</v>
      </c>
      <c r="G17" s="70" t="s">
        <v>52</v>
      </c>
      <c r="H17" s="70" t="s">
        <v>53</v>
      </c>
      <c r="I17" s="70" t="s">
        <v>72</v>
      </c>
      <c r="J17" s="90" t="s">
        <v>181</v>
      </c>
      <c r="K17" s="70" t="s">
        <v>182</v>
      </c>
      <c r="L17" s="95" t="s">
        <v>183</v>
      </c>
      <c r="M17" s="70" t="s">
        <v>57</v>
      </c>
      <c r="N17" s="70" t="s">
        <v>230</v>
      </c>
      <c r="O17" s="70" t="s">
        <v>100</v>
      </c>
      <c r="P17" s="68">
        <v>1</v>
      </c>
      <c r="Q17" s="70" t="s">
        <v>60</v>
      </c>
      <c r="R17" s="83">
        <v>1</v>
      </c>
      <c r="S17" s="91" t="s">
        <v>60</v>
      </c>
      <c r="T17" s="83">
        <v>1</v>
      </c>
      <c r="U17" s="68" t="s">
        <v>234</v>
      </c>
      <c r="V17" s="74" t="s">
        <v>61</v>
      </c>
      <c r="W17" s="74" t="s">
        <v>62</v>
      </c>
      <c r="X17" s="73" t="s">
        <v>62</v>
      </c>
      <c r="Y17" s="74" t="s">
        <v>62</v>
      </c>
      <c r="Z17" s="73" t="s">
        <v>62</v>
      </c>
      <c r="AA17" s="92" t="s">
        <v>200</v>
      </c>
      <c r="AB17" s="92" t="s">
        <v>201</v>
      </c>
      <c r="AC17" s="92" t="s">
        <v>235</v>
      </c>
      <c r="AD17" s="92" t="s">
        <v>203</v>
      </c>
      <c r="AE17" s="93">
        <v>43726</v>
      </c>
      <c r="AF17" s="90" t="s">
        <v>204</v>
      </c>
      <c r="AG17" s="78">
        <v>3</v>
      </c>
      <c r="AH17" s="78">
        <v>10</v>
      </c>
      <c r="AI17" s="90" t="s">
        <v>69</v>
      </c>
      <c r="AJ17" s="90" t="s">
        <v>61</v>
      </c>
      <c r="AK17" s="94">
        <v>43705</v>
      </c>
      <c r="AL17" s="93" t="s">
        <v>52</v>
      </c>
      <c r="AM17" s="85" t="s">
        <v>236</v>
      </c>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85"/>
      <c r="FE17" s="85"/>
      <c r="FF17" s="85"/>
      <c r="FG17" s="85"/>
      <c r="FH17" s="85"/>
      <c r="FI17" s="85"/>
      <c r="FJ17" s="85"/>
      <c r="FK17" s="85"/>
      <c r="FL17" s="85"/>
      <c r="FM17" s="85"/>
      <c r="FN17" s="85"/>
      <c r="FO17" s="85"/>
      <c r="FP17" s="85"/>
      <c r="FQ17" s="85"/>
      <c r="FR17" s="85"/>
      <c r="FS17" s="85"/>
      <c r="FT17" s="85"/>
      <c r="FU17" s="85"/>
      <c r="FV17" s="85"/>
      <c r="FW17" s="85"/>
      <c r="FX17" s="85"/>
      <c r="FY17" s="85"/>
      <c r="FZ17" s="85"/>
      <c r="GA17" s="85"/>
      <c r="GB17" s="85"/>
      <c r="GC17" s="85"/>
      <c r="GD17" s="85"/>
      <c r="GE17" s="85"/>
      <c r="GF17" s="85"/>
      <c r="GG17" s="85"/>
      <c r="GH17" s="85"/>
      <c r="GI17" s="85"/>
      <c r="GJ17" s="85"/>
      <c r="GK17" s="85"/>
      <c r="GL17" s="85"/>
      <c r="GM17" s="85"/>
      <c r="GN17" s="85"/>
      <c r="GO17" s="85"/>
      <c r="GP17" s="85"/>
      <c r="GQ17" s="85"/>
      <c r="GR17" s="85"/>
      <c r="GS17" s="85"/>
      <c r="GT17" s="85"/>
      <c r="GU17" s="85"/>
      <c r="GV17" s="85"/>
      <c r="GW17" s="85"/>
      <c r="GX17" s="85"/>
      <c r="GY17" s="85"/>
      <c r="GZ17" s="85"/>
      <c r="HA17" s="85"/>
      <c r="HB17" s="85"/>
      <c r="HC17" s="85"/>
      <c r="HD17" s="85"/>
      <c r="HE17" s="85"/>
      <c r="HF17" s="85"/>
      <c r="HG17" s="85"/>
      <c r="HH17" s="85"/>
      <c r="HI17" s="85"/>
      <c r="HJ17" s="85"/>
      <c r="HK17" s="85"/>
      <c r="HL17" s="85"/>
      <c r="HM17" s="85"/>
      <c r="HN17" s="85"/>
      <c r="HO17" s="85"/>
      <c r="HP17" s="85"/>
      <c r="HQ17" s="85"/>
      <c r="HR17" s="85"/>
      <c r="HS17" s="85"/>
      <c r="HT17" s="85"/>
      <c r="HU17" s="85"/>
      <c r="HV17" s="85"/>
      <c r="HW17" s="85"/>
      <c r="HX17" s="85"/>
      <c r="HY17" s="85"/>
      <c r="HZ17" s="85"/>
      <c r="IA17" s="85"/>
      <c r="IB17" s="85"/>
      <c r="IC17" s="85"/>
      <c r="ID17" s="85"/>
      <c r="IE17" s="85"/>
      <c r="IF17" s="85"/>
      <c r="IG17" s="85"/>
      <c r="IH17" s="85"/>
      <c r="II17" s="85"/>
      <c r="IJ17" s="85"/>
      <c r="IK17" s="85"/>
      <c r="IL17" s="85"/>
      <c r="IM17" s="85"/>
      <c r="IN17" s="85"/>
      <c r="IO17" s="85"/>
      <c r="IP17" s="85"/>
      <c r="IQ17" s="85"/>
      <c r="IR17" s="85"/>
      <c r="IS17" s="85"/>
      <c r="IT17" s="85"/>
      <c r="IU17" s="85"/>
      <c r="IV17" s="85"/>
      <c r="IW17" s="85"/>
      <c r="IX17" s="85"/>
      <c r="IY17" s="85"/>
      <c r="IZ17" s="85"/>
      <c r="JA17" s="85"/>
      <c r="JB17" s="85"/>
      <c r="JC17" s="85"/>
      <c r="JD17" s="85"/>
      <c r="JE17" s="85"/>
      <c r="JF17" s="85"/>
      <c r="JG17" s="85"/>
      <c r="JH17" s="85"/>
      <c r="JI17" s="85"/>
      <c r="JJ17" s="85"/>
      <c r="JK17" s="85"/>
      <c r="JL17" s="85"/>
      <c r="JM17" s="85"/>
      <c r="JN17" s="85"/>
      <c r="JO17" s="85"/>
      <c r="JP17" s="85"/>
      <c r="JQ17" s="85"/>
      <c r="JR17" s="85"/>
      <c r="JS17" s="85"/>
      <c r="JT17" s="85"/>
      <c r="JU17" s="85"/>
      <c r="JV17" s="85"/>
      <c r="JW17" s="85"/>
      <c r="JX17" s="85"/>
      <c r="JY17" s="85"/>
      <c r="JZ17" s="85"/>
      <c r="KA17" s="85"/>
      <c r="KB17" s="85"/>
      <c r="KC17" s="85"/>
      <c r="KD17" s="85"/>
    </row>
    <row r="18" spans="1:290" s="86" customFormat="1" ht="80" x14ac:dyDescent="0.2">
      <c r="A18" s="67">
        <v>19</v>
      </c>
      <c r="B18" s="68" t="s">
        <v>12</v>
      </c>
      <c r="C18" s="69" t="s">
        <v>98</v>
      </c>
      <c r="D18" s="89" t="s">
        <v>237</v>
      </c>
      <c r="E18" s="89" t="s">
        <v>238</v>
      </c>
      <c r="F18" s="70" t="s">
        <v>51</v>
      </c>
      <c r="G18" s="70" t="s">
        <v>52</v>
      </c>
      <c r="H18" s="70" t="s">
        <v>53</v>
      </c>
      <c r="I18" s="70" t="s">
        <v>72</v>
      </c>
      <c r="J18" s="90" t="s">
        <v>229</v>
      </c>
      <c r="K18" s="70" t="s">
        <v>182</v>
      </c>
      <c r="L18" s="95" t="s">
        <v>183</v>
      </c>
      <c r="M18" s="70" t="s">
        <v>75</v>
      </c>
      <c r="N18" s="70" t="s">
        <v>239</v>
      </c>
      <c r="O18" s="70" t="s">
        <v>59</v>
      </c>
      <c r="P18" s="68">
        <v>3</v>
      </c>
      <c r="Q18" s="70" t="s">
        <v>60</v>
      </c>
      <c r="R18" s="83">
        <v>1</v>
      </c>
      <c r="S18" s="91" t="s">
        <v>60</v>
      </c>
      <c r="T18" s="83">
        <v>1</v>
      </c>
      <c r="U18" s="68" t="s">
        <v>185</v>
      </c>
      <c r="V18" s="74" t="s">
        <v>61</v>
      </c>
      <c r="W18" s="74" t="s">
        <v>62</v>
      </c>
      <c r="X18" s="73" t="s">
        <v>62</v>
      </c>
      <c r="Y18" s="74" t="s">
        <v>62</v>
      </c>
      <c r="Z18" s="73" t="s">
        <v>62</v>
      </c>
      <c r="AA18" s="92" t="s">
        <v>200</v>
      </c>
      <c r="AB18" s="92" t="s">
        <v>201</v>
      </c>
      <c r="AC18" s="92" t="s">
        <v>235</v>
      </c>
      <c r="AD18" s="92" t="s">
        <v>203</v>
      </c>
      <c r="AE18" s="93" t="s">
        <v>240</v>
      </c>
      <c r="AF18" s="90" t="s">
        <v>204</v>
      </c>
      <c r="AG18" s="78">
        <v>2</v>
      </c>
      <c r="AH18" s="78">
        <v>5</v>
      </c>
      <c r="AI18" s="90" t="s">
        <v>69</v>
      </c>
      <c r="AJ18" s="90" t="s">
        <v>61</v>
      </c>
      <c r="AK18" s="94">
        <v>43705</v>
      </c>
      <c r="AL18" s="93" t="s">
        <v>52</v>
      </c>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c r="HI18" s="85"/>
      <c r="HJ18" s="85"/>
      <c r="HK18" s="85"/>
      <c r="HL18" s="85"/>
      <c r="HM18" s="85"/>
      <c r="HN18" s="85"/>
      <c r="HO18" s="85"/>
      <c r="HP18" s="85"/>
      <c r="HQ18" s="85"/>
      <c r="HR18" s="85"/>
      <c r="HS18" s="85"/>
      <c r="HT18" s="85"/>
      <c r="HU18" s="85"/>
      <c r="HV18" s="85"/>
      <c r="HW18" s="85"/>
      <c r="HX18" s="85"/>
      <c r="HY18" s="85"/>
      <c r="HZ18" s="85"/>
      <c r="IA18" s="85"/>
      <c r="IB18" s="85"/>
      <c r="IC18" s="85"/>
      <c r="ID18" s="85"/>
      <c r="IE18" s="85"/>
      <c r="IF18" s="85"/>
      <c r="IG18" s="85"/>
      <c r="IH18" s="85"/>
      <c r="II18" s="85"/>
      <c r="IJ18" s="85"/>
      <c r="IK18" s="85"/>
      <c r="IL18" s="85"/>
      <c r="IM18" s="85"/>
      <c r="IN18" s="85"/>
      <c r="IO18" s="85"/>
      <c r="IP18" s="85"/>
      <c r="IQ18" s="85"/>
      <c r="IR18" s="85"/>
      <c r="IS18" s="85"/>
      <c r="IT18" s="85"/>
      <c r="IU18" s="85"/>
      <c r="IV18" s="85"/>
      <c r="IW18" s="85"/>
      <c r="IX18" s="85"/>
      <c r="IY18" s="85"/>
      <c r="IZ18" s="85"/>
      <c r="JA18" s="85"/>
      <c r="JB18" s="85"/>
      <c r="JC18" s="85"/>
      <c r="JD18" s="85"/>
      <c r="JE18" s="85"/>
      <c r="JF18" s="85"/>
      <c r="JG18" s="85"/>
      <c r="JH18" s="85"/>
      <c r="JI18" s="85"/>
      <c r="JJ18" s="85"/>
      <c r="JK18" s="85"/>
      <c r="JL18" s="85"/>
      <c r="JM18" s="85"/>
      <c r="JN18" s="85"/>
      <c r="JO18" s="85"/>
      <c r="JP18" s="85"/>
      <c r="JQ18" s="85"/>
      <c r="JR18" s="85"/>
      <c r="JS18" s="85"/>
      <c r="JT18" s="85"/>
      <c r="JU18" s="85"/>
      <c r="JV18" s="85"/>
      <c r="JW18" s="85"/>
      <c r="JX18" s="85"/>
      <c r="JY18" s="85"/>
      <c r="JZ18" s="85"/>
      <c r="KA18" s="85"/>
      <c r="KB18" s="85"/>
      <c r="KC18" s="85"/>
      <c r="KD18" s="85"/>
    </row>
    <row r="19" spans="1:290" s="86" customFormat="1" ht="80" x14ac:dyDescent="0.2">
      <c r="A19" s="67">
        <v>31</v>
      </c>
      <c r="B19" s="68" t="s">
        <v>12</v>
      </c>
      <c r="C19" s="69" t="s">
        <v>98</v>
      </c>
      <c r="D19" s="89" t="s">
        <v>241</v>
      </c>
      <c r="E19" s="89" t="s">
        <v>242</v>
      </c>
      <c r="F19" s="70" t="s">
        <v>51</v>
      </c>
      <c r="G19" s="70" t="s">
        <v>52</v>
      </c>
      <c r="H19" s="70" t="s">
        <v>53</v>
      </c>
      <c r="I19" s="70" t="s">
        <v>243</v>
      </c>
      <c r="J19" s="90" t="s">
        <v>52</v>
      </c>
      <c r="K19" s="70" t="s">
        <v>182</v>
      </c>
      <c r="L19" s="95" t="s">
        <v>183</v>
      </c>
      <c r="M19" s="70" t="s">
        <v>75</v>
      </c>
      <c r="N19" s="70" t="s">
        <v>199</v>
      </c>
      <c r="O19" s="70" t="s">
        <v>100</v>
      </c>
      <c r="P19" s="68">
        <v>1</v>
      </c>
      <c r="Q19" s="70" t="s">
        <v>60</v>
      </c>
      <c r="R19" s="83">
        <v>1</v>
      </c>
      <c r="S19" s="91" t="s">
        <v>60</v>
      </c>
      <c r="T19" s="83">
        <v>1</v>
      </c>
      <c r="U19" s="68" t="s">
        <v>234</v>
      </c>
      <c r="V19" s="74" t="s">
        <v>61</v>
      </c>
      <c r="W19" s="74" t="s">
        <v>62</v>
      </c>
      <c r="X19" s="73" t="s">
        <v>62</v>
      </c>
      <c r="Y19" s="74" t="s">
        <v>62</v>
      </c>
      <c r="Z19" s="73" t="s">
        <v>62</v>
      </c>
      <c r="AA19" s="92" t="s">
        <v>200</v>
      </c>
      <c r="AB19" s="92" t="s">
        <v>201</v>
      </c>
      <c r="AC19" s="92" t="s">
        <v>207</v>
      </c>
      <c r="AD19" s="92" t="s">
        <v>203</v>
      </c>
      <c r="AE19" s="93" t="s">
        <v>240</v>
      </c>
      <c r="AF19" s="90" t="s">
        <v>204</v>
      </c>
      <c r="AG19" s="78"/>
      <c r="AH19" s="78"/>
      <c r="AI19" s="90" t="s">
        <v>69</v>
      </c>
      <c r="AJ19" s="90" t="s">
        <v>61</v>
      </c>
      <c r="AK19" s="94">
        <v>43705</v>
      </c>
      <c r="AL19" s="93" t="s">
        <v>52</v>
      </c>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85"/>
      <c r="EZ19" s="85"/>
      <c r="FA19" s="85"/>
      <c r="FB19" s="85"/>
      <c r="FC19" s="85"/>
      <c r="FD19" s="85"/>
      <c r="FE19" s="85"/>
      <c r="FF19" s="85"/>
      <c r="FG19" s="85"/>
      <c r="FH19" s="85"/>
      <c r="FI19" s="85"/>
      <c r="FJ19" s="85"/>
      <c r="FK19" s="85"/>
      <c r="FL19" s="85"/>
      <c r="FM19" s="85"/>
      <c r="FN19" s="85"/>
      <c r="FO19" s="85"/>
      <c r="FP19" s="85"/>
      <c r="FQ19" s="85"/>
      <c r="FR19" s="85"/>
      <c r="FS19" s="85"/>
      <c r="FT19" s="85"/>
      <c r="FU19" s="85"/>
      <c r="FV19" s="85"/>
      <c r="FW19" s="85"/>
      <c r="FX19" s="85"/>
      <c r="FY19" s="85"/>
      <c r="FZ19" s="85"/>
      <c r="GA19" s="85"/>
      <c r="GB19" s="85"/>
      <c r="GC19" s="85"/>
      <c r="GD19" s="85"/>
      <c r="GE19" s="85"/>
      <c r="GF19" s="85"/>
      <c r="GG19" s="85"/>
      <c r="GH19" s="85"/>
      <c r="GI19" s="85"/>
      <c r="GJ19" s="85"/>
      <c r="GK19" s="85"/>
      <c r="GL19" s="85"/>
      <c r="GM19" s="85"/>
      <c r="GN19" s="85"/>
      <c r="GO19" s="85"/>
      <c r="GP19" s="85"/>
      <c r="GQ19" s="85"/>
      <c r="GR19" s="85"/>
      <c r="GS19" s="85"/>
      <c r="GT19" s="85"/>
      <c r="GU19" s="85"/>
      <c r="GV19" s="85"/>
      <c r="GW19" s="85"/>
      <c r="GX19" s="85"/>
      <c r="GY19" s="85"/>
      <c r="GZ19" s="85"/>
      <c r="HA19" s="85"/>
      <c r="HB19" s="85"/>
      <c r="HC19" s="85"/>
      <c r="HD19" s="85"/>
      <c r="HE19" s="85"/>
      <c r="HF19" s="85"/>
      <c r="HG19" s="85"/>
      <c r="HH19" s="85"/>
      <c r="HI19" s="85"/>
      <c r="HJ19" s="85"/>
      <c r="HK19" s="85"/>
      <c r="HL19" s="85"/>
      <c r="HM19" s="85"/>
      <c r="HN19" s="85"/>
      <c r="HO19" s="85"/>
      <c r="HP19" s="85"/>
      <c r="HQ19" s="85"/>
      <c r="HR19" s="85"/>
      <c r="HS19" s="85"/>
      <c r="HT19" s="85"/>
      <c r="HU19" s="85"/>
      <c r="HV19" s="85"/>
      <c r="HW19" s="85"/>
      <c r="HX19" s="85"/>
      <c r="HY19" s="85"/>
      <c r="HZ19" s="85"/>
      <c r="IA19" s="85"/>
      <c r="IB19" s="85"/>
      <c r="IC19" s="85"/>
      <c r="ID19" s="85"/>
      <c r="IE19" s="85"/>
      <c r="IF19" s="85"/>
      <c r="IG19" s="85"/>
      <c r="IH19" s="85"/>
      <c r="II19" s="85"/>
      <c r="IJ19" s="85"/>
      <c r="IK19" s="85"/>
      <c r="IL19" s="85"/>
      <c r="IM19" s="85"/>
      <c r="IN19" s="85"/>
      <c r="IO19" s="85"/>
      <c r="IP19" s="85"/>
      <c r="IQ19" s="85"/>
      <c r="IR19" s="85"/>
      <c r="IS19" s="85"/>
      <c r="IT19" s="85"/>
      <c r="IU19" s="85"/>
      <c r="IV19" s="85"/>
      <c r="IW19" s="85"/>
      <c r="IX19" s="85"/>
      <c r="IY19" s="85"/>
      <c r="IZ19" s="85"/>
      <c r="JA19" s="85"/>
      <c r="JB19" s="85"/>
      <c r="JC19" s="85"/>
      <c r="JD19" s="85"/>
      <c r="JE19" s="85"/>
      <c r="JF19" s="85"/>
      <c r="JG19" s="85"/>
      <c r="JH19" s="85"/>
      <c r="JI19" s="85"/>
      <c r="JJ19" s="85"/>
      <c r="JK19" s="85"/>
      <c r="JL19" s="85"/>
      <c r="JM19" s="85"/>
      <c r="JN19" s="85"/>
      <c r="JO19" s="85"/>
      <c r="JP19" s="85"/>
      <c r="JQ19" s="85"/>
      <c r="JR19" s="85"/>
      <c r="JS19" s="85"/>
      <c r="JT19" s="85"/>
      <c r="JU19" s="85"/>
      <c r="JV19" s="85"/>
      <c r="JW19" s="85"/>
      <c r="JX19" s="85"/>
      <c r="JY19" s="85"/>
      <c r="JZ19" s="85"/>
      <c r="KA19" s="85"/>
      <c r="KB19" s="85"/>
      <c r="KC19" s="85"/>
      <c r="KD19" s="85"/>
    </row>
    <row r="20" spans="1:290" s="86" customFormat="1" ht="80" x14ac:dyDescent="0.2">
      <c r="A20" s="67">
        <v>32</v>
      </c>
      <c r="B20" s="68" t="s">
        <v>12</v>
      </c>
      <c r="C20" s="69" t="s">
        <v>98</v>
      </c>
      <c r="D20" s="89" t="s">
        <v>116</v>
      </c>
      <c r="E20" s="89" t="s">
        <v>244</v>
      </c>
      <c r="F20" s="70" t="s">
        <v>51</v>
      </c>
      <c r="G20" s="70" t="s">
        <v>52</v>
      </c>
      <c r="H20" s="70" t="s">
        <v>53</v>
      </c>
      <c r="I20" s="70" t="s">
        <v>111</v>
      </c>
      <c r="J20" s="90" t="s">
        <v>52</v>
      </c>
      <c r="K20" s="70" t="s">
        <v>182</v>
      </c>
      <c r="L20" s="95" t="s">
        <v>245</v>
      </c>
      <c r="M20" s="70" t="s">
        <v>75</v>
      </c>
      <c r="N20" s="70" t="s">
        <v>246</v>
      </c>
      <c r="O20" s="70" t="s">
        <v>100</v>
      </c>
      <c r="P20" s="68">
        <v>1</v>
      </c>
      <c r="Q20" s="70" t="s">
        <v>60</v>
      </c>
      <c r="R20" s="83">
        <v>1</v>
      </c>
      <c r="S20" s="91" t="s">
        <v>60</v>
      </c>
      <c r="T20" s="83">
        <v>1</v>
      </c>
      <c r="U20" s="68" t="s">
        <v>234</v>
      </c>
      <c r="V20" s="74" t="s">
        <v>61</v>
      </c>
      <c r="W20" s="74" t="s">
        <v>62</v>
      </c>
      <c r="X20" s="73" t="s">
        <v>62</v>
      </c>
      <c r="Y20" s="74" t="s">
        <v>62</v>
      </c>
      <c r="Z20" s="73" t="s">
        <v>62</v>
      </c>
      <c r="AA20" s="92" t="s">
        <v>200</v>
      </c>
      <c r="AB20" s="92" t="s">
        <v>201</v>
      </c>
      <c r="AC20" s="92" t="s">
        <v>207</v>
      </c>
      <c r="AD20" s="92" t="s">
        <v>203</v>
      </c>
      <c r="AE20" s="93" t="s">
        <v>240</v>
      </c>
      <c r="AF20" s="90" t="s">
        <v>204</v>
      </c>
      <c r="AG20" s="78"/>
      <c r="AH20" s="78"/>
      <c r="AI20" s="90" t="s">
        <v>69</v>
      </c>
      <c r="AJ20" s="90" t="s">
        <v>61</v>
      </c>
      <c r="AK20" s="94">
        <v>43705</v>
      </c>
      <c r="AL20" s="93" t="s">
        <v>52</v>
      </c>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85"/>
      <c r="DK20" s="85"/>
      <c r="DL20" s="85"/>
      <c r="DM20" s="85"/>
      <c r="DN20" s="85"/>
      <c r="DO20" s="85"/>
      <c r="DP20" s="85"/>
      <c r="DQ20" s="85"/>
      <c r="DR20" s="85"/>
      <c r="DS20" s="85"/>
      <c r="DT20" s="85"/>
      <c r="DU20" s="85"/>
      <c r="DV20" s="85"/>
      <c r="DW20" s="85"/>
      <c r="DX20" s="85"/>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c r="HI20" s="85"/>
      <c r="HJ20" s="85"/>
      <c r="HK20" s="85"/>
      <c r="HL20" s="85"/>
      <c r="HM20" s="85"/>
      <c r="HN20" s="85"/>
      <c r="HO20" s="85"/>
      <c r="HP20" s="85"/>
      <c r="HQ20" s="85"/>
      <c r="HR20" s="85"/>
      <c r="HS20" s="85"/>
      <c r="HT20" s="85"/>
      <c r="HU20" s="85"/>
      <c r="HV20" s="85"/>
      <c r="HW20" s="85"/>
      <c r="HX20" s="85"/>
      <c r="HY20" s="85"/>
      <c r="HZ20" s="85"/>
      <c r="IA20" s="85"/>
      <c r="IB20" s="85"/>
      <c r="IC20" s="85"/>
      <c r="ID20" s="85"/>
      <c r="IE20" s="85"/>
      <c r="IF20" s="85"/>
      <c r="IG20" s="85"/>
      <c r="IH20" s="85"/>
      <c r="II20" s="85"/>
      <c r="IJ20" s="85"/>
      <c r="IK20" s="85"/>
      <c r="IL20" s="85"/>
      <c r="IM20" s="85"/>
      <c r="IN20" s="85"/>
      <c r="IO20" s="85"/>
      <c r="IP20" s="85"/>
      <c r="IQ20" s="85"/>
      <c r="IR20" s="85"/>
      <c r="IS20" s="85"/>
      <c r="IT20" s="85"/>
      <c r="IU20" s="85"/>
      <c r="IV20" s="85"/>
      <c r="IW20" s="85"/>
      <c r="IX20" s="85"/>
      <c r="IY20" s="85"/>
      <c r="IZ20" s="85"/>
      <c r="JA20" s="85"/>
      <c r="JB20" s="85"/>
      <c r="JC20" s="85"/>
      <c r="JD20" s="85"/>
      <c r="JE20" s="85"/>
      <c r="JF20" s="85"/>
      <c r="JG20" s="85"/>
      <c r="JH20" s="85"/>
      <c r="JI20" s="85"/>
      <c r="JJ20" s="85"/>
      <c r="JK20" s="85"/>
      <c r="JL20" s="85"/>
      <c r="JM20" s="85"/>
      <c r="JN20" s="85"/>
      <c r="JO20" s="85"/>
      <c r="JP20" s="85"/>
      <c r="JQ20" s="85"/>
      <c r="JR20" s="85"/>
      <c r="JS20" s="85"/>
      <c r="JT20" s="85"/>
      <c r="JU20" s="85"/>
      <c r="JV20" s="85"/>
      <c r="JW20" s="85"/>
      <c r="JX20" s="85"/>
      <c r="JY20" s="85"/>
      <c r="JZ20" s="85"/>
      <c r="KA20" s="85"/>
      <c r="KB20" s="85"/>
      <c r="KC20" s="85"/>
      <c r="KD20" s="85"/>
    </row>
    <row r="21" spans="1:290" s="86" customFormat="1" ht="176" x14ac:dyDescent="0.2">
      <c r="A21" s="67">
        <v>26</v>
      </c>
      <c r="B21" s="68" t="s">
        <v>12</v>
      </c>
      <c r="C21" s="69" t="s">
        <v>118</v>
      </c>
      <c r="D21" s="89" t="s">
        <v>247</v>
      </c>
      <c r="E21" s="89" t="s">
        <v>248</v>
      </c>
      <c r="F21" s="70" t="s">
        <v>51</v>
      </c>
      <c r="G21" s="70" t="s">
        <v>52</v>
      </c>
      <c r="H21" s="70" t="s">
        <v>53</v>
      </c>
      <c r="I21" s="70" t="s">
        <v>72</v>
      </c>
      <c r="J21" s="90" t="s">
        <v>121</v>
      </c>
      <c r="K21" s="70" t="s">
        <v>131</v>
      </c>
      <c r="L21" s="95" t="s">
        <v>183</v>
      </c>
      <c r="M21" s="70" t="s">
        <v>75</v>
      </c>
      <c r="N21" s="70" t="s">
        <v>184</v>
      </c>
      <c r="O21" s="70" t="s">
        <v>59</v>
      </c>
      <c r="P21" s="68">
        <v>3</v>
      </c>
      <c r="Q21" s="70" t="s">
        <v>60</v>
      </c>
      <c r="R21" s="83">
        <v>1</v>
      </c>
      <c r="S21" s="91" t="s">
        <v>60</v>
      </c>
      <c r="T21" s="83">
        <v>1</v>
      </c>
      <c r="U21" s="68" t="s">
        <v>185</v>
      </c>
      <c r="V21" s="74" t="s">
        <v>61</v>
      </c>
      <c r="W21" s="74" t="s">
        <v>62</v>
      </c>
      <c r="X21" s="73" t="s">
        <v>62</v>
      </c>
      <c r="Y21" s="74" t="s">
        <v>62</v>
      </c>
      <c r="Z21" s="73" t="s">
        <v>62</v>
      </c>
      <c r="AA21" s="92" t="s">
        <v>200</v>
      </c>
      <c r="AB21" s="92" t="s">
        <v>201</v>
      </c>
      <c r="AC21" s="92" t="s">
        <v>207</v>
      </c>
      <c r="AD21" s="92" t="s">
        <v>203</v>
      </c>
      <c r="AE21" s="93" t="s">
        <v>240</v>
      </c>
      <c r="AF21" s="90" t="s">
        <v>204</v>
      </c>
      <c r="AG21" s="78">
        <v>3</v>
      </c>
      <c r="AH21" s="78">
        <v>10</v>
      </c>
      <c r="AI21" s="90" t="s">
        <v>123</v>
      </c>
      <c r="AJ21" s="90" t="s">
        <v>61</v>
      </c>
      <c r="AK21" s="94">
        <v>43705</v>
      </c>
      <c r="AL21" s="93">
        <v>44040</v>
      </c>
      <c r="AM21" s="85" t="s">
        <v>249</v>
      </c>
      <c r="AN21" s="85" t="s">
        <v>250</v>
      </c>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c r="HI21" s="85"/>
      <c r="HJ21" s="85"/>
      <c r="HK21" s="85"/>
      <c r="HL21" s="85"/>
      <c r="HM21" s="85"/>
      <c r="HN21" s="85"/>
      <c r="HO21" s="85"/>
      <c r="HP21" s="85"/>
      <c r="HQ21" s="85"/>
      <c r="HR21" s="85"/>
      <c r="HS21" s="85"/>
      <c r="HT21" s="85"/>
      <c r="HU21" s="85"/>
      <c r="HV21" s="85"/>
      <c r="HW21" s="85"/>
      <c r="HX21" s="85"/>
      <c r="HY21" s="85"/>
      <c r="HZ21" s="85"/>
      <c r="IA21" s="85"/>
      <c r="IB21" s="85"/>
      <c r="IC21" s="85"/>
      <c r="ID21" s="85"/>
      <c r="IE21" s="85"/>
      <c r="IF21" s="85"/>
      <c r="IG21" s="85"/>
      <c r="IH21" s="85"/>
      <c r="II21" s="85"/>
      <c r="IJ21" s="85"/>
      <c r="IK21" s="85"/>
      <c r="IL21" s="85"/>
      <c r="IM21" s="85"/>
      <c r="IN21" s="85"/>
      <c r="IO21" s="85"/>
      <c r="IP21" s="85"/>
      <c r="IQ21" s="85"/>
      <c r="IR21" s="85"/>
      <c r="IS21" s="85"/>
      <c r="IT21" s="85"/>
      <c r="IU21" s="85"/>
      <c r="IV21" s="85"/>
      <c r="IW21" s="85"/>
      <c r="IX21" s="85"/>
      <c r="IY21" s="85"/>
      <c r="IZ21" s="85"/>
      <c r="JA21" s="85"/>
      <c r="JB21" s="85"/>
      <c r="JC21" s="85"/>
      <c r="JD21" s="85"/>
      <c r="JE21" s="85"/>
      <c r="JF21" s="85"/>
      <c r="JG21" s="85"/>
      <c r="JH21" s="85"/>
      <c r="JI21" s="85"/>
      <c r="JJ21" s="85"/>
      <c r="JK21" s="85"/>
      <c r="JL21" s="85"/>
      <c r="JM21" s="85"/>
      <c r="JN21" s="85"/>
      <c r="JO21" s="85"/>
      <c r="JP21" s="85"/>
      <c r="JQ21" s="85"/>
      <c r="JR21" s="85"/>
      <c r="JS21" s="85"/>
      <c r="JT21" s="85"/>
      <c r="JU21" s="85"/>
      <c r="JV21" s="85"/>
      <c r="JW21" s="85"/>
      <c r="JX21" s="85"/>
      <c r="JY21" s="85"/>
      <c r="JZ21" s="85"/>
      <c r="KA21" s="85"/>
      <c r="KB21" s="85"/>
      <c r="KC21" s="85"/>
      <c r="KD21" s="85"/>
    </row>
    <row r="22" spans="1:290" s="86" customFormat="1" ht="409.6" x14ac:dyDescent="0.2">
      <c r="A22" s="67">
        <v>32</v>
      </c>
      <c r="B22" s="68" t="s">
        <v>12</v>
      </c>
      <c r="C22" s="69" t="s">
        <v>251</v>
      </c>
      <c r="D22" s="89" t="s">
        <v>252</v>
      </c>
      <c r="E22" s="89" t="s">
        <v>253</v>
      </c>
      <c r="F22" s="70" t="s">
        <v>254</v>
      </c>
      <c r="G22" s="70" t="s">
        <v>52</v>
      </c>
      <c r="H22" s="70" t="s">
        <v>53</v>
      </c>
      <c r="I22" s="70" t="s">
        <v>72</v>
      </c>
      <c r="J22" s="90" t="s">
        <v>165</v>
      </c>
      <c r="K22" s="70" t="s">
        <v>255</v>
      </c>
      <c r="L22" s="95" t="s">
        <v>183</v>
      </c>
      <c r="M22" s="70" t="s">
        <v>57</v>
      </c>
      <c r="N22" s="70" t="s">
        <v>256</v>
      </c>
      <c r="O22" s="70" t="s">
        <v>100</v>
      </c>
      <c r="P22" s="68">
        <v>1</v>
      </c>
      <c r="Q22" s="70" t="s">
        <v>60</v>
      </c>
      <c r="R22" s="83">
        <v>1</v>
      </c>
      <c r="S22" s="91" t="s">
        <v>60</v>
      </c>
      <c r="T22" s="83">
        <v>1</v>
      </c>
      <c r="U22" s="68" t="s">
        <v>234</v>
      </c>
      <c r="V22" s="74" t="s">
        <v>61</v>
      </c>
      <c r="W22" s="74" t="s">
        <v>62</v>
      </c>
      <c r="X22" s="73" t="s">
        <v>62</v>
      </c>
      <c r="Y22" s="74" t="s">
        <v>62</v>
      </c>
      <c r="Z22" s="73" t="s">
        <v>62</v>
      </c>
      <c r="AA22" s="92" t="s">
        <v>200</v>
      </c>
      <c r="AB22" s="92" t="s">
        <v>201</v>
      </c>
      <c r="AC22" s="92" t="s">
        <v>207</v>
      </c>
      <c r="AD22" s="92" t="s">
        <v>203</v>
      </c>
      <c r="AE22" s="93" t="s">
        <v>240</v>
      </c>
      <c r="AF22" s="90" t="s">
        <v>204</v>
      </c>
      <c r="AG22" s="78">
        <v>3</v>
      </c>
      <c r="AH22" s="78">
        <v>10</v>
      </c>
      <c r="AI22" s="90" t="s">
        <v>69</v>
      </c>
      <c r="AJ22" s="90" t="s">
        <v>61</v>
      </c>
      <c r="AK22" s="94">
        <v>42993</v>
      </c>
      <c r="AL22" s="93">
        <v>44039</v>
      </c>
      <c r="AM22" s="85" t="s">
        <v>257</v>
      </c>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c r="HI22" s="85"/>
      <c r="HJ22" s="85"/>
      <c r="HK22" s="85"/>
      <c r="HL22" s="85"/>
      <c r="HM22" s="85"/>
      <c r="HN22" s="85"/>
      <c r="HO22" s="85"/>
      <c r="HP22" s="85"/>
      <c r="HQ22" s="85"/>
      <c r="HR22" s="85"/>
      <c r="HS22" s="85"/>
      <c r="HT22" s="85"/>
      <c r="HU22" s="85"/>
      <c r="HV22" s="85"/>
      <c r="HW22" s="85"/>
      <c r="HX22" s="85"/>
      <c r="HY22" s="85"/>
      <c r="HZ22" s="85"/>
      <c r="IA22" s="85"/>
      <c r="IB22" s="85"/>
      <c r="IC22" s="85"/>
      <c r="ID22" s="85"/>
      <c r="IE22" s="85"/>
      <c r="IF22" s="85"/>
      <c r="IG22" s="85"/>
      <c r="IH22" s="85"/>
      <c r="II22" s="85"/>
      <c r="IJ22" s="85"/>
      <c r="IK22" s="85"/>
      <c r="IL22" s="85"/>
      <c r="IM22" s="85"/>
      <c r="IN22" s="85"/>
      <c r="IO22" s="85"/>
      <c r="IP22" s="85"/>
      <c r="IQ22" s="85"/>
      <c r="IR22" s="85"/>
      <c r="IS22" s="85"/>
      <c r="IT22" s="85"/>
      <c r="IU22" s="85"/>
      <c r="IV22" s="85"/>
      <c r="IW22" s="85"/>
      <c r="IX22" s="85"/>
      <c r="IY22" s="85"/>
      <c r="IZ22" s="85"/>
      <c r="JA22" s="85"/>
      <c r="JB22" s="85"/>
      <c r="JC22" s="85"/>
      <c r="JD22" s="85"/>
      <c r="JE22" s="85"/>
      <c r="JF22" s="85"/>
      <c r="JG22" s="85"/>
      <c r="JH22" s="85"/>
      <c r="JI22" s="85"/>
      <c r="JJ22" s="85"/>
      <c r="JK22" s="85"/>
      <c r="JL22" s="85"/>
      <c r="JM22" s="85"/>
      <c r="JN22" s="85"/>
      <c r="JO22" s="85"/>
      <c r="JP22" s="85"/>
      <c r="JQ22" s="85"/>
      <c r="JR22" s="85"/>
      <c r="JS22" s="85"/>
      <c r="JT22" s="85"/>
      <c r="JU22" s="85"/>
      <c r="JV22" s="85"/>
      <c r="JW22" s="85"/>
      <c r="JX22" s="85"/>
      <c r="JY22" s="85"/>
      <c r="JZ22" s="85"/>
      <c r="KA22" s="85"/>
      <c r="KB22" s="85"/>
      <c r="KC22" s="85"/>
      <c r="KD22" s="85"/>
    </row>
    <row r="23" spans="1:290" s="86" customFormat="1" ht="409.6" x14ac:dyDescent="0.2">
      <c r="A23" s="67">
        <v>48</v>
      </c>
      <c r="B23" s="68" t="s">
        <v>12</v>
      </c>
      <c r="C23" s="69" t="s">
        <v>251</v>
      </c>
      <c r="D23" s="89" t="s">
        <v>258</v>
      </c>
      <c r="E23" s="89" t="s">
        <v>259</v>
      </c>
      <c r="F23" s="70" t="s">
        <v>138</v>
      </c>
      <c r="G23" s="70" t="s">
        <v>52</v>
      </c>
      <c r="H23" s="70" t="s">
        <v>53</v>
      </c>
      <c r="I23" s="70" t="s">
        <v>111</v>
      </c>
      <c r="J23" s="90" t="s">
        <v>260</v>
      </c>
      <c r="K23" s="70" t="s">
        <v>261</v>
      </c>
      <c r="L23" s="95" t="s">
        <v>183</v>
      </c>
      <c r="M23" s="70" t="s">
        <v>75</v>
      </c>
      <c r="N23" s="70" t="s">
        <v>256</v>
      </c>
      <c r="O23" s="70" t="s">
        <v>59</v>
      </c>
      <c r="P23" s="68">
        <v>3</v>
      </c>
      <c r="Q23" s="70" t="s">
        <v>76</v>
      </c>
      <c r="R23" s="83">
        <v>3</v>
      </c>
      <c r="S23" s="91" t="s">
        <v>76</v>
      </c>
      <c r="T23" s="83">
        <v>3</v>
      </c>
      <c r="U23" s="68" t="s">
        <v>185</v>
      </c>
      <c r="V23" s="74" t="s">
        <v>61</v>
      </c>
      <c r="W23" s="74" t="s">
        <v>62</v>
      </c>
      <c r="X23" s="73" t="s">
        <v>62</v>
      </c>
      <c r="Y23" s="74" t="s">
        <v>62</v>
      </c>
      <c r="Z23" s="73" t="s">
        <v>62</v>
      </c>
      <c r="AA23" s="92" t="s">
        <v>200</v>
      </c>
      <c r="AB23" s="92" t="s">
        <v>201</v>
      </c>
      <c r="AC23" s="92" t="s">
        <v>207</v>
      </c>
      <c r="AD23" s="92" t="s">
        <v>203</v>
      </c>
      <c r="AE23" s="93" t="s">
        <v>240</v>
      </c>
      <c r="AF23" s="90" t="s">
        <v>204</v>
      </c>
      <c r="AG23" s="78">
        <v>3</v>
      </c>
      <c r="AH23" s="78">
        <v>10</v>
      </c>
      <c r="AI23" s="90" t="s">
        <v>69</v>
      </c>
      <c r="AJ23" s="90" t="s">
        <v>61</v>
      </c>
      <c r="AK23" s="94" t="s">
        <v>52</v>
      </c>
      <c r="AL23" s="93">
        <v>43705</v>
      </c>
      <c r="AM23" s="85" t="s">
        <v>262</v>
      </c>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c r="HI23" s="85"/>
      <c r="HJ23" s="85"/>
      <c r="HK23" s="85"/>
      <c r="HL23" s="85"/>
      <c r="HM23" s="85"/>
      <c r="HN23" s="85"/>
      <c r="HO23" s="85"/>
      <c r="HP23" s="85"/>
      <c r="HQ23" s="85"/>
      <c r="HR23" s="85"/>
      <c r="HS23" s="85"/>
      <c r="HT23" s="85"/>
      <c r="HU23" s="85"/>
      <c r="HV23" s="85"/>
      <c r="HW23" s="85"/>
      <c r="HX23" s="85"/>
      <c r="HY23" s="85"/>
      <c r="HZ23" s="85"/>
      <c r="IA23" s="85"/>
      <c r="IB23" s="85"/>
      <c r="IC23" s="85"/>
      <c r="ID23" s="85"/>
      <c r="IE23" s="85"/>
      <c r="IF23" s="85"/>
      <c r="IG23" s="85"/>
      <c r="IH23" s="85"/>
      <c r="II23" s="85"/>
      <c r="IJ23" s="85"/>
      <c r="IK23" s="85"/>
      <c r="IL23" s="85"/>
      <c r="IM23" s="85"/>
      <c r="IN23" s="85"/>
      <c r="IO23" s="85"/>
      <c r="IP23" s="85"/>
      <c r="IQ23" s="85"/>
      <c r="IR23" s="85"/>
      <c r="IS23" s="85"/>
      <c r="IT23" s="85"/>
      <c r="IU23" s="85"/>
      <c r="IV23" s="85"/>
      <c r="IW23" s="85"/>
      <c r="IX23" s="85"/>
      <c r="IY23" s="85"/>
      <c r="IZ23" s="85"/>
      <c r="JA23" s="85"/>
      <c r="JB23" s="85"/>
      <c r="JC23" s="85"/>
      <c r="JD23" s="85"/>
      <c r="JE23" s="85"/>
      <c r="JF23" s="85"/>
      <c r="JG23" s="85"/>
      <c r="JH23" s="85"/>
      <c r="JI23" s="85"/>
      <c r="JJ23" s="85"/>
      <c r="JK23" s="85"/>
      <c r="JL23" s="85"/>
      <c r="JM23" s="85"/>
      <c r="JN23" s="85"/>
      <c r="JO23" s="85"/>
      <c r="JP23" s="85"/>
      <c r="JQ23" s="85"/>
      <c r="JR23" s="85"/>
      <c r="JS23" s="85"/>
      <c r="JT23" s="85"/>
      <c r="JU23" s="85"/>
      <c r="JV23" s="85"/>
      <c r="JW23" s="85"/>
      <c r="JX23" s="85"/>
      <c r="JY23" s="85"/>
      <c r="JZ23" s="85"/>
      <c r="KA23" s="85"/>
      <c r="KB23" s="85"/>
      <c r="KC23" s="85"/>
      <c r="KD23" s="85"/>
    </row>
  </sheetData>
  <mergeCells count="48">
    <mergeCell ref="AC1:AK2"/>
    <mergeCell ref="A1:B2"/>
    <mergeCell ref="C1:G2"/>
    <mergeCell ref="H1:I2"/>
    <mergeCell ref="J1:Z2"/>
    <mergeCell ref="AA1:AB2"/>
    <mergeCell ref="A3:Z3"/>
    <mergeCell ref="AA3:AF3"/>
    <mergeCell ref="AG3:AL3"/>
    <mergeCell ref="A4:G4"/>
    <mergeCell ref="H4:N4"/>
    <mergeCell ref="O4:U4"/>
    <mergeCell ref="V4:Z4"/>
    <mergeCell ref="AA4:AF4"/>
    <mergeCell ref="AG4:AL4"/>
    <mergeCell ref="M5:M7"/>
    <mergeCell ref="A5:A7"/>
    <mergeCell ref="B5:B7"/>
    <mergeCell ref="C5:C7"/>
    <mergeCell ref="D5:D7"/>
    <mergeCell ref="E5:E7"/>
    <mergeCell ref="F5:F7"/>
    <mergeCell ref="G5:G7"/>
    <mergeCell ref="H5:H7"/>
    <mergeCell ref="I5:I7"/>
    <mergeCell ref="J5:K6"/>
    <mergeCell ref="L5:L7"/>
    <mergeCell ref="AB5:AB7"/>
    <mergeCell ref="N5:N7"/>
    <mergeCell ref="O5:O7"/>
    <mergeCell ref="Q5:Q7"/>
    <mergeCell ref="S5:S7"/>
    <mergeCell ref="U5:U7"/>
    <mergeCell ref="V5:V7"/>
    <mergeCell ref="W5:W7"/>
    <mergeCell ref="X5:X7"/>
    <mergeCell ref="Y5:Y7"/>
    <mergeCell ref="Z5:Z7"/>
    <mergeCell ref="AA5:AA7"/>
    <mergeCell ref="AI5:AI6"/>
    <mergeCell ref="AJ5:AJ7"/>
    <mergeCell ref="AK5:AL6"/>
    <mergeCell ref="AC5:AC7"/>
    <mergeCell ref="AD5:AD7"/>
    <mergeCell ref="AE5:AE7"/>
    <mergeCell ref="AF5:AF7"/>
    <mergeCell ref="AG5:AG7"/>
    <mergeCell ref="AH5:AH7"/>
  </mergeCells>
  <conditionalFormatting sqref="R14:R23 P14:P23 O9:S13 T9:U23">
    <cfRule type="containsBlanks" dxfId="4" priority="41">
      <formula>LEN(TRIM(O9))=0</formula>
    </cfRule>
  </conditionalFormatting>
  <conditionalFormatting sqref="S14:S23">
    <cfRule type="containsBlanks" dxfId="3" priority="36">
      <formula>LEN(TRIM(S14))=0</formula>
    </cfRule>
  </conditionalFormatting>
  <conditionalFormatting sqref="O14:O23">
    <cfRule type="containsBlanks" dxfId="2" priority="32">
      <formula>LEN(TRIM(O14))=0</formula>
    </cfRule>
  </conditionalFormatting>
  <conditionalFormatting sqref="Q14:Q23">
    <cfRule type="containsBlanks" dxfId="1" priority="30">
      <formula>LEN(TRIM(Q14))=0</formula>
    </cfRule>
  </conditionalFormatting>
  <conditionalFormatting sqref="P8:U8">
    <cfRule type="containsBlanks" dxfId="0" priority="21">
      <formula>LEN(TRIM(P8))=0</formula>
    </cfRule>
  </conditionalFormatting>
  <pageMargins left="0.70866141732283472" right="0.70866141732283472" top="0.74803149606299213" bottom="0.74803149606299213" header="0.31496062992125984" footer="0.31496062992125984"/>
  <pageSetup paperSize="9" scale="26" orientation="landscape" r:id="rId1"/>
  <headerFooter>
    <oddFooter>&amp;L&amp;"Arial,Normal"&amp;10OFICINA DE INFORMÁTICA Y TELECOMUNICACIONES&amp;C&amp;"Arial,Normal"&amp;10&amp;P DE &amp;N&amp;R&amp;"Arial,Normal"&amp;10F15000-01/17.V1</oddFooter>
  </headerFooter>
  <colBreaks count="2" manualBreakCount="2">
    <brk id="7" max="62" man="1"/>
    <brk id="26" max="62" man="1"/>
  </colBreak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100-000000000000}">
          <x14:formula1>
            <xm:f>Listas!$B$133:$B$134</xm:f>
          </x14:formula1>
          <xm:sqref>AA9:AA12 V9:Z23</xm:sqref>
        </x14:dataValidation>
        <x14:dataValidation type="list" allowBlank="1" showInputMessage="1" showErrorMessage="1" xr:uid="{00000000-0002-0000-0100-000001000000}">
          <x14:formula1>
            <xm:f>Listas!$B$51:$B$52</xm:f>
          </x14:formula1>
          <xm:sqref>H1:H7 L15:L23 H9:H1048576</xm:sqref>
        </x14:dataValidation>
        <x14:dataValidation type="list" allowBlank="1" showInputMessage="1" showErrorMessage="1" xr:uid="{00000000-0002-0000-0100-000002000000}">
          <x14:formula1>
            <xm:f>Listas!$B$2:$B$4</xm:f>
          </x14:formula1>
          <xm:sqref>J9:J12 I1:I7 I9:I1048576</xm:sqref>
        </x14:dataValidation>
        <x14:dataValidation type="list" allowBlank="1" showInputMessage="1" showErrorMessage="1" xr:uid="{00000000-0002-0000-0100-000003000000}">
          <x14:formula1>
            <xm:f>Listas!$B$14:$B$17</xm:f>
          </x14:formula1>
          <xm:sqref>Q1:Q7 S1:S7 Q9:Q1048576 S9:S1048576</xm:sqref>
        </x14:dataValidation>
        <x14:dataValidation type="list" allowBlank="1" showInputMessage="1" showErrorMessage="1" xr:uid="{00000000-0002-0000-0100-000004000000}">
          <x14:formula1>
            <xm:f>Listas!$B$54:$B$61</xm:f>
          </x14:formula1>
          <xm:sqref>B1:B7 B9:B1048576</xm:sqref>
        </x14:dataValidation>
        <x14:dataValidation type="list" allowBlank="1" showInputMessage="1" showErrorMessage="1" xr:uid="{00000000-0002-0000-0100-000005000000}">
          <x14:formula1>
            <xm:f>Listas!$B$63:$B$98</xm:f>
          </x14:formula1>
          <xm:sqref>C1:C7 C9:C1048576</xm:sqref>
        </x14:dataValidation>
        <x14:dataValidation type="list" allowBlank="1" showInputMessage="1" showErrorMessage="1" xr:uid="{00000000-0002-0000-0100-000006000000}">
          <x14:formula1>
            <xm:f>'D:/Users/laura/Documents/SJD/2020/INSTRUMENTO REGULADORES/C:/Users/agonzale/Downloads/[F1500-01 17 V2 Matriz de Inventario de Activos de Informacion GEODESÍA_030919.xlsx]Listas'!#REF!</xm:f>
          </x14:formula1>
          <xm:sqref>M24:M1048576 V24:Z1048576 F24:F1048576 O24:O1048576 AJ14:AJ1048576</xm:sqref>
        </x14:dataValidation>
        <x14:dataValidation type="list" allowBlank="1" showInputMessage="1" showErrorMessage="1" xr:uid="{00000000-0002-0000-0100-000007000000}">
          <x14:formula1>
            <xm:f>Listas!$B$6:$B$7</xm:f>
          </x14:formula1>
          <xm:sqref>M9:M23</xm:sqref>
        </x14:dataValidation>
        <x14:dataValidation type="list" allowBlank="1" showInputMessage="1" showErrorMessage="1" xr:uid="{00000000-0002-0000-0100-000008000000}">
          <x14:formula1>
            <xm:f>Listas!$B$9:$B$12</xm:f>
          </x14:formula1>
          <xm:sqref>O9:O23</xm:sqref>
        </x14:dataValidation>
        <x14:dataValidation type="list" allowBlank="1" showInputMessage="1" showErrorMessage="1" xr:uid="{00000000-0002-0000-0100-000009000000}">
          <x14:formula1>
            <xm:f>Listas!$B$136:$B$137</xm:f>
          </x14:formula1>
          <xm:sqref>AJ9:AJ13</xm:sqref>
        </x14:dataValidation>
        <x14:dataValidation type="list" allowBlank="1" showInputMessage="1" showErrorMessage="1" xr:uid="{00000000-0002-0000-0100-00000A000000}">
          <x14:formula1>
            <xm:f>Listas!$B$100:$B$106</xm:f>
          </x14:formula1>
          <xm:sqref>F9:F23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9"/>
  <sheetViews>
    <sheetView topLeftCell="L3" zoomScale="200" zoomScaleNormal="90" workbookViewId="0">
      <selection activeCell="O4" sqref="O4"/>
    </sheetView>
  </sheetViews>
  <sheetFormatPr baseColWidth="10" defaultColWidth="8.83203125" defaultRowHeight="19" x14ac:dyDescent="0.2"/>
  <cols>
    <col min="1" max="1" width="20.33203125" style="44" customWidth="1"/>
    <col min="2" max="2" width="13.5" style="20" customWidth="1"/>
    <col min="3" max="3" width="12.83203125" style="20" customWidth="1"/>
    <col min="4" max="4" width="17.5" style="20" customWidth="1"/>
    <col min="5" max="5" width="16.6640625" style="20" customWidth="1"/>
    <col min="6" max="6" width="14.1640625" style="20" customWidth="1"/>
    <col min="7" max="7" width="42.33203125" style="20" customWidth="1"/>
    <col min="8" max="8" width="11.6640625" style="20" customWidth="1"/>
    <col min="9" max="9" width="16" style="20" customWidth="1"/>
    <col min="10" max="10" width="20.33203125" style="20" bestFit="1" customWidth="1"/>
    <col min="11" max="11" width="14.6640625" style="20" customWidth="1"/>
    <col min="12" max="12" width="28.33203125" style="20" customWidth="1"/>
    <col min="13" max="13" width="17.6640625" style="20" customWidth="1"/>
    <col min="14" max="14" width="19.33203125" style="20" customWidth="1"/>
    <col min="15" max="15" width="39.5" style="20" customWidth="1"/>
    <col min="16" max="16" width="23.6640625" style="20" customWidth="1"/>
    <col min="17" max="17" width="25.33203125" style="20" customWidth="1"/>
    <col min="18" max="18" width="27.33203125" style="20" customWidth="1"/>
    <col min="19" max="19" width="35.6640625" style="20" customWidth="1"/>
    <col min="20" max="20" width="26.33203125" style="45" customWidth="1"/>
    <col min="21" max="21" width="21.33203125" style="20" customWidth="1"/>
    <col min="22" max="22" width="17.5" style="20" customWidth="1"/>
    <col min="23" max="23" width="20.83203125" style="20" customWidth="1"/>
    <col min="24" max="24" width="15.33203125" style="20" customWidth="1"/>
    <col min="25" max="25" width="17.33203125" style="20" customWidth="1"/>
    <col min="26" max="16384" width="8.83203125" style="20"/>
  </cols>
  <sheetData>
    <row r="1" spans="1:25" ht="40" x14ac:dyDescent="0.2">
      <c r="A1" s="146" t="s">
        <v>263</v>
      </c>
      <c r="B1" s="192" t="s">
        <v>5</v>
      </c>
      <c r="C1" s="192"/>
      <c r="D1" s="192"/>
      <c r="E1" s="192"/>
      <c r="F1" s="192"/>
      <c r="G1" s="192"/>
      <c r="H1" s="192"/>
      <c r="I1" s="193" t="s">
        <v>264</v>
      </c>
      <c r="J1" s="193"/>
      <c r="K1" s="193"/>
      <c r="L1" s="193"/>
      <c r="M1" s="193"/>
      <c r="N1" s="193"/>
      <c r="O1" s="194" t="s">
        <v>7</v>
      </c>
      <c r="P1" s="194"/>
      <c r="Q1" s="194"/>
      <c r="R1" s="194"/>
      <c r="S1" s="18" t="s">
        <v>265</v>
      </c>
      <c r="T1" s="19" t="s">
        <v>266</v>
      </c>
      <c r="U1" s="195" t="s">
        <v>10</v>
      </c>
      <c r="V1" s="195"/>
      <c r="W1" s="195"/>
      <c r="X1" s="195"/>
      <c r="Y1" s="195"/>
    </row>
    <row r="2" spans="1:25" s="22" customFormat="1" ht="48" x14ac:dyDescent="0.2">
      <c r="A2" s="21" t="s">
        <v>267</v>
      </c>
      <c r="B2" s="22" t="s">
        <v>11</v>
      </c>
      <c r="C2" s="22" t="s">
        <v>190</v>
      </c>
      <c r="D2" s="22" t="s">
        <v>268</v>
      </c>
      <c r="E2" s="22" t="s">
        <v>269</v>
      </c>
      <c r="F2" s="22" t="s">
        <v>270</v>
      </c>
      <c r="G2" s="22" t="s">
        <v>271</v>
      </c>
      <c r="H2" s="22" t="s">
        <v>16</v>
      </c>
      <c r="I2" s="22" t="s">
        <v>17</v>
      </c>
      <c r="J2" s="22" t="s">
        <v>272</v>
      </c>
      <c r="K2" s="22" t="s">
        <v>273</v>
      </c>
      <c r="L2" s="22" t="s">
        <v>20</v>
      </c>
      <c r="M2" s="22" t="s">
        <v>21</v>
      </c>
      <c r="N2" s="22" t="s">
        <v>274</v>
      </c>
      <c r="O2" s="22" t="s">
        <v>275</v>
      </c>
      <c r="P2" s="22" t="s">
        <v>276</v>
      </c>
      <c r="Q2" s="22" t="s">
        <v>277</v>
      </c>
      <c r="R2" s="23" t="s">
        <v>278</v>
      </c>
      <c r="S2" s="22" t="s">
        <v>279</v>
      </c>
      <c r="T2" s="24" t="s">
        <v>280</v>
      </c>
      <c r="U2" s="22" t="s">
        <v>281</v>
      </c>
      <c r="V2" s="22" t="s">
        <v>282</v>
      </c>
      <c r="W2" s="22" t="s">
        <v>37</v>
      </c>
      <c r="X2" s="22" t="s">
        <v>38</v>
      </c>
      <c r="Y2" s="22" t="s">
        <v>283</v>
      </c>
    </row>
    <row r="3" spans="1:25" ht="171" customHeight="1" x14ac:dyDescent="0.2">
      <c r="A3" s="196" t="s">
        <v>284</v>
      </c>
      <c r="B3" s="25" t="s">
        <v>285</v>
      </c>
      <c r="C3" s="25" t="s">
        <v>286</v>
      </c>
      <c r="D3" s="25" t="s">
        <v>287</v>
      </c>
      <c r="E3" s="25" t="s">
        <v>288</v>
      </c>
      <c r="F3" s="25" t="s">
        <v>289</v>
      </c>
      <c r="G3" s="26" t="s">
        <v>290</v>
      </c>
      <c r="H3" s="25" t="s">
        <v>291</v>
      </c>
      <c r="I3" s="25" t="s">
        <v>292</v>
      </c>
      <c r="J3" s="27" t="s">
        <v>293</v>
      </c>
      <c r="K3" s="28" t="s">
        <v>294</v>
      </c>
      <c r="L3" s="27" t="s">
        <v>295</v>
      </c>
      <c r="M3" s="27" t="s">
        <v>296</v>
      </c>
      <c r="N3" s="27" t="s">
        <v>297</v>
      </c>
      <c r="O3" s="27" t="s">
        <v>298</v>
      </c>
      <c r="P3" s="27" t="s">
        <v>299</v>
      </c>
      <c r="Q3" s="27" t="s">
        <v>300</v>
      </c>
      <c r="R3" s="27" t="s">
        <v>301</v>
      </c>
      <c r="S3" s="27" t="s">
        <v>302</v>
      </c>
      <c r="T3" s="27" t="s">
        <v>303</v>
      </c>
      <c r="U3" s="25" t="s">
        <v>304</v>
      </c>
      <c r="V3" s="25" t="s">
        <v>305</v>
      </c>
      <c r="W3" s="25" t="s">
        <v>306</v>
      </c>
      <c r="X3" s="25" t="s">
        <v>307</v>
      </c>
      <c r="Y3" s="28" t="s">
        <v>308</v>
      </c>
    </row>
    <row r="4" spans="1:25" ht="185.25" customHeight="1" x14ac:dyDescent="0.2">
      <c r="A4" s="197"/>
      <c r="B4" s="29"/>
      <c r="C4" s="30"/>
      <c r="D4" s="30"/>
      <c r="E4" s="30"/>
      <c r="F4" s="31"/>
      <c r="G4" s="32" t="s">
        <v>309</v>
      </c>
      <c r="H4" s="29"/>
      <c r="I4" s="31"/>
      <c r="J4" s="33" t="s">
        <v>310</v>
      </c>
      <c r="K4" s="28" t="s">
        <v>311</v>
      </c>
      <c r="L4" s="34"/>
      <c r="M4" s="27" t="s">
        <v>312</v>
      </c>
      <c r="N4" s="34"/>
      <c r="O4" s="27" t="s">
        <v>313</v>
      </c>
      <c r="P4" s="27" t="s">
        <v>314</v>
      </c>
      <c r="Q4" s="27" t="s">
        <v>315</v>
      </c>
      <c r="R4" s="28" t="s">
        <v>316</v>
      </c>
      <c r="S4" s="27" t="s">
        <v>317</v>
      </c>
      <c r="T4" s="35" t="s">
        <v>318</v>
      </c>
      <c r="U4" s="29"/>
      <c r="V4" s="30"/>
      <c r="W4" s="30"/>
      <c r="X4" s="31"/>
      <c r="Y4" s="36" t="s">
        <v>319</v>
      </c>
    </row>
    <row r="5" spans="1:25" ht="144" x14ac:dyDescent="0.2">
      <c r="A5" s="197"/>
      <c r="B5" s="37"/>
      <c r="F5" s="38"/>
      <c r="G5" s="32" t="s">
        <v>320</v>
      </c>
      <c r="H5" s="37"/>
      <c r="I5" s="38"/>
      <c r="J5" s="27" t="s">
        <v>321</v>
      </c>
      <c r="O5" s="27" t="s">
        <v>322</v>
      </c>
      <c r="P5" s="27" t="s">
        <v>323</v>
      </c>
      <c r="Q5" s="27" t="s">
        <v>324</v>
      </c>
      <c r="R5" s="27" t="s">
        <v>325</v>
      </c>
      <c r="S5" s="27" t="s">
        <v>326</v>
      </c>
      <c r="T5" s="35" t="s">
        <v>327</v>
      </c>
      <c r="U5" s="37"/>
      <c r="Y5" s="31"/>
    </row>
    <row r="6" spans="1:25" ht="224" x14ac:dyDescent="0.2">
      <c r="A6" s="197"/>
      <c r="B6" s="37"/>
      <c r="F6" s="38"/>
      <c r="G6" s="32" t="s">
        <v>328</v>
      </c>
      <c r="H6" s="37"/>
      <c r="O6" s="27" t="s">
        <v>329</v>
      </c>
      <c r="P6" s="27" t="s">
        <v>330</v>
      </c>
      <c r="Q6" s="27" t="s">
        <v>331</v>
      </c>
      <c r="R6" s="34"/>
      <c r="S6" s="27" t="s">
        <v>332</v>
      </c>
      <c r="T6" s="35" t="s">
        <v>333</v>
      </c>
      <c r="U6" s="37"/>
      <c r="Y6" s="38"/>
    </row>
    <row r="7" spans="1:25" ht="96" x14ac:dyDescent="0.2">
      <c r="A7" s="197"/>
      <c r="B7" s="37"/>
      <c r="F7" s="38"/>
      <c r="G7" s="32" t="s">
        <v>334</v>
      </c>
      <c r="H7" s="37"/>
      <c r="Q7" s="39"/>
      <c r="S7" s="27" t="s">
        <v>335</v>
      </c>
      <c r="T7" s="35" t="s">
        <v>336</v>
      </c>
      <c r="U7" s="37"/>
      <c r="Y7" s="38"/>
    </row>
    <row r="8" spans="1:25" ht="144" x14ac:dyDescent="0.2">
      <c r="A8" s="197"/>
      <c r="B8" s="40"/>
      <c r="C8" s="41"/>
      <c r="D8" s="41"/>
      <c r="E8" s="41"/>
      <c r="F8" s="42"/>
      <c r="G8" s="32" t="s">
        <v>337</v>
      </c>
      <c r="H8" s="40"/>
      <c r="I8" s="41"/>
      <c r="J8" s="41"/>
      <c r="K8" s="41"/>
      <c r="L8" s="41"/>
      <c r="M8" s="41"/>
      <c r="N8" s="41"/>
      <c r="O8" s="41"/>
      <c r="P8" s="41"/>
      <c r="Q8" s="41"/>
      <c r="R8" s="41"/>
      <c r="S8" s="43"/>
      <c r="T8" s="35" t="s">
        <v>338</v>
      </c>
      <c r="U8" s="40"/>
      <c r="V8" s="41"/>
      <c r="W8" s="41"/>
      <c r="X8" s="41"/>
      <c r="Y8" s="42"/>
    </row>
    <row r="9" spans="1:25" x14ac:dyDescent="0.2">
      <c r="T9" s="39">
        <v>3172654040</v>
      </c>
    </row>
  </sheetData>
  <mergeCells count="5">
    <mergeCell ref="B1:H1"/>
    <mergeCell ref="I1:N1"/>
    <mergeCell ref="O1:R1"/>
    <mergeCell ref="U1:Y1"/>
    <mergeCell ref="A3:A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37"/>
  <sheetViews>
    <sheetView topLeftCell="A79" workbookViewId="0">
      <selection activeCell="D99" sqref="D99"/>
    </sheetView>
  </sheetViews>
  <sheetFormatPr baseColWidth="10" defaultColWidth="11.5" defaultRowHeight="15" x14ac:dyDescent="0.2"/>
  <cols>
    <col min="2" max="2" width="34" customWidth="1"/>
  </cols>
  <sheetData>
    <row r="1" spans="1:2" x14ac:dyDescent="0.2">
      <c r="A1" t="s">
        <v>18</v>
      </c>
    </row>
    <row r="2" spans="1:2" x14ac:dyDescent="0.2">
      <c r="B2" t="s">
        <v>54</v>
      </c>
    </row>
    <row r="3" spans="1:2" x14ac:dyDescent="0.2">
      <c r="B3" t="s">
        <v>111</v>
      </c>
    </row>
    <row r="4" spans="1:2" x14ac:dyDescent="0.2">
      <c r="B4" t="s">
        <v>72</v>
      </c>
    </row>
    <row r="5" spans="1:2" x14ac:dyDescent="0.2">
      <c r="A5" t="s">
        <v>21</v>
      </c>
    </row>
    <row r="6" spans="1:2" x14ac:dyDescent="0.2">
      <c r="B6" t="s">
        <v>75</v>
      </c>
    </row>
    <row r="7" spans="1:2" x14ac:dyDescent="0.2">
      <c r="B7" t="s">
        <v>57</v>
      </c>
    </row>
    <row r="8" spans="1:2" x14ac:dyDescent="0.2">
      <c r="A8" t="s">
        <v>275</v>
      </c>
    </row>
    <row r="9" spans="1:2" ht="16" x14ac:dyDescent="0.2">
      <c r="B9" s="14" t="s">
        <v>132</v>
      </c>
    </row>
    <row r="10" spans="1:2" x14ac:dyDescent="0.2">
      <c r="B10" t="s">
        <v>59</v>
      </c>
    </row>
    <row r="11" spans="1:2" x14ac:dyDescent="0.2">
      <c r="B11" t="s">
        <v>100</v>
      </c>
    </row>
    <row r="12" spans="1:2" x14ac:dyDescent="0.2">
      <c r="B12" t="s">
        <v>339</v>
      </c>
    </row>
    <row r="13" spans="1:2" x14ac:dyDescent="0.2">
      <c r="A13" t="s">
        <v>340</v>
      </c>
    </row>
    <row r="14" spans="1:2" x14ac:dyDescent="0.2">
      <c r="B14" t="s">
        <v>94</v>
      </c>
    </row>
    <row r="15" spans="1:2" x14ac:dyDescent="0.2">
      <c r="B15" t="s">
        <v>76</v>
      </c>
    </row>
    <row r="16" spans="1:2" x14ac:dyDescent="0.2">
      <c r="B16" t="s">
        <v>60</v>
      </c>
    </row>
    <row r="17" spans="1:2" x14ac:dyDescent="0.2">
      <c r="B17" t="s">
        <v>339</v>
      </c>
    </row>
    <row r="18" spans="1:2" x14ac:dyDescent="0.2">
      <c r="A18" t="s">
        <v>341</v>
      </c>
    </row>
    <row r="19" spans="1:2" x14ac:dyDescent="0.2">
      <c r="B19" t="s">
        <v>94</v>
      </c>
    </row>
    <row r="20" spans="1:2" x14ac:dyDescent="0.2">
      <c r="B20" t="s">
        <v>76</v>
      </c>
    </row>
    <row r="21" spans="1:2" x14ac:dyDescent="0.2">
      <c r="B21" t="s">
        <v>60</v>
      </c>
    </row>
    <row r="22" spans="1:2" x14ac:dyDescent="0.2">
      <c r="A22" t="s">
        <v>342</v>
      </c>
    </row>
    <row r="23" spans="1:2" x14ac:dyDescent="0.2">
      <c r="B23">
        <v>1</v>
      </c>
    </row>
    <row r="24" spans="1:2" x14ac:dyDescent="0.2">
      <c r="B24">
        <v>2</v>
      </c>
    </row>
    <row r="25" spans="1:2" x14ac:dyDescent="0.2">
      <c r="B25">
        <v>3</v>
      </c>
    </row>
    <row r="26" spans="1:2" x14ac:dyDescent="0.2">
      <c r="B26">
        <v>4</v>
      </c>
    </row>
    <row r="27" spans="1:2" x14ac:dyDescent="0.2">
      <c r="B27">
        <v>5</v>
      </c>
    </row>
    <row r="28" spans="1:2" x14ac:dyDescent="0.2">
      <c r="B28">
        <v>6</v>
      </c>
    </row>
    <row r="29" spans="1:2" x14ac:dyDescent="0.2">
      <c r="B29">
        <v>7</v>
      </c>
    </row>
    <row r="30" spans="1:2" x14ac:dyDescent="0.2">
      <c r="B30">
        <v>8</v>
      </c>
    </row>
    <row r="31" spans="1:2" x14ac:dyDescent="0.2">
      <c r="B31">
        <v>9</v>
      </c>
    </row>
    <row r="32" spans="1:2" x14ac:dyDescent="0.2">
      <c r="B32">
        <v>10</v>
      </c>
    </row>
    <row r="33" spans="1:2" x14ac:dyDescent="0.2">
      <c r="B33">
        <v>11</v>
      </c>
    </row>
    <row r="34" spans="1:2" x14ac:dyDescent="0.2">
      <c r="B34">
        <v>12</v>
      </c>
    </row>
    <row r="35" spans="1:2" x14ac:dyDescent="0.2">
      <c r="B35">
        <v>13</v>
      </c>
    </row>
    <row r="36" spans="1:2" x14ac:dyDescent="0.2">
      <c r="B36">
        <v>14</v>
      </c>
    </row>
    <row r="37" spans="1:2" x14ac:dyDescent="0.2">
      <c r="B37">
        <v>15</v>
      </c>
    </row>
    <row r="38" spans="1:2" x14ac:dyDescent="0.2">
      <c r="A38" s="15" t="s">
        <v>38</v>
      </c>
    </row>
    <row r="39" spans="1:2" x14ac:dyDescent="0.2">
      <c r="B39" t="s">
        <v>61</v>
      </c>
    </row>
    <row r="40" spans="1:2" x14ac:dyDescent="0.2">
      <c r="B40" t="s">
        <v>62</v>
      </c>
    </row>
    <row r="41" spans="1:2" x14ac:dyDescent="0.2">
      <c r="A41" t="s">
        <v>343</v>
      </c>
    </row>
    <row r="42" spans="1:2" x14ac:dyDescent="0.2">
      <c r="B42" t="s">
        <v>344</v>
      </c>
    </row>
    <row r="43" spans="1:2" x14ac:dyDescent="0.2">
      <c r="B43" t="s">
        <v>345</v>
      </c>
    </row>
    <row r="44" spans="1:2" x14ac:dyDescent="0.2">
      <c r="B44" t="s">
        <v>230</v>
      </c>
    </row>
    <row r="45" spans="1:2" x14ac:dyDescent="0.2">
      <c r="B45" t="s">
        <v>346</v>
      </c>
    </row>
    <row r="46" spans="1:2" x14ac:dyDescent="0.2">
      <c r="B46" t="s">
        <v>347</v>
      </c>
    </row>
    <row r="47" spans="1:2" x14ac:dyDescent="0.2">
      <c r="B47" t="s">
        <v>348</v>
      </c>
    </row>
    <row r="48" spans="1:2" x14ac:dyDescent="0.2">
      <c r="B48" t="s">
        <v>349</v>
      </c>
    </row>
    <row r="49" spans="1:2" x14ac:dyDescent="0.2">
      <c r="B49" t="s">
        <v>52</v>
      </c>
    </row>
    <row r="50" spans="1:2" x14ac:dyDescent="0.2">
      <c r="A50" t="s">
        <v>17</v>
      </c>
    </row>
    <row r="51" spans="1:2" x14ac:dyDescent="0.2">
      <c r="B51" t="s">
        <v>53</v>
      </c>
    </row>
    <row r="52" spans="1:2" x14ac:dyDescent="0.2">
      <c r="B52" t="s">
        <v>350</v>
      </c>
    </row>
    <row r="53" spans="1:2" x14ac:dyDescent="0.2">
      <c r="A53" t="s">
        <v>351</v>
      </c>
    </row>
    <row r="54" spans="1:2" x14ac:dyDescent="0.2">
      <c r="B54" t="s">
        <v>352</v>
      </c>
    </row>
    <row r="55" spans="1:2" x14ac:dyDescent="0.2">
      <c r="B55" t="s">
        <v>353</v>
      </c>
    </row>
    <row r="56" spans="1:2" x14ac:dyDescent="0.2">
      <c r="B56" t="s">
        <v>12</v>
      </c>
    </row>
    <row r="57" spans="1:2" x14ac:dyDescent="0.2">
      <c r="B57" t="s">
        <v>354</v>
      </c>
    </row>
    <row r="58" spans="1:2" x14ac:dyDescent="0.2">
      <c r="B58" t="s">
        <v>355</v>
      </c>
    </row>
    <row r="59" spans="1:2" x14ac:dyDescent="0.2">
      <c r="B59" t="s">
        <v>356</v>
      </c>
    </row>
    <row r="60" spans="1:2" x14ac:dyDescent="0.2">
      <c r="B60" t="s">
        <v>357</v>
      </c>
    </row>
    <row r="61" spans="1:2" x14ac:dyDescent="0.2">
      <c r="B61" t="s">
        <v>358</v>
      </c>
    </row>
    <row r="62" spans="1:2" x14ac:dyDescent="0.2">
      <c r="A62" t="s">
        <v>268</v>
      </c>
    </row>
    <row r="63" spans="1:2" x14ac:dyDescent="0.2">
      <c r="A63" t="s">
        <v>359</v>
      </c>
      <c r="B63" t="s">
        <v>13</v>
      </c>
    </row>
    <row r="64" spans="1:2" x14ac:dyDescent="0.2">
      <c r="A64" s="198" t="s">
        <v>360</v>
      </c>
      <c r="B64" t="s">
        <v>361</v>
      </c>
    </row>
    <row r="65" spans="1:2" x14ac:dyDescent="0.2">
      <c r="A65" s="198"/>
      <c r="B65" t="s">
        <v>362</v>
      </c>
    </row>
    <row r="66" spans="1:2" x14ac:dyDescent="0.2">
      <c r="A66" s="198" t="s">
        <v>363</v>
      </c>
      <c r="B66" t="s">
        <v>48</v>
      </c>
    </row>
    <row r="67" spans="1:2" x14ac:dyDescent="0.2">
      <c r="A67" s="198"/>
      <c r="B67" t="s">
        <v>142</v>
      </c>
    </row>
    <row r="68" spans="1:2" x14ac:dyDescent="0.2">
      <c r="A68" s="198"/>
      <c r="B68" t="s">
        <v>88</v>
      </c>
    </row>
    <row r="69" spans="1:2" x14ac:dyDescent="0.2">
      <c r="A69" s="198"/>
      <c r="B69" t="s">
        <v>118</v>
      </c>
    </row>
    <row r="70" spans="1:2" x14ac:dyDescent="0.2">
      <c r="A70" s="198" t="s">
        <v>364</v>
      </c>
      <c r="B70" t="s">
        <v>365</v>
      </c>
    </row>
    <row r="71" spans="1:2" x14ac:dyDescent="0.2">
      <c r="A71" s="198"/>
      <c r="B71" t="s">
        <v>366</v>
      </c>
    </row>
    <row r="72" spans="1:2" x14ac:dyDescent="0.2">
      <c r="A72" s="199" t="s">
        <v>367</v>
      </c>
      <c r="B72" t="s">
        <v>368</v>
      </c>
    </row>
    <row r="73" spans="1:2" x14ac:dyDescent="0.2">
      <c r="A73" s="198"/>
      <c r="B73" t="s">
        <v>369</v>
      </c>
    </row>
    <row r="74" spans="1:2" x14ac:dyDescent="0.2">
      <c r="A74" s="198"/>
      <c r="B74" t="s">
        <v>370</v>
      </c>
    </row>
    <row r="75" spans="1:2" x14ac:dyDescent="0.2">
      <c r="A75" s="198"/>
      <c r="B75" t="s">
        <v>371</v>
      </c>
    </row>
    <row r="76" spans="1:2" x14ac:dyDescent="0.2">
      <c r="A76" s="198"/>
      <c r="B76" t="s">
        <v>372</v>
      </c>
    </row>
    <row r="77" spans="1:2" x14ac:dyDescent="0.2">
      <c r="A77" s="198"/>
      <c r="B77" t="s">
        <v>373</v>
      </c>
    </row>
    <row r="78" spans="1:2" x14ac:dyDescent="0.2">
      <c r="A78" s="198"/>
      <c r="B78" t="s">
        <v>374</v>
      </c>
    </row>
    <row r="79" spans="1:2" x14ac:dyDescent="0.2">
      <c r="A79" s="198"/>
      <c r="B79" t="s">
        <v>375</v>
      </c>
    </row>
    <row r="80" spans="1:2" x14ac:dyDescent="0.2">
      <c r="A80" s="198"/>
      <c r="B80" t="s">
        <v>376</v>
      </c>
    </row>
    <row r="81" spans="1:2" x14ac:dyDescent="0.2">
      <c r="A81" s="198"/>
      <c r="B81" t="s">
        <v>377</v>
      </c>
    </row>
    <row r="82" spans="1:2" x14ac:dyDescent="0.2">
      <c r="A82" s="198" t="s">
        <v>378</v>
      </c>
      <c r="B82" t="s">
        <v>379</v>
      </c>
    </row>
    <row r="83" spans="1:2" x14ac:dyDescent="0.2">
      <c r="A83" s="198"/>
      <c r="B83" t="s">
        <v>380</v>
      </c>
    </row>
    <row r="84" spans="1:2" x14ac:dyDescent="0.2">
      <c r="A84" s="198"/>
      <c r="B84" t="s">
        <v>381</v>
      </c>
    </row>
    <row r="85" spans="1:2" x14ac:dyDescent="0.2">
      <c r="A85" s="198"/>
      <c r="B85" t="s">
        <v>382</v>
      </c>
    </row>
    <row r="86" spans="1:2" x14ac:dyDescent="0.2">
      <c r="A86" s="199" t="s">
        <v>383</v>
      </c>
      <c r="B86" t="s">
        <v>384</v>
      </c>
    </row>
    <row r="87" spans="1:2" x14ac:dyDescent="0.2">
      <c r="A87" s="198"/>
      <c r="B87" t="s">
        <v>385</v>
      </c>
    </row>
    <row r="88" spans="1:2" x14ac:dyDescent="0.2">
      <c r="A88" s="198"/>
      <c r="B88" t="s">
        <v>386</v>
      </c>
    </row>
    <row r="89" spans="1:2" x14ac:dyDescent="0.2">
      <c r="A89" s="198"/>
      <c r="B89" t="s">
        <v>387</v>
      </c>
    </row>
    <row r="90" spans="1:2" x14ac:dyDescent="0.2">
      <c r="A90" s="198"/>
      <c r="B90" t="s">
        <v>388</v>
      </c>
    </row>
    <row r="91" spans="1:2" x14ac:dyDescent="0.2">
      <c r="A91" s="198"/>
      <c r="B91" t="s">
        <v>389</v>
      </c>
    </row>
    <row r="92" spans="1:2" x14ac:dyDescent="0.2">
      <c r="A92" s="198"/>
      <c r="B92" t="s">
        <v>390</v>
      </c>
    </row>
    <row r="93" spans="1:2" x14ac:dyDescent="0.2">
      <c r="A93" s="198"/>
      <c r="B93" t="s">
        <v>391</v>
      </c>
    </row>
    <row r="94" spans="1:2" x14ac:dyDescent="0.2">
      <c r="A94" s="198" t="s">
        <v>392</v>
      </c>
      <c r="B94" t="s">
        <v>393</v>
      </c>
    </row>
    <row r="95" spans="1:2" x14ac:dyDescent="0.2">
      <c r="A95" s="198"/>
      <c r="B95" t="s">
        <v>394</v>
      </c>
    </row>
    <row r="96" spans="1:2" x14ac:dyDescent="0.2">
      <c r="A96" s="198"/>
      <c r="B96" t="s">
        <v>395</v>
      </c>
    </row>
    <row r="97" spans="1:2" x14ac:dyDescent="0.2">
      <c r="A97" s="198"/>
      <c r="B97" t="s">
        <v>396</v>
      </c>
    </row>
    <row r="98" spans="1:2" x14ac:dyDescent="0.2">
      <c r="A98" s="198"/>
      <c r="B98" t="s">
        <v>397</v>
      </c>
    </row>
    <row r="99" spans="1:2" x14ac:dyDescent="0.2">
      <c r="A99" t="s">
        <v>398</v>
      </c>
    </row>
    <row r="100" spans="1:2" x14ac:dyDescent="0.2">
      <c r="B100" t="s">
        <v>51</v>
      </c>
    </row>
    <row r="101" spans="1:2" x14ac:dyDescent="0.2">
      <c r="B101" t="s">
        <v>138</v>
      </c>
    </row>
    <row r="102" spans="1:2" x14ac:dyDescent="0.2">
      <c r="B102" t="s">
        <v>254</v>
      </c>
    </row>
    <row r="103" spans="1:2" x14ac:dyDescent="0.2">
      <c r="B103" t="s">
        <v>399</v>
      </c>
    </row>
    <row r="104" spans="1:2" x14ac:dyDescent="0.2">
      <c r="B104" t="s">
        <v>400</v>
      </c>
    </row>
    <row r="105" spans="1:2" x14ac:dyDescent="0.2">
      <c r="B105" t="s">
        <v>401</v>
      </c>
    </row>
    <row r="106" spans="1:2" x14ac:dyDescent="0.2">
      <c r="B106" t="s">
        <v>402</v>
      </c>
    </row>
    <row r="107" spans="1:2" x14ac:dyDescent="0.2">
      <c r="A107" t="s">
        <v>403</v>
      </c>
    </row>
    <row r="108" spans="1:2" x14ac:dyDescent="0.2">
      <c r="B108" t="s">
        <v>404</v>
      </c>
    </row>
    <row r="109" spans="1:2" x14ac:dyDescent="0.2">
      <c r="B109" t="s">
        <v>405</v>
      </c>
    </row>
    <row r="110" spans="1:2" x14ac:dyDescent="0.2">
      <c r="B110" t="s">
        <v>406</v>
      </c>
    </row>
    <row r="111" spans="1:2" x14ac:dyDescent="0.2">
      <c r="A111" t="s">
        <v>407</v>
      </c>
    </row>
    <row r="112" spans="1:2" x14ac:dyDescent="0.2">
      <c r="B112" t="s">
        <v>408</v>
      </c>
    </row>
    <row r="113" spans="1:2" x14ac:dyDescent="0.2">
      <c r="B113" t="s">
        <v>409</v>
      </c>
    </row>
    <row r="114" spans="1:2" x14ac:dyDescent="0.2">
      <c r="B114" t="s">
        <v>410</v>
      </c>
    </row>
    <row r="115" spans="1:2" x14ac:dyDescent="0.2">
      <c r="A115" t="s">
        <v>411</v>
      </c>
    </row>
    <row r="116" spans="1:2" x14ac:dyDescent="0.2">
      <c r="B116">
        <v>1</v>
      </c>
    </row>
    <row r="117" spans="1:2" x14ac:dyDescent="0.2">
      <c r="B117">
        <v>2</v>
      </c>
    </row>
    <row r="118" spans="1:2" x14ac:dyDescent="0.2">
      <c r="B118">
        <v>3</v>
      </c>
    </row>
    <row r="119" spans="1:2" x14ac:dyDescent="0.2">
      <c r="B119">
        <v>4</v>
      </c>
    </row>
    <row r="120" spans="1:2" x14ac:dyDescent="0.2">
      <c r="B120">
        <v>5</v>
      </c>
    </row>
    <row r="121" spans="1:2" x14ac:dyDescent="0.2">
      <c r="B121">
        <v>6</v>
      </c>
    </row>
    <row r="122" spans="1:2" x14ac:dyDescent="0.2">
      <c r="B122">
        <v>7</v>
      </c>
    </row>
    <row r="123" spans="1:2" x14ac:dyDescent="0.2">
      <c r="B123">
        <v>8</v>
      </c>
    </row>
    <row r="124" spans="1:2" x14ac:dyDescent="0.2">
      <c r="B124">
        <v>9</v>
      </c>
    </row>
    <row r="125" spans="1:2" x14ac:dyDescent="0.2">
      <c r="B125">
        <v>10</v>
      </c>
    </row>
    <row r="126" spans="1:2" x14ac:dyDescent="0.2">
      <c r="B126">
        <v>11</v>
      </c>
    </row>
    <row r="127" spans="1:2" x14ac:dyDescent="0.2">
      <c r="B127">
        <v>12</v>
      </c>
    </row>
    <row r="128" spans="1:2" x14ac:dyDescent="0.2">
      <c r="B128">
        <v>13</v>
      </c>
    </row>
    <row r="129" spans="1:2" x14ac:dyDescent="0.2">
      <c r="B129">
        <v>14</v>
      </c>
    </row>
    <row r="130" spans="1:2" x14ac:dyDescent="0.2">
      <c r="B130">
        <v>15</v>
      </c>
    </row>
    <row r="131" spans="1:2" x14ac:dyDescent="0.2">
      <c r="B131" t="s">
        <v>412</v>
      </c>
    </row>
    <row r="132" spans="1:2" x14ac:dyDescent="0.2">
      <c r="A132" t="s">
        <v>413</v>
      </c>
    </row>
    <row r="133" spans="1:2" x14ac:dyDescent="0.2">
      <c r="B133" t="s">
        <v>61</v>
      </c>
    </row>
    <row r="134" spans="1:2" x14ac:dyDescent="0.2">
      <c r="B134" t="s">
        <v>62</v>
      </c>
    </row>
    <row r="135" spans="1:2" x14ac:dyDescent="0.2">
      <c r="A135" t="s">
        <v>414</v>
      </c>
    </row>
    <row r="136" spans="1:2" x14ac:dyDescent="0.2">
      <c r="B136" t="s">
        <v>61</v>
      </c>
    </row>
    <row r="137" spans="1:2" x14ac:dyDescent="0.2">
      <c r="B137" t="s">
        <v>62</v>
      </c>
    </row>
  </sheetData>
  <mergeCells count="7">
    <mergeCell ref="A94:A98"/>
    <mergeCell ref="A64:A65"/>
    <mergeCell ref="A66:A69"/>
    <mergeCell ref="A70:A71"/>
    <mergeCell ref="A72:A81"/>
    <mergeCell ref="A82:A85"/>
    <mergeCell ref="A86:A9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Matriz_</vt:lpstr>
      <vt:lpstr>Activos_Eliminados</vt:lpstr>
      <vt:lpstr>Instrucciones_Diligenciamiento</vt:lpstr>
      <vt:lpstr>Listas</vt:lpstr>
      <vt:lpstr>Activos_Eliminados!Print_Area</vt:lpstr>
      <vt:lpstr>Matriz_!Print_Area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Alejandro Gonzalez Mojica</dc:creator>
  <cp:keywords/>
  <dc:description/>
  <cp:lastModifiedBy>Laura Villarraga</cp:lastModifiedBy>
  <cp:revision/>
  <dcterms:created xsi:type="dcterms:W3CDTF">2019-09-05T14:18:56Z</dcterms:created>
  <dcterms:modified xsi:type="dcterms:W3CDTF">2020-09-29T23:09:22Z</dcterms:modified>
  <cp:category/>
  <cp:contentStatus/>
</cp:coreProperties>
</file>