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IGAC\LIDA 20200319\IGAC_PLANEACIÓN 2022\PLAN DE COMPRAS\"/>
    </mc:Choice>
  </mc:AlternateContent>
  <bookViews>
    <workbookView xWindow="0" yWindow="0" windowWidth="23040" windowHeight="6888" activeTab="1"/>
  </bookViews>
  <sheets>
    <sheet name="SUBIR SECOP" sheetId="2" state="hidden" r:id="rId1"/>
    <sheet name="FO-GCO-PC01-05 " sheetId="1" r:id="rId2"/>
  </sheets>
  <externalReferences>
    <externalReference r:id="rId3"/>
  </externalReferences>
  <definedNames>
    <definedName name="_xlnm._FilterDatabase" localSheetId="1" hidden="1">'FO-GCO-PC01-05 '!$A$1:$AA$37</definedName>
    <definedName name="_xlnm._FilterDatabase" localSheetId="0" hidden="1">'SUBIR SECOP'!$A$3:$AB$391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9" i="1" l="1"/>
  <c r="N38" i="1"/>
</calcChain>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<sst xmlns="http://schemas.openxmlformats.org/spreadsheetml/2006/main" count="8351" uniqueCount="440">
  <si>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</si>
  <si>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</si>
  <si>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</si>
  <si>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</si>
  <si>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</si>
  <si>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</si>
  <si>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</si>
  <si>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</si>
  <si>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</si>
  <si>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</si>
  <si>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</si>
  <si>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</si>
  <si>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</si>
  <si>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</si>
  <si>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</si>
  <si>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</si>
  <si>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</si>
  <si>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</si>
  <si>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</si>
  <si>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</si>
  <si>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</si>
  <si>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</si>
  <si>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</si>
  <si>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</si>
  <si>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</si>
  <si>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</si>
  <si>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</si>
  <si>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</si>
  <si>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</si>
  <si>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</si>
  <si>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</si>
  <si>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</si>
  <si>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</si>
  <si>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</si>
  <si>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</si>
  <si>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</si>
  <si>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</si>
  <si>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</si>
  <si>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</si>
  <si>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</si>
  <si>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</si>
  <si>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</si>
  <si>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</si>
  <si>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</si>
  <si>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</si>
  <si>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</si>
  <si>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</si>
  <si>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</si>
  <si>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</si>
  <si>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</si>
  <si>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</si>
  <si>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</si>
  <si>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</si>
  <si>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</si>
  <si>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</si>
  <si>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</si>
  <si>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</si>
  <si>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</si>
  <si>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</si>
  <si>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</si>
  <si>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</si>
  <si>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</si>
  <si>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</si>
  <si>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</si>
  <si>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</si>
  <si>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</si>
  <si>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</si>
  <si>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</si>
  <si>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</si>
  <si>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</si>
  <si>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</si>
  <si>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</si>
  <si>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</si>
  <si>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</si>
  <si>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</si>
  <si>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</si>
  <si>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</si>
  <si>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</si>
  <si>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</si>
  <si>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</si>
  <si>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</si>
  <si>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</si>
  <si>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</si>
  <si>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</si>
  <si>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</si>
  <si>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</si>
  <si>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</si>
  <si>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</si>
  <si>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</si>
  <si>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</si>
  <si>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</si>
  <si>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</si>
  <si>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</si>
  <si>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</si>
  <si>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</si>
  <si>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</si>
  <si>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</si>
  <si>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</si>
  <si>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</si>
  <si>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</si>
  <si>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</si>
  <si>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</si>
  <si>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</si>
  <si>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</si>
  <si>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</si>
  <si>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</si>
  <si>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</si>
  <si>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</si>
  <si>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</si>
  <si>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</si>
  <si>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</si>
  <si>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</si>
  <si>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</si>
  <si>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</si>
  <si>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</si>
  <si>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</si>
  <si>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</si>
  <si>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</si>
  <si>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</si>
  <si>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</si>
  <si>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</si>
  <si>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</si>
  <si>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</si>
  <si>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</si>
  <si>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</si>
  <si>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</si>
  <si>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</si>
  <si>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</si>
  <si>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</si>
  <si>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</si>
  <si>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</si>
  <si>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</si>
  <si>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</si>
  <si>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</si>
  <si>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</si>
  <si>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</si>
  <si>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</si>
  <si>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</si>
  <si>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</si>
  <si>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</si>
  <si>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</si>
  <si>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</si>
  <si>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</si>
  <si>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</si>
  <si>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</si>
  <si>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</si>
  <si>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</si>
  <si>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</si>
  <si>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</si>
  <si>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</si>
  <si>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</si>
  <si>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</si>
  <si>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</si>
  <si>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</si>
  <si>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</si>
  <si>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</si>
  <si>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</si>
  <si>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</si>
  <si>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</si>
  <si>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</si>
  <si>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</si>
  <si>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</si>
  <si>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</si>
  <si>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</si>
  <si>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</si>
  <si>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</si>
  <si>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</si>
  <si>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</si>
  <si>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</si>
  <si>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</si>
  <si>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</si>
  <si>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</si>
  <si>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</si>
  <si>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</si>
  <si>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</si>
  <si>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</si>
  <si>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</si>
  <si>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</si>
  <si>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</si>
  <si>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</si>
  <si>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</si>
  <si>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</si>
  <si>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</si>
  <si>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</si>
  <si>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</si>
  <si>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</si>
  <si>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</si>
  <si>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</si>
  <si>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</si>
  <si>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</si>
  <si>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</si>
  <si>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</si>
  <si>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</si>
  <si>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</si>
  <si>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</si>
  <si>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</si>
  <si>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</si>
  <si>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</si>
  <si>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</si>
  <si>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</si>
  <si>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</si>
  <si>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</si>
  <si>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</si>
  <si>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</si>
  <si>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</si>
  <si>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</si>
  <si>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</si>
  <si>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</si>
  <si>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</si>
  <si>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</si>
  <si>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</si>
  <si>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</si>
  <si>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</si>
  <si>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</si>
  <si>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</si>
  <si>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</si>
  <si>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</si>
  <si>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</si>
  <si>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</si>
  <si>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</si>
  <si>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</si>
  <si>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</si>
  <si>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</si>
  <si>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</si>
  <si>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</si>
  <si>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</si>
  <si>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</si>
  <si>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</si>
  <si>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</si>
  <si>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</si>
  <si>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</si>
  <si>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</si>
  <si>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</si>
  <si>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</si>
  <si>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</si>
  <si>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</si>
  <si>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</si>
  <si>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</si>
  <si>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</si>
  <si>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</si>
  <si>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</si>
  <si>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</si>
  <si>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</si>
  <si>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</si>
  <si>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</si>
  <si>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</si>
  <si>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</si>
  <si>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</si>
  <si>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</si>
  <si>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</si>
  <si>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</si>
  <si>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</si>
  <si>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</si>
  <si>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</si>
  <si>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</si>
  <si>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</si>
  <si>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</si>
  <si>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</si>
  <si>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</si>
  <si>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</si>
  <si>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</si>
  <si>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</si>
  <si>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</si>
  <si>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</si>
  <si>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</si>
  <si>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</si>
  <si>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</si>
  <si>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</si>
  <si>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</si>
  <si>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</si>
  <si>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</si>
  <si>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</si>
  <si>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</si>
  <si>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</si>
  <si>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</si>
  <si>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</si>
  <si>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</si>
  <si>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</si>
  <si>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</si>
  <si>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</si>
  <si>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</si>
  <si>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</si>
  <si>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</si>
  <si>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</si>
  <si>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</si>
  <si>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</si>
  <si>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</si>
  <si>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</si>
  <si>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</si>
  <si>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</si>
  <si>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</si>
  <si>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</si>
  <si>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</si>
  <si>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</si>
  <si>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</si>
  <si>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</si>
  <si>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</si>
  <si>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</si>
  <si>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</si>
  <si>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</si>
  <si>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</si>
  <si>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</si>
  <si>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</si>
  <si>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</si>
  <si>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</si>
  <si>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</si>
  <si>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</si>
  <si>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</si>
  <si>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</si>
  <si>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</si>
  <si>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</si>
  <si>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</si>
  <si>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</si>
  <si>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</si>
  <si>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</si>
  <si>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</si>
  <si>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</si>
  <si>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</si>
  <si>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</si>
  <si>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</si>
  <si>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</si>
  <si>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</si>
  <si>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</si>
  <si>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</si>
  <si>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</si>
  <si>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</si>
  <si>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</si>
  <si>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</si>
  <si>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</si>
  <si>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</si>
  <si>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</si>
  <si>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</si>
  <si>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</si>
  <si>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</si>
  <si>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</si>
  <si>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</si>
  <si>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</si>
  <si>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</si>
  <si>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</si>
  <si>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</si>
  <si>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</si>
  <si>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</si>
  <si>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</si>
  <si>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</si>
  <si>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</si>
  <si>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</si>
  <si>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</si>
  <si>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</si>
  <si>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</si>
  <si>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</si>
  <si>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</si>
  <si>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</si>
  <si>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</si>
  <si>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</si>
  <si>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</si>
  <si>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</si>
  <si>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</si>
  <si>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</si>
  <si>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</si>
  <si>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</si>
  <si>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</si>
  <si>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</si>
  <si>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</si>
  <si>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</si>
  <si>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</si>
  <si>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</si>
  <si>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</si>
  <si>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</si>
  <si>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</si>
  <si>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</si>
  <si>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</si>
  <si>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</si>
  <si>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</si>
  <si>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</si>
  <si>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</si>
  <si>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Prestación de servicios de apoyo a la Gestión para llevar a cabo los programas y proyectos del Plan Institucional de Capacitación de la entidad.</t>
  </si>
  <si>
    <t>Subdirección de Talento Humano</t>
  </si>
  <si>
    <t xml:space="preserve">Fortalecimiento de la gestión institucional del IGAC a nivel Nacional </t>
  </si>
  <si>
    <t>Servicio de Educación informal para la gestión Administrativa</t>
  </si>
  <si>
    <t>Desarrollar actividades de educación informal en competencias laborales y socioemocionales virtuales y presenciales</t>
  </si>
  <si>
    <t>Personas Capacitadas</t>
  </si>
  <si>
    <t>Desarrollar, hacer seguimiento y evaluar el avance en el proceso de gestión del conocimiento en la entidad.</t>
  </si>
  <si>
    <t>SUBDIRECCIÓN DE TALENTO HUMANO</t>
  </si>
  <si>
    <t xml:space="preserve">Enero </t>
  </si>
  <si>
    <t>11</t>
  </si>
  <si>
    <t>Adquisición de reactivos y materiales para el Laboratorio Nacional de Suelos</t>
  </si>
  <si>
    <t xml:space="preserve">Laboratorio Nacional de Suelos </t>
  </si>
  <si>
    <t xml:space="preserve">Subdirección de Agrología </t>
  </si>
  <si>
    <t>Jefe Laboratorio de Suelos</t>
  </si>
  <si>
    <t>Desarrollo de estudios de suelos, tierras y aplicaciones agrológicas como insumo para el ordenamiento integral y el manejo sostenible del territorio a nivel Nacional</t>
  </si>
  <si>
    <t>Servicio de análisis químicos, físicos, mineralógicos y biológicos de suelos</t>
  </si>
  <si>
    <t>Fortalecer Laboratorio Nacional de Suelos</t>
  </si>
  <si>
    <t>Pruebas químicas, físicas, mineralógicas y biológicas de suelos realizadas</t>
  </si>
  <si>
    <t>Prestación de mantenimiento preventivo y correctivo con suministro de repuestos y consumibles para los equipos no exclusivos del Laboratorio Nacional de Suelos</t>
  </si>
  <si>
    <t>Prestación del servicio de calibración acreditada de equipos e instrumentos de Laboratorio Nacional de Suelos</t>
  </si>
  <si>
    <t>Adquisición de pruebas de desempeño para la determinación de textura en el Laboratorio Nacional de Suelos exigidas por el IDEAM para la acreditación</t>
  </si>
  <si>
    <t>Adquisición para la limpieza recolección, transporte y disposiciòn final de relos residuos generados en el Laboratotio Nacional de Suelos</t>
  </si>
  <si>
    <t>Abril</t>
  </si>
  <si>
    <t xml:space="preserve">Febrero </t>
  </si>
  <si>
    <t xml:space="preserve">Subasta Inversa </t>
  </si>
  <si>
    <t>Prestación de servicios de mantenimiento preventivo y correctivo con suministro de repuestos y consumibles para los equipos no exclusivos del Laboratorio Nacional de Suelos</t>
  </si>
  <si>
    <t>Adquisición de pruebas de desempeño para la determinación de textura en el Laboratorio Nacional de Suelos exigidas por el IDEAM para la acreditación.</t>
  </si>
  <si>
    <t xml:space="preserve">Mínima Cuantía </t>
  </si>
  <si>
    <t xml:space="preserve">Prestación de servicios para la limpieza recolección, transporte y disposición final de los residuos solidos y líquidos generados en los diferentes procesos de análisis de suelos, agua y tejido vegetal del  Laboratorio Nacional de Suelos. </t>
  </si>
  <si>
    <t>Suministro de Gases industriales y especiales para la ejecución de análisis en el Laboratorio Nacional de Suelos</t>
  </si>
  <si>
    <t>Prestación de servicios profesionales para realizar las actividades de fortalecimiento institucional de la gestión agrológica, mediante la formulación e implementación de lineamientos de planeación, ejecución, seguimiento y control de los procesos en el marco del sistema de gestión integrado del IGAC.</t>
  </si>
  <si>
    <t xml:space="preserve">Información básica para suelos generadas </t>
  </si>
  <si>
    <t>Elaboración de estudio de suelos como insumo para el ordenamiento integral del territorio</t>
  </si>
  <si>
    <t xml:space="preserve">Área con información básica para suelos generada </t>
  </si>
  <si>
    <t>Prestación de servicios profesionales para la ejecución y  verificación analítica para el cumplimiento de los requisitos establecidos en el análisis de las muestras del laboratorio nacional de suelos</t>
  </si>
  <si>
    <t>SUBDIRECCIÓN DE AGROLOGÍA</t>
  </si>
  <si>
    <t>Prestación de servicios de apoyo a la gestión en  las actividades derivadas de los procesos catastrales adelantados por la Dirección de Gestión Catastral</t>
  </si>
  <si>
    <t>8</t>
  </si>
  <si>
    <t>Prestación de servicios profesionales para apoyar las actividades derivadas de los procesos de actualización y conservación catastral adelantados por la Dirección de Gestión Catastral</t>
  </si>
  <si>
    <t>Prestación de servicios profesionales para apoyar las actividades de  seguimiento y control de los procesos catastrales de formación, actualización y conservación con enfoque multipropósito a cargo de la Dirección de Gestión Catastral.</t>
  </si>
  <si>
    <t>Prestacion de servicios profesionales  para apoyar las actividades desde el componente ambiental que se desarrollen en el marco de los proyectos de actualización catastral  a cargo de la Dirección de Gestión Catastral en la vigencia actual.</t>
  </si>
  <si>
    <t xml:space="preserve">Prestación de servicios profesionales para apoyar la verificación,  control calidad y  planeación de los procedimientos para la implementación en los proyectos de gestión catastral con enfoque multipropósito a nivel nacional </t>
  </si>
  <si>
    <t>Prestación de servicios profesionales para apoyar las actividades desarrolladas en los procesos  de formación, actualización y conservación catastral adelantados por la Dirección de Gestión Catastral a nivel nacional.</t>
  </si>
  <si>
    <t>Prestación de servicios profesionales para realizar el  seguimiento a la gestión desarrollada por la subdirección de avalúos a cargo de la Dirección de Gestión Catastral.</t>
  </si>
  <si>
    <t>Prestacion de servicios profesionales especializados para apoyar las actividades de estructuración, planeación y seguimiento de los proyectos adelantados por la Dirección de Gestión Catastral en el marco del catastro multiproposio</t>
  </si>
  <si>
    <t>Prestacion de servicios profesionales especializados para realizar las actividades desde el componente ambiental que se desarrollen en los proyectos de actualización catastral  a cargo de la Dirección de Gestión Catastral.</t>
  </si>
  <si>
    <t>Prestación de servicios profesionales especializados  para realizar el seguimiento y monitoreo a las actividades de consulta previa con grupos étnicos en el marco del Catastro Multipropósito.</t>
  </si>
  <si>
    <t>Prestación de servicios como profesional especializado, para brindar acompañamiento a la Dirección de Gestión Catastral en la supervisión, seguimiento, planeación y control de los proyectos catastrales  con enfoque multiproposito adelantados por el IGAC</t>
  </si>
  <si>
    <t xml:space="preserve">	Prestación de servicios como apoyo técnico para la elaboración de avalúos comerciales e IVP que le sean asignados de acuerdo a la programación establecida</t>
  </si>
  <si>
    <t>Prestar el servicio de asistencia técnica y administración de recursos para la ejecución de los procesos catastrales con enfoque multipropósito para los municipios y distritos que se viabilicen y prioricen conforme lo establecido en el artículo 107 de la Ley 2159 de 2021 y su decreto reglamentario.</t>
  </si>
  <si>
    <t>Contratación directa (convenio Interadministrativo)</t>
  </si>
  <si>
    <t>Prestación de servicios para el levantamiento de información en marco del cumplimiento de metas de los proyectos del Instituto Geográfico Agustín Codazzi</t>
  </si>
  <si>
    <t>GESTION CONTRACTUAL</t>
  </si>
  <si>
    <t>GIT Contractual</t>
  </si>
  <si>
    <t>Número de actividades
Personas Capacitadas</t>
  </si>
  <si>
    <t>Prestación de servicios profesionales para desarrollar las habilidades blandas de los funcionarios del Instituto a nivel nacional, a través de talleres personalizados, aplicables y participativos, en modalidad presencial y virtual.</t>
  </si>
  <si>
    <t>Prestación de servicios profesionales para proyectar los documentos jurídicos necesarios en materia de actuaciones administrativas y de contratación estatal de la politica de catastro multiproposito.</t>
  </si>
  <si>
    <t>prestación de servicios para apoyar la atención y trámite de las solicitudes y requerimientos de los procesos  adelantados por la Subdirección de Proyectos a cargo de la Dirección de Gestión Catastral</t>
  </si>
  <si>
    <t>Prestación de servicios profesionales para apoyar  las actividades catastrales desarrolladas para la atención de trámites en los proceso catastrales con efectos registrales desde la Dirección de Gestión Catastral.</t>
  </si>
  <si>
    <t>Prestación de servicios profesionales como apoyo en la  gestión de las actividades desarrolladas para la atención de trámites en los procesos catastrales con efectos registrales desde la Dirección de Gestión Catastral.</t>
  </si>
  <si>
    <t>81101512</t>
  </si>
  <si>
    <t xml:space="preserve">
Personas Capacitadas</t>
  </si>
  <si>
    <t>DEPENDENCIA ORIGEN</t>
  </si>
  <si>
    <t>Dependencia Origen2</t>
  </si>
  <si>
    <t>Dependencia Destino3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</si>
</sst>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 #,##0;[Red]\-&quot;$&quot;\ #,##0"/>
    <numFmt numFmtId="8" formatCode="&quot;$&quot;\ #,##0.00;[Red]\-&quot;$&quot;\ #,##0.00"/>
    <numFmt numFmtId="41" formatCode="_-* #,##0_-;\-* #,##0_-;_-* &quot;-&quot;_-;_-@_-"/>
    <numFmt numFmtId="44" formatCode="_-&quot;$&quot;\ * #,##0.00_-;\-&quot;$&quot;\ * #,##0.00_-;_-&quot;$&quot;\ * &quot;-&quot;??_-;_-@_-"/>
    <numFmt numFmtId="164" formatCode="_-&quot;$&quot;* #,##0_-;\-&quot;$&quot;* #,##0_-;_-&quot;$&quot;* &quot;-&quot;_-;_-@_-"/>
    <numFmt numFmtId="165" formatCode="_-&quot;$&quot;* #,##0_-;\-&quot;$&quot;* #,##0_-;_-&quot;$&quot;* &quot;-&quot;??_-;_-@_-"/>
    <numFmt numFmtId="166" formatCode="_(&quot;$&quot;\ * #,##0.00_);_(&quot;$&quot;\ * \(#,##0.00\);_(&quot;$&quot;\ * &quot;-&quot;??_);_(@_)"/>
    <numFmt numFmtId="167" formatCode="_-&quot;$&quot;\ * #,##0_-;\-&quot;$&quot;\ * #,##0_-;_-&quot;$&quot;\ * &quot;-&quot;??_-;_-@_-"/>
    <numFmt numFmtId="168" formatCode="#,##0_ ;\-#,##0\ "/>
  </numFmts>
  <fonts count="14"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s>
  <fills count="14">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indexed="64"/>
      </right>
      <top/>
      <bottom style="thin">
        <color indexed="64"/>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9">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6"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4" fontId="2" fillId="0" borderId="0" applyFont="0" applyFill="0" applyBorder="0" applyAlignment="0" applyProtection="0"/>
  </cellStyleXfs>
  <cellXfs count="256">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5" fontId="3" fillId="2" borderId="1" xfId="1" applyNumberFormat="1" applyFont="1" applyFill="1" applyBorder="1" applyAlignment="1">
      <alignment vertical="center" wrapText="1"/>
    </xf>
    <xf numFmtId="0" fontId="3" fillId="0" borderId="1" xfId="0" applyFont="1" applyBorder="1" applyAlignment="1">
      <alignment vertical="center"/>
    </xf>
    <xf numFmtId="165"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5"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5"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5"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4"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4" xfId="0" applyNumberFormat="1" applyFont="1" applyBorder="1" applyAlignment="1" applyProtection="1">
      <alignment horizontal="center" vertical="center" wrapText="1"/>
      <protection locked="0"/>
    </xf>
    <xf numFmtId="165" fontId="3" fillId="2" borderId="4" xfId="1" applyNumberFormat="1" applyFont="1" applyFill="1" applyBorder="1" applyAlignment="1">
      <alignment vertical="center" wrapText="1"/>
    </xf>
    <xf numFmtId="0" fontId="3" fillId="0" borderId="4"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4"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4"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4" xfId="0" applyFont="1" applyBorder="1" applyAlignment="1">
      <alignment vertical="top" wrapText="1"/>
    </xf>
    <xf numFmtId="0" fontId="3" fillId="0" borderId="4" xfId="0" applyFont="1" applyBorder="1" applyAlignment="1">
      <alignment horizontal="left" vertical="top" wrapText="1"/>
    </xf>
    <xf numFmtId="0" fontId="3" fillId="0" borderId="4" xfId="0" applyFont="1" applyBorder="1" applyAlignment="1">
      <alignment horizontal="justify" vertical="top" wrapText="1"/>
    </xf>
    <xf numFmtId="0" fontId="7" fillId="0" borderId="4" xfId="0" applyFont="1" applyBorder="1" applyAlignment="1">
      <alignment vertical="center" wrapText="1"/>
    </xf>
    <xf numFmtId="165" fontId="3" fillId="0" borderId="4" xfId="1" applyNumberFormat="1" applyFont="1" applyFill="1" applyBorder="1" applyAlignment="1">
      <alignment vertical="center"/>
    </xf>
    <xf numFmtId="1" fontId="3" fillId="0" borderId="4" xfId="0" applyNumberFormat="1" applyFont="1" applyBorder="1" applyAlignment="1" applyProtection="1">
      <alignment vertical="center" wrapText="1"/>
      <protection locked="0"/>
    </xf>
    <xf numFmtId="165" fontId="3" fillId="2" borderId="4"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4"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5"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5"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7" fontId="4" fillId="4" borderId="1" xfId="1" applyNumberFormat="1" applyFont="1" applyFill="1" applyBorder="1" applyAlignment="1" applyProtection="1">
      <alignment horizontal="center" vertical="center" wrapText="1"/>
    </xf>
    <xf numFmtId="167" fontId="3" fillId="2" borderId="1" xfId="1" applyNumberFormat="1" applyFont="1" applyFill="1" applyBorder="1" applyAlignment="1" applyProtection="1">
      <alignment vertical="center" wrapText="1"/>
      <protection locked="0"/>
    </xf>
    <xf numFmtId="167"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5"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68"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4" fontId="8" fillId="10" borderId="1" xfId="8" applyFont="1" applyFill="1" applyBorder="1" applyAlignment="1">
      <alignment vertical="center"/>
    </xf>
    <xf numFmtId="164"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68"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7"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4" fontId="3" fillId="10" borderId="1" xfId="8" applyFont="1" applyFill="1" applyBorder="1" applyAlignment="1" applyProtection="1">
      <alignment vertical="center"/>
      <protection locked="0"/>
    </xf>
    <xf numFmtId="165"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4"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5"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7"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5"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7"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4" xfId="0" applyFont="1" applyFill="1" applyBorder="1" applyAlignment="1">
      <alignment horizontal="justify" vertical="top" wrapText="1"/>
    </xf>
    <xf numFmtId="0" fontId="3" fillId="0" borderId="4"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0" fillId="0" borderId="0" xfId="0" applyFont="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center"/>
    </xf>
    <xf numFmtId="0" fontId="0" fillId="0" borderId="0" xfId="0" applyFont="1" applyFill="1" applyAlignment="1">
      <alignment vertical="top" wrapText="1"/>
    </xf>
    <xf numFmtId="0" fontId="0" fillId="0" borderId="0" xfId="0" applyFont="1" applyFill="1" applyAlignment="1">
      <alignment horizontal="center" vertical="top" wrapText="1"/>
    </xf>
    <xf numFmtId="0" fontId="0" fillId="0" borderId="0" xfId="0" applyFont="1" applyFill="1" applyAlignment="1">
      <alignment horizontal="center" vertical="center" wrapText="1"/>
    </xf>
    <xf numFmtId="0" fontId="0" fillId="0" borderId="0" xfId="0" applyFont="1" applyFill="1" applyAlignment="1" applyProtection="1">
      <alignment horizontal="center" vertical="center" wrapText="1"/>
      <protection locked="0"/>
    </xf>
    <xf numFmtId="0" fontId="0" fillId="0" borderId="0" xfId="0" applyFont="1" applyFill="1" applyAlignment="1" applyProtection="1">
      <alignment horizontal="justify" vertical="top" wrapText="1"/>
      <protection locked="0"/>
    </xf>
    <xf numFmtId="165" fontId="0" fillId="0" borderId="0" xfId="1" applyNumberFormat="1" applyFont="1" applyFill="1" applyBorder="1" applyAlignment="1" applyProtection="1">
      <alignment horizontal="right" vertical="center" wrapText="1"/>
      <protection locked="0"/>
    </xf>
    <xf numFmtId="1" fontId="0" fillId="0" borderId="0" xfId="0" applyNumberFormat="1" applyFont="1" applyFill="1" applyAlignment="1" applyProtection="1">
      <alignment horizontal="center" vertical="center" wrapText="1"/>
      <protection locked="0"/>
    </xf>
    <xf numFmtId="0" fontId="0" fillId="0" borderId="0" xfId="0" applyFont="1" applyFill="1" applyAlignment="1" applyProtection="1">
      <alignment horizontal="left" vertical="top" wrapText="1"/>
      <protection locked="0"/>
    </xf>
    <xf numFmtId="1" fontId="10" fillId="4" borderId="1" xfId="0" applyNumberFormat="1" applyFont="1" applyFill="1" applyBorder="1" applyAlignment="1">
      <alignment horizontal="center" vertical="center" wrapText="1"/>
    </xf>
    <xf numFmtId="1" fontId="10" fillId="4" borderId="2" xfId="0" applyNumberFormat="1" applyFont="1" applyFill="1" applyBorder="1" applyAlignment="1">
      <alignment horizontal="center" vertical="center" wrapText="1"/>
    </xf>
    <xf numFmtId="165"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49" fontId="4" fillId="0" borderId="1" xfId="3" applyFont="1" applyFill="1" applyBorder="1" applyAlignment="1" applyProtection="1">
      <alignment horizontal="center" vertical="center" wrapText="1"/>
    </xf>
    <xf numFmtId="6" fontId="4" fillId="0" borderId="1" xfId="0" applyNumberFormat="1" applyFont="1" applyFill="1" applyBorder="1" applyAlignment="1">
      <alignment horizontal="right" vertical="center"/>
    </xf>
    <xf numFmtId="1"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49" fontId="4" fillId="0" borderId="1" xfId="3" applyFont="1" applyFill="1" applyBorder="1" applyAlignment="1" applyProtection="1">
      <alignment horizontal="center" vertical="center"/>
      <protection locked="0"/>
    </xf>
    <xf numFmtId="8" fontId="4" fillId="0" borderId="1" xfId="0" applyNumberFormat="1" applyFont="1" applyFill="1" applyBorder="1" applyAlignment="1">
      <alignment horizontal="center" vertical="center"/>
    </xf>
    <xf numFmtId="6" fontId="4" fillId="0" borderId="1" xfId="0" applyNumberFormat="1" applyFont="1" applyFill="1" applyBorder="1" applyAlignment="1" applyProtection="1">
      <alignment horizontal="right" vertical="center" wrapText="1"/>
      <protection locked="0"/>
    </xf>
    <xf numFmtId="168" fontId="4" fillId="0" borderId="1" xfId="1" applyNumberFormat="1" applyFont="1" applyFill="1" applyBorder="1" applyAlignment="1" applyProtection="1">
      <alignment horizontal="center" vertical="center" wrapText="1"/>
      <protection locked="0"/>
    </xf>
    <xf numFmtId="6" fontId="4" fillId="0" borderId="1" xfId="8" applyNumberFormat="1" applyFont="1" applyFill="1" applyBorder="1" applyAlignment="1" applyProtection="1">
      <alignment horizontal="right" vertical="center"/>
      <protection locked="0"/>
    </xf>
    <xf numFmtId="0" fontId="4" fillId="0" borderId="1" xfId="0" applyNumberFormat="1" applyFont="1" applyFill="1" applyBorder="1" applyAlignment="1" applyProtection="1">
      <alignment horizontal="center" vertical="center" wrapText="1"/>
      <protection locked="0"/>
    </xf>
    <xf numFmtId="165" fontId="4" fillId="0" borderId="1" xfId="1" applyNumberFormat="1" applyFont="1" applyFill="1" applyBorder="1" applyAlignment="1" applyProtection="1">
      <alignment horizontal="right" vertical="center" wrapText="1"/>
      <protection locked="0"/>
    </xf>
    <xf numFmtId="6" fontId="4" fillId="0" borderId="1" xfId="0" applyNumberFormat="1" applyFont="1" applyFill="1" applyBorder="1" applyAlignment="1">
      <alignment vertical="center"/>
    </xf>
    <xf numFmtId="0" fontId="4" fillId="0" borderId="1" xfId="0" applyFont="1" applyFill="1" applyBorder="1" applyAlignment="1">
      <alignment horizontal="justify" vertical="center" wrapText="1"/>
    </xf>
    <xf numFmtId="1" fontId="4" fillId="0" borderId="1" xfId="0" applyNumberFormat="1" applyFont="1" applyFill="1" applyBorder="1" applyAlignment="1">
      <alignment horizontal="center" vertical="center"/>
    </xf>
    <xf numFmtId="49" fontId="4" fillId="0" borderId="1" xfId="3" applyFont="1" applyFill="1" applyBorder="1" applyAlignment="1" applyProtection="1">
      <alignment horizontal="justify" vertical="center" wrapText="1"/>
      <protection locked="0"/>
    </xf>
    <xf numFmtId="0" fontId="4" fillId="0" borderId="1" xfId="0" applyFont="1" applyFill="1" applyBorder="1" applyAlignment="1" applyProtection="1">
      <alignment horizontal="justify" vertical="center" wrapText="1"/>
      <protection locked="0"/>
    </xf>
    <xf numFmtId="44" fontId="4" fillId="0" borderId="1" xfId="1" applyFont="1" applyFill="1" applyBorder="1" applyAlignment="1" applyProtection="1">
      <alignment horizontal="justify" vertical="justify" wrapText="1"/>
      <protection locked="0"/>
    </xf>
    <xf numFmtId="0" fontId="4" fillId="0" borderId="1" xfId="0" applyFont="1" applyFill="1" applyBorder="1" applyAlignment="1" applyProtection="1">
      <alignment horizontal="justify" vertical="justify" wrapText="1"/>
      <protection locked="0"/>
    </xf>
    <xf numFmtId="0" fontId="4" fillId="0" borderId="1" xfId="0" applyFont="1" applyFill="1" applyBorder="1" applyAlignment="1">
      <alignment horizontal="justify" vertical="justify" wrapText="1"/>
    </xf>
    <xf numFmtId="49" fontId="4" fillId="0" borderId="1" xfId="3" applyFont="1" applyFill="1" applyBorder="1" applyAlignment="1" applyProtection="1">
      <alignment horizontal="justify" vertical="justify"/>
      <protection locked="0"/>
    </xf>
    <xf numFmtId="0" fontId="4" fillId="0" borderId="1" xfId="0" applyFont="1" applyFill="1" applyBorder="1" applyAlignment="1">
      <alignment horizontal="justify" vertical="center"/>
    </xf>
    <xf numFmtId="0" fontId="4" fillId="0" borderId="1" xfId="0" quotePrefix="1" applyFont="1" applyFill="1" applyBorder="1" applyAlignment="1">
      <alignment horizontal="justify" vertical="center"/>
    </xf>
    <xf numFmtId="0" fontId="4" fillId="0" borderId="4"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0" fillId="5" borderId="5" xfId="0" applyFont="1" applyFill="1" applyBorder="1" applyAlignment="1">
      <alignment horizontal="center" wrapText="1"/>
    </xf>
    <xf numFmtId="0" fontId="0" fillId="5" borderId="6" xfId="0" applyFont="1" applyFill="1" applyBorder="1" applyAlignment="1">
      <alignment horizontal="center" wrapText="1"/>
    </xf>
    <xf numFmtId="0" fontId="9" fillId="7" borderId="1" xfId="6" applyFont="1" applyFill="1" applyBorder="1" applyAlignment="1" applyProtection="1">
      <alignment horizontal="center" vertical="center" wrapText="1"/>
    </xf>
    <xf numFmtId="165"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7" fontId="9" fillId="7" borderId="1" xfId="1" applyNumberFormat="1" applyFont="1" applyFill="1" applyBorder="1" applyAlignment="1" applyProtection="1">
      <alignment horizontal="center" vertical="center" wrapText="1"/>
    </xf>
    <xf numFmtId="0" fontId="4" fillId="0" borderId="4" xfId="0" applyFont="1" applyFill="1" applyBorder="1" applyAlignment="1">
      <alignment horizontal="justify" vertical="center" wrapText="1"/>
    </xf>
    <xf numFmtId="0" fontId="4" fillId="0" borderId="3" xfId="0" applyFont="1" applyFill="1" applyBorder="1" applyAlignment="1">
      <alignment horizontal="justify" vertical="center" wrapText="1"/>
    </xf>
    <xf numFmtId="1" fontId="4" fillId="0" borderId="4" xfId="0" applyNumberFormat="1" applyFont="1" applyFill="1" applyBorder="1" applyAlignment="1">
      <alignment horizontal="center" vertical="center"/>
    </xf>
    <xf numFmtId="1" fontId="4" fillId="0" borderId="3"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49" fontId="4" fillId="0" borderId="4" xfId="3" applyFont="1" applyFill="1" applyBorder="1" applyAlignment="1" applyProtection="1">
      <alignment horizontal="center" vertical="center" wrapText="1"/>
    </xf>
    <xf numFmtId="49" fontId="4" fillId="0" borderId="3" xfId="3" applyFont="1" applyFill="1" applyBorder="1" applyAlignment="1" applyProtection="1">
      <alignment horizontal="center" vertical="center" wrapText="1"/>
    </xf>
    <xf numFmtId="1" fontId="4" fillId="0" borderId="4" xfId="0" applyNumberFormat="1" applyFont="1" applyFill="1" applyBorder="1" applyAlignment="1" applyProtection="1">
      <alignment horizontal="center" vertical="center" wrapText="1"/>
      <protection locked="0"/>
    </xf>
    <xf numFmtId="1" fontId="4" fillId="0" borderId="3"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0" fontId="4" fillId="0" borderId="4" xfId="0" applyFont="1" applyFill="1" applyBorder="1" applyAlignment="1">
      <alignment horizontal="justify" vertical="justify" wrapText="1"/>
    </xf>
    <xf numFmtId="0" fontId="4" fillId="0" borderId="3" xfId="0" applyFont="1" applyFill="1" applyBorder="1" applyAlignment="1">
      <alignment horizontal="justify" vertical="justify" wrapText="1"/>
    </xf>
    <xf numFmtId="0" fontId="4" fillId="0" borderId="4" xfId="0" applyFont="1" applyFill="1" applyBorder="1" applyAlignment="1" applyProtection="1">
      <alignment horizontal="justify" vertical="justify" wrapText="1"/>
      <protection locked="0"/>
    </xf>
    <xf numFmtId="0" fontId="4" fillId="0" borderId="3" xfId="0" applyFont="1" applyFill="1" applyBorder="1" applyAlignment="1" applyProtection="1">
      <alignment horizontal="justify" vertical="justify" wrapText="1"/>
      <protection locked="0"/>
    </xf>
    <xf numFmtId="0" fontId="4" fillId="0" borderId="1" xfId="0" applyFont="1" applyFill="1" applyBorder="1" applyAlignment="1">
      <alignment horizontal="center" vertical="center" wrapText="1"/>
    </xf>
    <xf numFmtId="49" fontId="4" fillId="0" borderId="1" xfId="3" applyFont="1" applyFill="1" applyBorder="1" applyAlignment="1" applyProtection="1">
      <alignment horizontal="center" vertical="center" wrapText="1"/>
    </xf>
    <xf numFmtId="0" fontId="4" fillId="0" borderId="1" xfId="0" applyFont="1" applyFill="1" applyBorder="1" applyAlignment="1">
      <alignment horizontal="justify" vertical="center" wrapText="1"/>
    </xf>
    <xf numFmtId="1" fontId="4" fillId="0" borderId="1" xfId="0" applyNumberFormat="1" applyFont="1" applyFill="1" applyBorder="1" applyAlignment="1">
      <alignment horizontal="center" vertical="center"/>
    </xf>
    <xf numFmtId="0" fontId="4" fillId="0" borderId="1" xfId="0" applyFont="1" applyFill="1" applyBorder="1" applyAlignment="1">
      <alignment horizontal="justify" vertical="justify" wrapText="1"/>
    </xf>
    <xf numFmtId="1"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justify" vertical="justify" wrapText="1"/>
      <protection locked="0"/>
    </xf>
  </cellXfs>
  <cellStyles count="9">
    <cellStyle name="BodyStyle" xfId="3"/>
    <cellStyle name="HeaderStyle" xfId="2"/>
    <cellStyle name="HeaderStyle 2" xfId="5"/>
    <cellStyle name="MainTitle" xfId="6"/>
    <cellStyle name="Millares [0]" xfId="7" builtinId="6"/>
    <cellStyle name="Moneda" xfId="1" builtinId="4"/>
    <cellStyle name="Moneda [0]" xfId="8" builtinId="7"/>
    <cellStyle name="Moneda 2" xfId="4"/>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solicitud de cdp"/>
      <sheetName val="PAA 2021"/>
      <sheetName val="PAA2020"/>
      <sheetName val=" PLAN  2019"/>
      <sheetName val="PLAN  2018"/>
      <sheetName val="PAA 2017"/>
      <sheetName val="Hoja1"/>
      <sheetName val="Datos"/>
      <sheetName val="Hoja2"/>
      <sheetName val="NUEVA CODIFICAC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F37" sqref="F37"/>
    </sheetView>
  </sheetViews>
  <sheetFormatPr baseColWidth="10" defaultColWidth="9.109375" defaultRowHeight="15" x14ac:dyDescent="0.3"/>
  <cols>
    <col min="1" max="1" width="37.44140625" style="22" customWidth="1"/>
    <col min="2" max="2" width="29.44140625" style="1" customWidth="1"/>
    <col min="3" max="3" width="10.44140625" style="29" customWidth="1"/>
    <col min="4" max="4" width="18.44140625" style="2" customWidth="1"/>
    <col min="5" max="5" width="19" style="23" customWidth="1"/>
    <col min="6" max="6" width="84.33203125" style="24" customWidth="1"/>
    <col min="7" max="7" width="25.44140625" style="25" customWidth="1"/>
    <col min="8" max="8" width="24.44140625" style="25" customWidth="1"/>
    <col min="9" max="9" width="21" style="23" customWidth="1"/>
    <col min="10" max="10" width="27" style="25" customWidth="1"/>
    <col min="11" max="12" width="29.109375" style="25" customWidth="1"/>
    <col min="13" max="13" width="32.88671875" style="26" customWidth="1"/>
    <col min="14" max="14" width="40.44140625" style="26" customWidth="1"/>
    <col min="15" max="15" width="35.44140625" style="27" customWidth="1"/>
    <col min="16" max="16" width="42.44140625" style="25" customWidth="1"/>
    <col min="17" max="17" width="18.44140625" style="37" customWidth="1"/>
    <col min="18" max="18" width="32.88671875" style="79" customWidth="1"/>
    <col min="19" max="19" width="22.44140625" style="28" customWidth="1"/>
    <col min="20" max="21" width="31.44140625" style="28" customWidth="1"/>
    <col min="22" max="22" width="34.44140625" style="28" customWidth="1"/>
    <col min="23" max="23" width="50.88671875" style="28" customWidth="1"/>
    <col min="24" max="24" width="37.88671875" style="28" customWidth="1"/>
    <col min="25" max="25" width="30.44140625" style="1" customWidth="1"/>
    <col min="26" max="26" width="37.44140625" style="1" customWidth="1"/>
    <col min="27" max="27" width="34" style="1" customWidth="1"/>
    <col min="28" max="28" width="31.44140625" style="1" customWidth="1"/>
    <col min="29" max="30" width="9.109375" style="1"/>
    <col min="31" max="31" width="9.33203125" style="1" bestFit="1" customWidth="1"/>
    <col min="32" max="32" width="9.109375" style="1"/>
    <col min="33" max="33" width="10.44140625" style="1" bestFit="1" customWidth="1"/>
    <col min="34" max="40" width="9.109375" style="1"/>
    <col min="41" max="42" width="14.88671875" style="1" bestFit="1" customWidth="1"/>
    <col min="43" max="44" width="9.109375" style="1"/>
    <col min="45" max="45" width="9.33203125" style="1" bestFit="1" customWidth="1"/>
    <col min="46" max="46" width="13" style="1" bestFit="1" customWidth="1"/>
    <col min="47" max="16384" width="9.109375" style="1"/>
  </cols>
  <sheetData>
    <row r="1" spans="1:27" ht="23.25" customHeight="1" x14ac:dyDescent="0.3">
      <c r="A1" s="224"/>
      <c r="B1" s="225"/>
      <c r="C1" s="226" t="s">
        <v>95</v>
      </c>
      <c r="D1" s="226"/>
      <c r="E1" s="226"/>
      <c r="F1" s="226"/>
      <c r="G1" s="226"/>
      <c r="H1" s="226"/>
      <c r="I1" s="226"/>
      <c r="J1" s="226"/>
      <c r="K1" s="226"/>
      <c r="L1" s="226"/>
      <c r="M1" s="227"/>
      <c r="N1" s="228"/>
      <c r="O1" s="228"/>
      <c r="P1" s="228"/>
      <c r="Q1" s="226"/>
      <c r="R1" s="229"/>
      <c r="S1" s="226"/>
      <c r="T1" s="226"/>
      <c r="U1" s="226"/>
      <c r="V1" s="226"/>
      <c r="W1" s="226"/>
      <c r="X1" s="226"/>
      <c r="Y1" s="226"/>
      <c r="Z1" s="226"/>
      <c r="AA1" s="226"/>
    </row>
    <row r="2" spans="1:27" ht="24" customHeight="1" x14ac:dyDescent="0.3">
      <c r="A2" s="224"/>
      <c r="B2" s="225"/>
      <c r="C2" s="226"/>
      <c r="D2" s="226"/>
      <c r="E2" s="226"/>
      <c r="F2" s="226"/>
      <c r="G2" s="226"/>
      <c r="H2" s="226"/>
      <c r="I2" s="226"/>
      <c r="J2" s="226"/>
      <c r="K2" s="226"/>
      <c r="L2" s="226"/>
      <c r="M2" s="227"/>
      <c r="N2" s="228"/>
      <c r="O2" s="228"/>
      <c r="P2" s="228"/>
      <c r="Q2" s="226"/>
      <c r="R2" s="229"/>
      <c r="S2" s="226"/>
      <c r="T2" s="226"/>
      <c r="U2" s="226"/>
      <c r="V2" s="226"/>
      <c r="W2" s="226"/>
      <c r="X2" s="226"/>
      <c r="Y2" s="226"/>
      <c r="Z2" s="226"/>
      <c r="AA2" s="226"/>
    </row>
    <row r="3" spans="1:27" ht="54.75" customHeight="1" x14ac:dyDescent="0.3">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3">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3">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3">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3">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3">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3">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3">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3">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3">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3">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3">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3">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3">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3">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3">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3">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3">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3">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3">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3">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3">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3">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3">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3">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3">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3">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3">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3">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3">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3">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3">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3">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3">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3">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3">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3">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3">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3">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45" hidden="1" x14ac:dyDescent="0.3">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45" hidden="1" x14ac:dyDescent="0.3">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30" hidden="1" x14ac:dyDescent="0.3">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45" hidden="1" x14ac:dyDescent="0.3">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45" hidden="1" x14ac:dyDescent="0.3">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45" hidden="1" x14ac:dyDescent="0.3">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45" hidden="1" x14ac:dyDescent="0.3">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45" hidden="1" x14ac:dyDescent="0.3">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45" hidden="1" x14ac:dyDescent="0.3">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30" hidden="1" x14ac:dyDescent="0.3">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45" hidden="1" x14ac:dyDescent="0.3">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45" hidden="1" x14ac:dyDescent="0.3">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45" hidden="1" x14ac:dyDescent="0.3">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45" hidden="1" x14ac:dyDescent="0.3">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45" hidden="1" x14ac:dyDescent="0.3">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45" hidden="1" x14ac:dyDescent="0.3">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45" hidden="1" x14ac:dyDescent="0.3">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45" hidden="1" x14ac:dyDescent="0.3">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45" hidden="1" x14ac:dyDescent="0.3">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45" hidden="1" x14ac:dyDescent="0.3">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45" hidden="1" x14ac:dyDescent="0.3">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45" hidden="1" x14ac:dyDescent="0.3">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0" hidden="1" x14ac:dyDescent="0.3">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45" hidden="1" x14ac:dyDescent="0.3">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45" hidden="1" x14ac:dyDescent="0.3">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45" hidden="1" x14ac:dyDescent="0.3">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3">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3">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45" hidden="1" x14ac:dyDescent="0.3">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3">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45" hidden="1" x14ac:dyDescent="0.3">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3">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3">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45" hidden="1" x14ac:dyDescent="0.3">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3">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75" x14ac:dyDescent="0.3">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3">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3">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3">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3">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3">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3">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3">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3">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60" x14ac:dyDescent="0.3">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3">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3">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3">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3">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45" hidden="1" x14ac:dyDescent="0.3">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3">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0" hidden="1" x14ac:dyDescent="0.3">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3">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60" hidden="1" x14ac:dyDescent="0.3">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60" hidden="1" x14ac:dyDescent="0.3">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3">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0" hidden="1" x14ac:dyDescent="0.3">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3">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3">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3">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3">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3">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3">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3">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3">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0" hidden="1" x14ac:dyDescent="0.3">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30" hidden="1" x14ac:dyDescent="0.3">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45" hidden="1" x14ac:dyDescent="0.3">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0" hidden="1" x14ac:dyDescent="0.3">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45" hidden="1" x14ac:dyDescent="0.3">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0" hidden="1" x14ac:dyDescent="0.3">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45" hidden="1" x14ac:dyDescent="0.3">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3">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3">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0" hidden="1" x14ac:dyDescent="0.3">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0" hidden="1" x14ac:dyDescent="0.3">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75" hidden="1" x14ac:dyDescent="0.3">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3">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3">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45" hidden="1" x14ac:dyDescent="0.3">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0" hidden="1" x14ac:dyDescent="0.3">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45" hidden="1" x14ac:dyDescent="0.3">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3">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3">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0" hidden="1" x14ac:dyDescent="0.3">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45" hidden="1" x14ac:dyDescent="0.3">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3">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0" hidden="1" x14ac:dyDescent="0.3">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0" hidden="1" x14ac:dyDescent="0.3">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0" hidden="1" x14ac:dyDescent="0.3">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0" hidden="1" x14ac:dyDescent="0.3">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3">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3">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45" hidden="1" x14ac:dyDescent="0.3">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30" hidden="1" x14ac:dyDescent="0.3">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45" hidden="1" x14ac:dyDescent="0.3">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3">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45" hidden="1" x14ac:dyDescent="0.3">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3">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60" x14ac:dyDescent="0.3">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3">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3">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3">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45" hidden="1" x14ac:dyDescent="0.3">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3">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3">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3">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3">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3">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3">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3">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45" hidden="1" x14ac:dyDescent="0.3">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45" hidden="1" x14ac:dyDescent="0.3">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45" hidden="1" x14ac:dyDescent="0.3">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3">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3">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45" hidden="1" x14ac:dyDescent="0.3">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45" hidden="1" x14ac:dyDescent="0.3">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60" hidden="1" x14ac:dyDescent="0.3">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45" hidden="1" x14ac:dyDescent="0.3">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45" hidden="1" x14ac:dyDescent="0.3">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45" hidden="1" x14ac:dyDescent="0.3">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45" hidden="1" x14ac:dyDescent="0.3">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45" hidden="1" x14ac:dyDescent="0.3">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45" hidden="1" x14ac:dyDescent="0.3">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45" hidden="1" x14ac:dyDescent="0.3">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3">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3">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3">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3">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3">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3">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3">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45" x14ac:dyDescent="0.3">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3">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3">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45" hidden="1" x14ac:dyDescent="0.3">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45" hidden="1" x14ac:dyDescent="0.3">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30" hidden="1" x14ac:dyDescent="0.3">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45" hidden="1" x14ac:dyDescent="0.3">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45" hidden="1" x14ac:dyDescent="0.3">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45" hidden="1" x14ac:dyDescent="0.3">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45" hidden="1" x14ac:dyDescent="0.3">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45" hidden="1" x14ac:dyDescent="0.3">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30" x14ac:dyDescent="0.3">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3">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3">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3">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45" x14ac:dyDescent="0.3">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3">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3">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45" x14ac:dyDescent="0.3">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3">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3">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3">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45" hidden="1" x14ac:dyDescent="0.3">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45" hidden="1" x14ac:dyDescent="0.3">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60" hidden="1" x14ac:dyDescent="0.3">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45" hidden="1" x14ac:dyDescent="0.3">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45" hidden="1" x14ac:dyDescent="0.3">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45" hidden="1" x14ac:dyDescent="0.3">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45" hidden="1" x14ac:dyDescent="0.3">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45" hidden="1" x14ac:dyDescent="0.3">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45" hidden="1" x14ac:dyDescent="0.3">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45" hidden="1" x14ac:dyDescent="0.3">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3">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3">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3">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3">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3">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3">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3">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45" x14ac:dyDescent="0.3">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3">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3">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45" hidden="1" x14ac:dyDescent="0.3">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45" hidden="1" x14ac:dyDescent="0.3">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45" hidden="1" x14ac:dyDescent="0.3">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45" hidden="1" x14ac:dyDescent="0.3">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45" hidden="1" x14ac:dyDescent="0.3">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45" hidden="1" x14ac:dyDescent="0.3">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45" hidden="1" x14ac:dyDescent="0.3">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45" hidden="1" x14ac:dyDescent="0.3">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45" hidden="1" x14ac:dyDescent="0.3">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45" hidden="1" x14ac:dyDescent="0.3">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3">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3">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3">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3">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3">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45" x14ac:dyDescent="0.3">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3">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3">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3">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3">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45" hidden="1" x14ac:dyDescent="0.3">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45" hidden="1" x14ac:dyDescent="0.3">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45" hidden="1" x14ac:dyDescent="0.3">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45" hidden="1" x14ac:dyDescent="0.3">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45" hidden="1" x14ac:dyDescent="0.3">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45" hidden="1" x14ac:dyDescent="0.3">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45" hidden="1" x14ac:dyDescent="0.3">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45" hidden="1" x14ac:dyDescent="0.3">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45" hidden="1" x14ac:dyDescent="0.3">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45" hidden="1" x14ac:dyDescent="0.3">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3">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3">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3">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3">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3">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45" x14ac:dyDescent="0.3">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3">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3">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3">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3">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45" hidden="1" x14ac:dyDescent="0.3">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45" hidden="1" x14ac:dyDescent="0.3">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45" hidden="1" x14ac:dyDescent="0.3">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45" hidden="1" x14ac:dyDescent="0.3">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45" hidden="1" x14ac:dyDescent="0.3">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45" hidden="1" x14ac:dyDescent="0.3">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3">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45" hidden="1" x14ac:dyDescent="0.3">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45" hidden="1" x14ac:dyDescent="0.3">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3">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3">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3">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3">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3">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45" x14ac:dyDescent="0.3">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3">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3">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3">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45" hidden="1" x14ac:dyDescent="0.3">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45" hidden="1" x14ac:dyDescent="0.3">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45" hidden="1" x14ac:dyDescent="0.3">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45" hidden="1" x14ac:dyDescent="0.3">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45" hidden="1" x14ac:dyDescent="0.3">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45" hidden="1" x14ac:dyDescent="0.3">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45" hidden="1" x14ac:dyDescent="0.3">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45" hidden="1" x14ac:dyDescent="0.3">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3">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3">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3">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3">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3">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45" x14ac:dyDescent="0.3">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3">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45" hidden="1" x14ac:dyDescent="0.3">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45" hidden="1" x14ac:dyDescent="0.3">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45" hidden="1" x14ac:dyDescent="0.3">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45" hidden="1" x14ac:dyDescent="0.3">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45" hidden="1" x14ac:dyDescent="0.3">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45" hidden="1" x14ac:dyDescent="0.3">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45" hidden="1" x14ac:dyDescent="0.3">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45" hidden="1" x14ac:dyDescent="0.3">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45" hidden="1" x14ac:dyDescent="0.3">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3">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3">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3">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3">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3">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3">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45" x14ac:dyDescent="0.3">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3">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3">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3">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3">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45" hidden="1" x14ac:dyDescent="0.3">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30" hidden="1" x14ac:dyDescent="0.3">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45" hidden="1" x14ac:dyDescent="0.3">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45" hidden="1" x14ac:dyDescent="0.3">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0" hidden="1" x14ac:dyDescent="0.3">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45" hidden="1" x14ac:dyDescent="0.3">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30" hidden="1" x14ac:dyDescent="0.3">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45" hidden="1" x14ac:dyDescent="0.3">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30" x14ac:dyDescent="0.3">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3">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3">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3">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3">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3">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30" x14ac:dyDescent="0.3">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3">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45" hidden="1" x14ac:dyDescent="0.3">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45" hidden="1" x14ac:dyDescent="0.3">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45" hidden="1" x14ac:dyDescent="0.3">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3">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3">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3">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0" hidden="1" x14ac:dyDescent="0.3">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3">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45" hidden="1" x14ac:dyDescent="0.3">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0" hidden="1" x14ac:dyDescent="0.3">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45" hidden="1" x14ac:dyDescent="0.3">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3">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3">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3">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0" hidden="1" x14ac:dyDescent="0.3">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0" hidden="1" x14ac:dyDescent="0.3">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45" hidden="1" x14ac:dyDescent="0.3">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45" hidden="1" x14ac:dyDescent="0.3">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3">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3">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3">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3">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45" hidden="1" x14ac:dyDescent="0.3">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30" hidden="1" x14ac:dyDescent="0.3">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45" hidden="1" x14ac:dyDescent="0.3">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30" x14ac:dyDescent="0.3">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3">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3">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0" hidden="1" x14ac:dyDescent="0.3">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45" hidden="1" x14ac:dyDescent="0.3">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3">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3">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0" hidden="1" x14ac:dyDescent="0.3">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45" hidden="1" x14ac:dyDescent="0.3">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45" hidden="1" x14ac:dyDescent="0.3">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3">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3">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3">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0" hidden="1" x14ac:dyDescent="0.3">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45" hidden="1" x14ac:dyDescent="0.3">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45" hidden="1" x14ac:dyDescent="0.3">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45" hidden="1" x14ac:dyDescent="0.3">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3">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3">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3">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3">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45" hidden="1" x14ac:dyDescent="0.3">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0" hidden="1" x14ac:dyDescent="0.3">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45" hidden="1" x14ac:dyDescent="0.3">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3">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3">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3">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45" hidden="1" x14ac:dyDescent="0.3">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45" hidden="1" x14ac:dyDescent="0.3">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3">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3">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3">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60" hidden="1" x14ac:dyDescent="0.3">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60" hidden="1" x14ac:dyDescent="0.3">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60" hidden="1" x14ac:dyDescent="0.3">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3">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3">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3">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3">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3">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 customHeight="1" x14ac:dyDescent="0.3">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tabSelected="1" zoomScale="85" zoomScaleNormal="85" workbookViewId="0">
      <pane ySplit="1" topLeftCell="A2" activePane="bottomLeft" state="frozen"/>
      <selection pane="bottomLeft" activeCell="B5" sqref="B5"/>
    </sheetView>
  </sheetViews>
  <sheetFormatPr baseColWidth="10" defaultColWidth="9.109375" defaultRowHeight="14.4" x14ac:dyDescent="0.3"/>
  <cols>
    <col min="1" max="1" width="29.109375" style="186" customWidth="1"/>
    <col min="2" max="2" width="29.44140625" style="184" customWidth="1"/>
    <col min="3" max="3" width="10.44140625" style="187" customWidth="1"/>
    <col min="4" max="4" width="18.44140625" style="188" customWidth="1"/>
    <col min="5" max="5" width="19" style="189" customWidth="1"/>
    <col min="6" max="6" width="93.33203125" style="190" customWidth="1"/>
    <col min="7" max="7" width="25.44140625" style="189" customWidth="1"/>
    <col min="8" max="8" width="24.44140625" style="189" customWidth="1"/>
    <col min="9" max="9" width="21" style="189" customWidth="1"/>
    <col min="10" max="10" width="27" style="189" customWidth="1"/>
    <col min="11" max="12" width="29.109375" style="189" customWidth="1"/>
    <col min="13" max="13" width="32.88671875" style="191" customWidth="1"/>
    <col min="14" max="14" width="40.44140625" style="191" customWidth="1"/>
    <col min="15" max="15" width="28" style="192" customWidth="1"/>
    <col min="16" max="16" width="19.44140625" style="189" customWidth="1"/>
    <col min="17" max="17" width="18.44140625" style="192" customWidth="1"/>
    <col min="18" max="18" width="22.44140625" style="193" customWidth="1"/>
    <col min="19" max="20" width="31.44140625" style="193" customWidth="1"/>
    <col min="21" max="21" width="34.44140625" style="193" customWidth="1"/>
    <col min="22" max="22" width="50.88671875" style="193" customWidth="1"/>
    <col min="23" max="23" width="37.88671875" style="193" customWidth="1"/>
    <col min="24" max="24" width="30.44140625" style="184" customWidth="1"/>
    <col min="25" max="25" width="37.44140625" style="184" customWidth="1"/>
    <col min="26" max="26" width="34" style="184" customWidth="1"/>
    <col min="27" max="27" width="31.44140625" style="184" customWidth="1"/>
    <col min="28" max="16384" width="9.109375" style="184"/>
  </cols>
  <sheetData>
    <row r="1" spans="1:27" s="183" customFormat="1" ht="39.6" x14ac:dyDescent="0.3">
      <c r="A1" s="194" t="s">
        <v>437</v>
      </c>
      <c r="B1" s="195" t="s">
        <v>0</v>
      </c>
      <c r="C1" s="66" t="s">
        <v>1</v>
      </c>
      <c r="D1" s="66" t="s">
        <v>2</v>
      </c>
      <c r="E1" s="66" t="s">
        <v>3</v>
      </c>
      <c r="F1" s="66" t="s">
        <v>4</v>
      </c>
      <c r="G1" s="66" t="s">
        <v>5</v>
      </c>
      <c r="H1" s="66" t="s">
        <v>6</v>
      </c>
      <c r="I1" s="66" t="s">
        <v>7</v>
      </c>
      <c r="J1" s="66" t="s">
        <v>8</v>
      </c>
      <c r="K1" s="66" t="s">
        <v>9</v>
      </c>
      <c r="L1" s="66" t="s">
        <v>10</v>
      </c>
      <c r="M1" s="196" t="s">
        <v>11</v>
      </c>
      <c r="N1" s="196" t="s">
        <v>12</v>
      </c>
      <c r="O1" s="66" t="s">
        <v>13</v>
      </c>
      <c r="P1" s="66" t="s">
        <v>14</v>
      </c>
      <c r="Q1" s="197" t="s">
        <v>15</v>
      </c>
      <c r="R1" s="66" t="s">
        <v>16</v>
      </c>
      <c r="S1" s="66" t="s">
        <v>438</v>
      </c>
      <c r="T1" s="66" t="s">
        <v>439</v>
      </c>
      <c r="U1" s="66" t="s">
        <v>17</v>
      </c>
      <c r="V1" s="66" t="s">
        <v>18</v>
      </c>
      <c r="W1" s="66" t="s">
        <v>19</v>
      </c>
      <c r="X1" s="66" t="s">
        <v>20</v>
      </c>
      <c r="Y1" s="66" t="s">
        <v>21</v>
      </c>
      <c r="Z1" s="66" t="s">
        <v>22</v>
      </c>
    </row>
    <row r="2" spans="1:27" ht="51" customHeight="1" x14ac:dyDescent="0.3">
      <c r="A2" s="212" t="s">
        <v>35</v>
      </c>
      <c r="B2" s="212" t="s">
        <v>410</v>
      </c>
      <c r="C2" s="213">
        <v>1</v>
      </c>
      <c r="D2" s="198" t="s">
        <v>61</v>
      </c>
      <c r="E2" s="198">
        <v>81151600</v>
      </c>
      <c r="F2" s="212" t="s">
        <v>385</v>
      </c>
      <c r="G2" s="198" t="s">
        <v>24</v>
      </c>
      <c r="H2" s="198" t="s">
        <v>24</v>
      </c>
      <c r="I2" s="199">
        <v>3</v>
      </c>
      <c r="J2" s="199" t="s">
        <v>25</v>
      </c>
      <c r="K2" s="200" t="s">
        <v>26</v>
      </c>
      <c r="L2" s="198" t="s">
        <v>27</v>
      </c>
      <c r="M2" s="201">
        <v>250000000</v>
      </c>
      <c r="N2" s="201">
        <v>250000000</v>
      </c>
      <c r="O2" s="202" t="s">
        <v>28</v>
      </c>
      <c r="P2" s="203" t="s">
        <v>73</v>
      </c>
      <c r="Q2" s="202">
        <v>1</v>
      </c>
      <c r="R2" s="216" t="s">
        <v>30</v>
      </c>
      <c r="S2" s="217" t="s">
        <v>386</v>
      </c>
      <c r="T2" s="218" t="s">
        <v>387</v>
      </c>
      <c r="U2" s="218" t="s">
        <v>36</v>
      </c>
      <c r="V2" s="218" t="s">
        <v>388</v>
      </c>
      <c r="W2" s="212" t="s">
        <v>389</v>
      </c>
      <c r="X2" s="212" t="s">
        <v>390</v>
      </c>
      <c r="Y2" s="212" t="s">
        <v>391</v>
      </c>
      <c r="Z2" s="212" t="s">
        <v>392</v>
      </c>
    </row>
    <row r="3" spans="1:27" ht="51" customHeight="1" x14ac:dyDescent="0.3">
      <c r="A3" s="212" t="s">
        <v>35</v>
      </c>
      <c r="B3" s="212" t="s">
        <v>410</v>
      </c>
      <c r="C3" s="213">
        <v>2</v>
      </c>
      <c r="D3" s="198" t="s">
        <v>61</v>
      </c>
      <c r="E3" s="198">
        <v>81151600</v>
      </c>
      <c r="F3" s="212" t="s">
        <v>393</v>
      </c>
      <c r="G3" s="198" t="s">
        <v>24</v>
      </c>
      <c r="H3" s="198" t="s">
        <v>24</v>
      </c>
      <c r="I3" s="199">
        <v>3</v>
      </c>
      <c r="J3" s="199" t="s">
        <v>25</v>
      </c>
      <c r="K3" s="200" t="s">
        <v>26</v>
      </c>
      <c r="L3" s="198" t="s">
        <v>27</v>
      </c>
      <c r="M3" s="201">
        <v>260000000</v>
      </c>
      <c r="N3" s="201">
        <v>260000000</v>
      </c>
      <c r="O3" s="202" t="s">
        <v>28</v>
      </c>
      <c r="P3" s="203" t="s">
        <v>29</v>
      </c>
      <c r="Q3" s="202">
        <v>1</v>
      </c>
      <c r="R3" s="216" t="s">
        <v>30</v>
      </c>
      <c r="S3" s="217" t="s">
        <v>386</v>
      </c>
      <c r="T3" s="218" t="s">
        <v>387</v>
      </c>
      <c r="U3" s="218" t="s">
        <v>36</v>
      </c>
      <c r="V3" s="218" t="s">
        <v>388</v>
      </c>
      <c r="W3" s="212" t="s">
        <v>389</v>
      </c>
      <c r="X3" s="212" t="s">
        <v>390</v>
      </c>
      <c r="Y3" s="212" t="s">
        <v>391</v>
      </c>
      <c r="Z3" s="212" t="s">
        <v>392</v>
      </c>
    </row>
    <row r="4" spans="1:27" ht="51" customHeight="1" x14ac:dyDescent="0.3">
      <c r="A4" s="212" t="s">
        <v>35</v>
      </c>
      <c r="B4" s="212" t="s">
        <v>410</v>
      </c>
      <c r="C4" s="213">
        <v>3</v>
      </c>
      <c r="D4" s="198" t="s">
        <v>61</v>
      </c>
      <c r="E4" s="198">
        <v>81151600</v>
      </c>
      <c r="F4" s="212" t="s">
        <v>394</v>
      </c>
      <c r="G4" s="198" t="s">
        <v>24</v>
      </c>
      <c r="H4" s="198" t="s">
        <v>24</v>
      </c>
      <c r="I4" s="199">
        <v>3</v>
      </c>
      <c r="J4" s="199" t="s">
        <v>25</v>
      </c>
      <c r="K4" s="200" t="s">
        <v>26</v>
      </c>
      <c r="L4" s="198" t="s">
        <v>27</v>
      </c>
      <c r="M4" s="201">
        <v>90000000</v>
      </c>
      <c r="N4" s="201">
        <v>90000000</v>
      </c>
      <c r="O4" s="202" t="s">
        <v>28</v>
      </c>
      <c r="P4" s="203" t="s">
        <v>29</v>
      </c>
      <c r="Q4" s="202">
        <v>1</v>
      </c>
      <c r="R4" s="216" t="s">
        <v>30</v>
      </c>
      <c r="S4" s="217" t="s">
        <v>386</v>
      </c>
      <c r="T4" s="218" t="s">
        <v>387</v>
      </c>
      <c r="U4" s="218" t="s">
        <v>36</v>
      </c>
      <c r="V4" s="218" t="s">
        <v>388</v>
      </c>
      <c r="W4" s="212" t="s">
        <v>389</v>
      </c>
      <c r="X4" s="212" t="s">
        <v>390</v>
      </c>
      <c r="Y4" s="212" t="s">
        <v>391</v>
      </c>
      <c r="Z4" s="212" t="s">
        <v>392</v>
      </c>
    </row>
    <row r="5" spans="1:27" ht="51" customHeight="1" x14ac:dyDescent="0.3">
      <c r="A5" s="212" t="s">
        <v>35</v>
      </c>
      <c r="B5" s="212" t="s">
        <v>410</v>
      </c>
      <c r="C5" s="213">
        <v>4</v>
      </c>
      <c r="D5" s="198" t="s">
        <v>61</v>
      </c>
      <c r="E5" s="198">
        <v>81151600</v>
      </c>
      <c r="F5" s="212" t="s">
        <v>395</v>
      </c>
      <c r="G5" s="204" t="s">
        <v>34</v>
      </c>
      <c r="H5" s="204" t="s">
        <v>24</v>
      </c>
      <c r="I5" s="199">
        <v>11</v>
      </c>
      <c r="J5" s="200" t="s">
        <v>25</v>
      </c>
      <c r="K5" s="198" t="s">
        <v>26</v>
      </c>
      <c r="L5" s="205" t="s">
        <v>67</v>
      </c>
      <c r="M5" s="201">
        <v>4182493</v>
      </c>
      <c r="N5" s="206">
        <v>4182493</v>
      </c>
      <c r="O5" s="203" t="s">
        <v>28</v>
      </c>
      <c r="P5" s="202" t="s">
        <v>29</v>
      </c>
      <c r="Q5" s="207">
        <v>1</v>
      </c>
      <c r="R5" s="218" t="s">
        <v>30</v>
      </c>
      <c r="S5" s="218" t="s">
        <v>386</v>
      </c>
      <c r="T5" s="218" t="s">
        <v>387</v>
      </c>
      <c r="U5" s="218" t="s">
        <v>36</v>
      </c>
      <c r="V5" s="218" t="s">
        <v>388</v>
      </c>
      <c r="W5" s="212" t="s">
        <v>389</v>
      </c>
      <c r="X5" s="212" t="s">
        <v>390</v>
      </c>
      <c r="Y5" s="212" t="s">
        <v>391</v>
      </c>
      <c r="Z5" s="212" t="s">
        <v>392</v>
      </c>
    </row>
    <row r="6" spans="1:27" ht="51" customHeight="1" x14ac:dyDescent="0.3">
      <c r="A6" s="212" t="s">
        <v>35</v>
      </c>
      <c r="B6" s="212" t="s">
        <v>410</v>
      </c>
      <c r="C6" s="213">
        <v>5</v>
      </c>
      <c r="D6" s="199" t="s">
        <v>61</v>
      </c>
      <c r="E6" s="204">
        <v>81151600</v>
      </c>
      <c r="F6" s="214" t="s">
        <v>396</v>
      </c>
      <c r="G6" s="204" t="s">
        <v>397</v>
      </c>
      <c r="H6" s="204" t="s">
        <v>353</v>
      </c>
      <c r="I6" s="204">
        <v>8</v>
      </c>
      <c r="J6" s="204" t="s">
        <v>25</v>
      </c>
      <c r="K6" s="204" t="s">
        <v>26</v>
      </c>
      <c r="L6" s="204" t="s">
        <v>67</v>
      </c>
      <c r="M6" s="201">
        <v>40000000</v>
      </c>
      <c r="N6" s="208">
        <v>40000000</v>
      </c>
      <c r="O6" s="204" t="s">
        <v>28</v>
      </c>
      <c r="P6" s="204" t="s">
        <v>29</v>
      </c>
      <c r="Q6" s="204">
        <v>1</v>
      </c>
      <c r="R6" s="219" t="s">
        <v>30</v>
      </c>
      <c r="S6" s="219" t="s">
        <v>386</v>
      </c>
      <c r="T6" s="219" t="s">
        <v>387</v>
      </c>
      <c r="U6" s="219" t="s">
        <v>36</v>
      </c>
      <c r="V6" s="219" t="s">
        <v>388</v>
      </c>
      <c r="W6" s="220" t="s">
        <v>389</v>
      </c>
      <c r="X6" s="221" t="s">
        <v>390</v>
      </c>
      <c r="Y6" s="220" t="s">
        <v>391</v>
      </c>
      <c r="Z6" s="212" t="s">
        <v>392</v>
      </c>
      <c r="AA6" s="185"/>
    </row>
    <row r="7" spans="1:27" ht="38.25" customHeight="1" x14ac:dyDescent="0.3">
      <c r="A7" s="212" t="s">
        <v>35</v>
      </c>
      <c r="B7" s="212" t="s">
        <v>410</v>
      </c>
      <c r="C7" s="213">
        <v>6</v>
      </c>
      <c r="D7" s="198" t="s">
        <v>23</v>
      </c>
      <c r="E7" s="203">
        <v>81151600</v>
      </c>
      <c r="F7" s="215" t="s">
        <v>385</v>
      </c>
      <c r="G7" s="203" t="s">
        <v>398</v>
      </c>
      <c r="H7" s="203" t="s">
        <v>398</v>
      </c>
      <c r="I7" s="209">
        <v>3</v>
      </c>
      <c r="J7" s="203" t="s">
        <v>25</v>
      </c>
      <c r="K7" s="203" t="s">
        <v>399</v>
      </c>
      <c r="L7" s="203" t="s">
        <v>27</v>
      </c>
      <c r="M7" s="201">
        <v>250000000</v>
      </c>
      <c r="N7" s="210">
        <v>250000000</v>
      </c>
      <c r="O7" s="202" t="s">
        <v>28</v>
      </c>
      <c r="P7" s="203" t="s">
        <v>73</v>
      </c>
      <c r="Q7" s="202">
        <v>1</v>
      </c>
      <c r="R7" s="217" t="s">
        <v>30</v>
      </c>
      <c r="S7" s="217" t="s">
        <v>386</v>
      </c>
      <c r="T7" s="217" t="s">
        <v>387</v>
      </c>
      <c r="U7" s="217" t="s">
        <v>36</v>
      </c>
      <c r="V7" s="217" t="s">
        <v>388</v>
      </c>
      <c r="W7" s="215" t="s">
        <v>389</v>
      </c>
      <c r="X7" s="212" t="s">
        <v>390</v>
      </c>
      <c r="Y7" s="212" t="s">
        <v>391</v>
      </c>
      <c r="Z7" s="212" t="s">
        <v>392</v>
      </c>
    </row>
    <row r="8" spans="1:27" ht="38.25" customHeight="1" x14ac:dyDescent="0.3">
      <c r="A8" s="212" t="s">
        <v>35</v>
      </c>
      <c r="B8" s="212" t="s">
        <v>410</v>
      </c>
      <c r="C8" s="213">
        <v>7</v>
      </c>
      <c r="D8" s="198" t="s">
        <v>23</v>
      </c>
      <c r="E8" s="203">
        <v>81151600</v>
      </c>
      <c r="F8" s="215" t="s">
        <v>400</v>
      </c>
      <c r="G8" s="203" t="s">
        <v>398</v>
      </c>
      <c r="H8" s="203" t="s">
        <v>398</v>
      </c>
      <c r="I8" s="209">
        <v>3</v>
      </c>
      <c r="J8" s="203" t="s">
        <v>25</v>
      </c>
      <c r="K8" s="203" t="s">
        <v>399</v>
      </c>
      <c r="L8" s="203" t="s">
        <v>27</v>
      </c>
      <c r="M8" s="201">
        <v>260000000</v>
      </c>
      <c r="N8" s="210">
        <v>260000000</v>
      </c>
      <c r="O8" s="202" t="s">
        <v>28</v>
      </c>
      <c r="P8" s="203" t="s">
        <v>29</v>
      </c>
      <c r="Q8" s="202">
        <v>1</v>
      </c>
      <c r="R8" s="217" t="s">
        <v>30</v>
      </c>
      <c r="S8" s="217" t="s">
        <v>386</v>
      </c>
      <c r="T8" s="217" t="s">
        <v>387</v>
      </c>
      <c r="U8" s="217" t="s">
        <v>36</v>
      </c>
      <c r="V8" s="217" t="s">
        <v>388</v>
      </c>
      <c r="W8" s="215" t="s">
        <v>389</v>
      </c>
      <c r="X8" s="212" t="s">
        <v>390</v>
      </c>
      <c r="Y8" s="212" t="s">
        <v>391</v>
      </c>
      <c r="Z8" s="212" t="s">
        <v>392</v>
      </c>
    </row>
    <row r="9" spans="1:27" ht="38.25" customHeight="1" x14ac:dyDescent="0.3">
      <c r="A9" s="212" t="s">
        <v>35</v>
      </c>
      <c r="B9" s="212" t="s">
        <v>410</v>
      </c>
      <c r="C9" s="213">
        <v>8</v>
      </c>
      <c r="D9" s="198" t="s">
        <v>23</v>
      </c>
      <c r="E9" s="203">
        <v>81151600</v>
      </c>
      <c r="F9" s="215" t="s">
        <v>394</v>
      </c>
      <c r="G9" s="203" t="s">
        <v>398</v>
      </c>
      <c r="H9" s="203" t="s">
        <v>398</v>
      </c>
      <c r="I9" s="209">
        <v>3</v>
      </c>
      <c r="J9" s="203" t="s">
        <v>25</v>
      </c>
      <c r="K9" s="203" t="s">
        <v>399</v>
      </c>
      <c r="L9" s="203" t="s">
        <v>27</v>
      </c>
      <c r="M9" s="201">
        <v>90000000</v>
      </c>
      <c r="N9" s="210">
        <v>90000000</v>
      </c>
      <c r="O9" s="202" t="s">
        <v>28</v>
      </c>
      <c r="P9" s="203" t="s">
        <v>29</v>
      </c>
      <c r="Q9" s="202">
        <v>1</v>
      </c>
      <c r="R9" s="217" t="s">
        <v>30</v>
      </c>
      <c r="S9" s="217" t="s">
        <v>386</v>
      </c>
      <c r="T9" s="217" t="s">
        <v>387</v>
      </c>
      <c r="U9" s="217" t="s">
        <v>36</v>
      </c>
      <c r="V9" s="217" t="s">
        <v>388</v>
      </c>
      <c r="W9" s="215" t="s">
        <v>389</v>
      </c>
      <c r="X9" s="212" t="s">
        <v>390</v>
      </c>
      <c r="Y9" s="212" t="s">
        <v>391</v>
      </c>
      <c r="Z9" s="212" t="s">
        <v>392</v>
      </c>
    </row>
    <row r="10" spans="1:27" ht="25.5" customHeight="1" x14ac:dyDescent="0.3">
      <c r="A10" s="212" t="s">
        <v>35</v>
      </c>
      <c r="B10" s="212" t="s">
        <v>410</v>
      </c>
      <c r="C10" s="213">
        <v>9</v>
      </c>
      <c r="D10" s="198" t="s">
        <v>23</v>
      </c>
      <c r="E10" s="203">
        <v>81151600</v>
      </c>
      <c r="F10" s="215" t="s">
        <v>401</v>
      </c>
      <c r="G10" s="203" t="s">
        <v>398</v>
      </c>
      <c r="H10" s="203" t="s">
        <v>398</v>
      </c>
      <c r="I10" s="209">
        <v>11</v>
      </c>
      <c r="J10" s="203" t="s">
        <v>25</v>
      </c>
      <c r="K10" s="203" t="s">
        <v>402</v>
      </c>
      <c r="L10" s="203" t="s">
        <v>67</v>
      </c>
      <c r="M10" s="201">
        <v>4182493</v>
      </c>
      <c r="N10" s="210">
        <v>4182493</v>
      </c>
      <c r="O10" s="202" t="s">
        <v>28</v>
      </c>
      <c r="P10" s="203" t="s">
        <v>29</v>
      </c>
      <c r="Q10" s="202">
        <v>1</v>
      </c>
      <c r="R10" s="217" t="s">
        <v>30</v>
      </c>
      <c r="S10" s="217" t="s">
        <v>386</v>
      </c>
      <c r="T10" s="217" t="s">
        <v>387</v>
      </c>
      <c r="U10" s="217" t="s">
        <v>36</v>
      </c>
      <c r="V10" s="217" t="s">
        <v>388</v>
      </c>
      <c r="W10" s="215" t="s">
        <v>389</v>
      </c>
      <c r="X10" s="212" t="s">
        <v>390</v>
      </c>
      <c r="Y10" s="212" t="s">
        <v>391</v>
      </c>
      <c r="Z10" s="212" t="s">
        <v>392</v>
      </c>
    </row>
    <row r="11" spans="1:27" ht="38.25" customHeight="1" x14ac:dyDescent="0.3">
      <c r="A11" s="212" t="s">
        <v>35</v>
      </c>
      <c r="B11" s="212" t="s">
        <v>410</v>
      </c>
      <c r="C11" s="213">
        <v>10</v>
      </c>
      <c r="D11" s="198" t="s">
        <v>23</v>
      </c>
      <c r="E11" s="203">
        <v>81151600</v>
      </c>
      <c r="F11" s="215" t="s">
        <v>403</v>
      </c>
      <c r="G11" s="203" t="s">
        <v>398</v>
      </c>
      <c r="H11" s="203" t="s">
        <v>398</v>
      </c>
      <c r="I11" s="209">
        <v>8</v>
      </c>
      <c r="J11" s="203" t="s">
        <v>25</v>
      </c>
      <c r="K11" s="203" t="s">
        <v>402</v>
      </c>
      <c r="L11" s="203" t="s">
        <v>27</v>
      </c>
      <c r="M11" s="201">
        <v>40000000</v>
      </c>
      <c r="N11" s="210">
        <v>40000000</v>
      </c>
      <c r="O11" s="202" t="s">
        <v>28</v>
      </c>
      <c r="P11" s="203" t="s">
        <v>29</v>
      </c>
      <c r="Q11" s="202">
        <v>1</v>
      </c>
      <c r="R11" s="217" t="s">
        <v>30</v>
      </c>
      <c r="S11" s="217" t="s">
        <v>386</v>
      </c>
      <c r="T11" s="217" t="s">
        <v>387</v>
      </c>
      <c r="U11" s="217" t="s">
        <v>36</v>
      </c>
      <c r="V11" s="217" t="s">
        <v>388</v>
      </c>
      <c r="W11" s="215" t="s">
        <v>389</v>
      </c>
      <c r="X11" s="212" t="s">
        <v>390</v>
      </c>
      <c r="Y11" s="212" t="s">
        <v>391</v>
      </c>
      <c r="Z11" s="212" t="s">
        <v>392</v>
      </c>
    </row>
    <row r="12" spans="1:27" ht="25.5" customHeight="1" x14ac:dyDescent="0.3">
      <c r="A12" s="212" t="s">
        <v>35</v>
      </c>
      <c r="B12" s="212" t="s">
        <v>410</v>
      </c>
      <c r="C12" s="213">
        <v>11</v>
      </c>
      <c r="D12" s="198" t="s">
        <v>23</v>
      </c>
      <c r="E12" s="203">
        <v>81151601</v>
      </c>
      <c r="F12" s="215" t="s">
        <v>404</v>
      </c>
      <c r="G12" s="203" t="s">
        <v>398</v>
      </c>
      <c r="H12" s="203" t="s">
        <v>398</v>
      </c>
      <c r="I12" s="209">
        <v>9</v>
      </c>
      <c r="J12" s="203" t="s">
        <v>25</v>
      </c>
      <c r="K12" s="203" t="s">
        <v>402</v>
      </c>
      <c r="L12" s="203" t="s">
        <v>27</v>
      </c>
      <c r="M12" s="201">
        <v>20000000</v>
      </c>
      <c r="N12" s="210">
        <v>20000000</v>
      </c>
      <c r="O12" s="202" t="s">
        <v>28</v>
      </c>
      <c r="P12" s="203" t="s">
        <v>29</v>
      </c>
      <c r="Q12" s="202">
        <v>1</v>
      </c>
      <c r="R12" s="217" t="s">
        <v>30</v>
      </c>
      <c r="S12" s="217" t="s">
        <v>386</v>
      </c>
      <c r="T12" s="217" t="s">
        <v>387</v>
      </c>
      <c r="U12" s="217" t="s">
        <v>36</v>
      </c>
      <c r="V12" s="217" t="s">
        <v>388</v>
      </c>
      <c r="W12" s="215" t="s">
        <v>389</v>
      </c>
      <c r="X12" s="212" t="s">
        <v>390</v>
      </c>
      <c r="Y12" s="212" t="s">
        <v>391</v>
      </c>
      <c r="Z12" s="212" t="s">
        <v>392</v>
      </c>
    </row>
    <row r="13" spans="1:27" ht="25.5" customHeight="1" x14ac:dyDescent="0.3">
      <c r="A13" s="212" t="s">
        <v>35</v>
      </c>
      <c r="B13" s="212" t="s">
        <v>410</v>
      </c>
      <c r="C13" s="213">
        <v>12</v>
      </c>
      <c r="D13" s="198" t="s">
        <v>23</v>
      </c>
      <c r="E13" s="203">
        <v>81151602</v>
      </c>
      <c r="F13" s="215" t="s">
        <v>405</v>
      </c>
      <c r="G13" s="203" t="s">
        <v>383</v>
      </c>
      <c r="H13" s="203" t="s">
        <v>383</v>
      </c>
      <c r="I13" s="209">
        <v>10</v>
      </c>
      <c r="J13" s="203" t="s">
        <v>25</v>
      </c>
      <c r="K13" s="203" t="s">
        <v>26</v>
      </c>
      <c r="L13" s="203" t="s">
        <v>67</v>
      </c>
      <c r="M13" s="201">
        <v>57000000</v>
      </c>
      <c r="N13" s="210">
        <v>57000000</v>
      </c>
      <c r="O13" s="202" t="s">
        <v>28</v>
      </c>
      <c r="P13" s="203" t="s">
        <v>29</v>
      </c>
      <c r="Q13" s="202">
        <v>1</v>
      </c>
      <c r="R13" s="217" t="s">
        <v>30</v>
      </c>
      <c r="S13" s="217" t="s">
        <v>387</v>
      </c>
      <c r="T13" s="217" t="s">
        <v>387</v>
      </c>
      <c r="U13" s="217" t="s">
        <v>36</v>
      </c>
      <c r="V13" s="217" t="s">
        <v>388</v>
      </c>
      <c r="W13" s="215" t="s">
        <v>389</v>
      </c>
      <c r="X13" s="212" t="s">
        <v>406</v>
      </c>
      <c r="Y13" s="212" t="s">
        <v>407</v>
      </c>
      <c r="Z13" s="212" t="s">
        <v>408</v>
      </c>
    </row>
    <row r="14" spans="1:27" ht="25.5" customHeight="1" x14ac:dyDescent="0.3">
      <c r="A14" s="212" t="s">
        <v>35</v>
      </c>
      <c r="B14" s="212" t="s">
        <v>410</v>
      </c>
      <c r="C14" s="213">
        <v>13</v>
      </c>
      <c r="D14" s="198" t="s">
        <v>23</v>
      </c>
      <c r="E14" s="203">
        <v>81151603</v>
      </c>
      <c r="F14" s="215" t="s">
        <v>409</v>
      </c>
      <c r="G14" s="203" t="s">
        <v>383</v>
      </c>
      <c r="H14" s="203" t="s">
        <v>383</v>
      </c>
      <c r="I14" s="209">
        <v>10</v>
      </c>
      <c r="J14" s="203" t="s">
        <v>25</v>
      </c>
      <c r="K14" s="203" t="s">
        <v>26</v>
      </c>
      <c r="L14" s="203" t="s">
        <v>67</v>
      </c>
      <c r="M14" s="201">
        <v>49000000</v>
      </c>
      <c r="N14" s="210">
        <v>49000000</v>
      </c>
      <c r="O14" s="202" t="s">
        <v>28</v>
      </c>
      <c r="P14" s="203" t="s">
        <v>29</v>
      </c>
      <c r="Q14" s="202">
        <v>1</v>
      </c>
      <c r="R14" s="217" t="s">
        <v>30</v>
      </c>
      <c r="S14" s="217" t="s">
        <v>387</v>
      </c>
      <c r="T14" s="217" t="s">
        <v>387</v>
      </c>
      <c r="U14" s="217" t="s">
        <v>36</v>
      </c>
      <c r="V14" s="217" t="s">
        <v>388</v>
      </c>
      <c r="W14" s="215" t="s">
        <v>389</v>
      </c>
      <c r="X14" s="212" t="s">
        <v>406</v>
      </c>
      <c r="Y14" s="212" t="s">
        <v>407</v>
      </c>
      <c r="Z14" s="212" t="s">
        <v>408</v>
      </c>
    </row>
    <row r="15" spans="1:27" ht="38.25" customHeight="1" x14ac:dyDescent="0.3">
      <c r="A15" s="212" t="s">
        <v>100</v>
      </c>
      <c r="B15" s="212" t="s">
        <v>100</v>
      </c>
      <c r="C15" s="213">
        <v>14</v>
      </c>
      <c r="D15" s="198" t="s">
        <v>23</v>
      </c>
      <c r="E15" s="203">
        <v>80161501</v>
      </c>
      <c r="F15" s="215" t="s">
        <v>432</v>
      </c>
      <c r="G15" s="203" t="s">
        <v>24</v>
      </c>
      <c r="H15" s="203" t="s">
        <v>24</v>
      </c>
      <c r="I15" s="209" t="s">
        <v>412</v>
      </c>
      <c r="J15" s="203" t="s">
        <v>25</v>
      </c>
      <c r="K15" s="203" t="s">
        <v>26</v>
      </c>
      <c r="L15" s="203" t="s">
        <v>67</v>
      </c>
      <c r="M15" s="201">
        <v>14982632</v>
      </c>
      <c r="N15" s="210">
        <v>14982632</v>
      </c>
      <c r="O15" s="202" t="s">
        <v>28</v>
      </c>
      <c r="P15" s="203" t="s">
        <v>29</v>
      </c>
      <c r="Q15" s="202">
        <v>1</v>
      </c>
      <c r="R15" s="217" t="s">
        <v>30</v>
      </c>
      <c r="S15" s="217" t="s">
        <v>93</v>
      </c>
      <c r="T15" s="217" t="s">
        <v>93</v>
      </c>
      <c r="U15" s="217" t="s">
        <v>335</v>
      </c>
      <c r="V15" s="217" t="s">
        <v>93</v>
      </c>
      <c r="W15" s="215" t="s">
        <v>85</v>
      </c>
      <c r="X15" s="212" t="s">
        <v>32</v>
      </c>
      <c r="Y15" s="212" t="s">
        <v>336</v>
      </c>
      <c r="Z15" s="212" t="s">
        <v>91</v>
      </c>
    </row>
    <row r="16" spans="1:27" ht="38.25" customHeight="1" x14ac:dyDescent="0.3">
      <c r="A16" s="212" t="s">
        <v>100</v>
      </c>
      <c r="B16" s="212" t="s">
        <v>100</v>
      </c>
      <c r="C16" s="213">
        <v>15</v>
      </c>
      <c r="D16" s="198" t="s">
        <v>23</v>
      </c>
      <c r="E16" s="203">
        <v>80161501</v>
      </c>
      <c r="F16" s="215" t="s">
        <v>411</v>
      </c>
      <c r="G16" s="203" t="s">
        <v>24</v>
      </c>
      <c r="H16" s="203" t="s">
        <v>24</v>
      </c>
      <c r="I16" s="209" t="s">
        <v>412</v>
      </c>
      <c r="J16" s="203" t="s">
        <v>25</v>
      </c>
      <c r="K16" s="203" t="s">
        <v>26</v>
      </c>
      <c r="L16" s="203" t="s">
        <v>67</v>
      </c>
      <c r="M16" s="201">
        <v>44026032</v>
      </c>
      <c r="N16" s="210">
        <v>44026032</v>
      </c>
      <c r="O16" s="202" t="s">
        <v>28</v>
      </c>
      <c r="P16" s="203" t="s">
        <v>29</v>
      </c>
      <c r="Q16" s="202">
        <v>2</v>
      </c>
      <c r="R16" s="217" t="s">
        <v>30</v>
      </c>
      <c r="S16" s="217" t="s">
        <v>93</v>
      </c>
      <c r="T16" s="217" t="s">
        <v>93</v>
      </c>
      <c r="U16" s="217" t="s">
        <v>335</v>
      </c>
      <c r="V16" s="217" t="s">
        <v>93</v>
      </c>
      <c r="W16" s="215" t="s">
        <v>85</v>
      </c>
      <c r="X16" s="212" t="s">
        <v>32</v>
      </c>
      <c r="Y16" s="212" t="s">
        <v>336</v>
      </c>
      <c r="Z16" s="212" t="s">
        <v>91</v>
      </c>
    </row>
    <row r="17" spans="1:26" ht="38.25" customHeight="1" x14ac:dyDescent="0.3">
      <c r="A17" s="212" t="s">
        <v>100</v>
      </c>
      <c r="B17" s="212" t="s">
        <v>100</v>
      </c>
      <c r="C17" s="213">
        <v>16</v>
      </c>
      <c r="D17" s="198" t="s">
        <v>23</v>
      </c>
      <c r="E17" s="203">
        <v>80161501</v>
      </c>
      <c r="F17" s="215" t="s">
        <v>413</v>
      </c>
      <c r="G17" s="203" t="s">
        <v>24</v>
      </c>
      <c r="H17" s="203" t="s">
        <v>24</v>
      </c>
      <c r="I17" s="209" t="s">
        <v>412</v>
      </c>
      <c r="J17" s="203" t="s">
        <v>25</v>
      </c>
      <c r="K17" s="203" t="s">
        <v>26</v>
      </c>
      <c r="L17" s="203" t="s">
        <v>67</v>
      </c>
      <c r="M17" s="201">
        <v>22013016</v>
      </c>
      <c r="N17" s="210">
        <v>22013016</v>
      </c>
      <c r="O17" s="202" t="s">
        <v>28</v>
      </c>
      <c r="P17" s="203" t="s">
        <v>29</v>
      </c>
      <c r="Q17" s="202">
        <v>1</v>
      </c>
      <c r="R17" s="217" t="s">
        <v>30</v>
      </c>
      <c r="S17" s="217" t="s">
        <v>93</v>
      </c>
      <c r="T17" s="217" t="s">
        <v>93</v>
      </c>
      <c r="U17" s="217" t="s">
        <v>335</v>
      </c>
      <c r="V17" s="217" t="s">
        <v>93</v>
      </c>
      <c r="W17" s="215" t="s">
        <v>85</v>
      </c>
      <c r="X17" s="212" t="s">
        <v>32</v>
      </c>
      <c r="Y17" s="212" t="s">
        <v>336</v>
      </c>
      <c r="Z17" s="212" t="s">
        <v>91</v>
      </c>
    </row>
    <row r="18" spans="1:26" ht="25.5" customHeight="1" x14ac:dyDescent="0.3">
      <c r="A18" s="212" t="s">
        <v>100</v>
      </c>
      <c r="B18" s="212" t="s">
        <v>100</v>
      </c>
      <c r="C18" s="213">
        <v>17</v>
      </c>
      <c r="D18" s="198" t="s">
        <v>23</v>
      </c>
      <c r="E18" s="203">
        <v>80161501</v>
      </c>
      <c r="F18" s="215" t="s">
        <v>414</v>
      </c>
      <c r="G18" s="203" t="s">
        <v>24</v>
      </c>
      <c r="H18" s="203" t="s">
        <v>24</v>
      </c>
      <c r="I18" s="209" t="s">
        <v>412</v>
      </c>
      <c r="J18" s="203" t="s">
        <v>25</v>
      </c>
      <c r="K18" s="203" t="s">
        <v>26</v>
      </c>
      <c r="L18" s="203" t="s">
        <v>67</v>
      </c>
      <c r="M18" s="201">
        <v>24240264</v>
      </c>
      <c r="N18" s="210">
        <v>24240264</v>
      </c>
      <c r="O18" s="202" t="s">
        <v>28</v>
      </c>
      <c r="P18" s="203" t="s">
        <v>29</v>
      </c>
      <c r="Q18" s="202">
        <v>1</v>
      </c>
      <c r="R18" s="217" t="s">
        <v>30</v>
      </c>
      <c r="S18" s="217" t="s">
        <v>93</v>
      </c>
      <c r="T18" s="217" t="s">
        <v>93</v>
      </c>
      <c r="U18" s="217" t="s">
        <v>335</v>
      </c>
      <c r="V18" s="217" t="s">
        <v>93</v>
      </c>
      <c r="W18" s="215" t="s">
        <v>85</v>
      </c>
      <c r="X18" s="212" t="s">
        <v>32</v>
      </c>
      <c r="Y18" s="212" t="s">
        <v>336</v>
      </c>
      <c r="Z18" s="212" t="s">
        <v>91</v>
      </c>
    </row>
    <row r="19" spans="1:26" ht="38.25" customHeight="1" x14ac:dyDescent="0.3">
      <c r="A19" s="212" t="s">
        <v>100</v>
      </c>
      <c r="B19" s="212" t="s">
        <v>100</v>
      </c>
      <c r="C19" s="213">
        <v>18</v>
      </c>
      <c r="D19" s="198" t="s">
        <v>23</v>
      </c>
      <c r="E19" s="203">
        <v>80161501</v>
      </c>
      <c r="F19" s="215" t="s">
        <v>415</v>
      </c>
      <c r="G19" s="203" t="s">
        <v>24</v>
      </c>
      <c r="H19" s="203" t="s">
        <v>24</v>
      </c>
      <c r="I19" s="209" t="s">
        <v>412</v>
      </c>
      <c r="J19" s="203" t="s">
        <v>25</v>
      </c>
      <c r="K19" s="203" t="s">
        <v>26</v>
      </c>
      <c r="L19" s="203" t="s">
        <v>67</v>
      </c>
      <c r="M19" s="201">
        <v>25747792</v>
      </c>
      <c r="N19" s="210">
        <v>25747792</v>
      </c>
      <c r="O19" s="202" t="s">
        <v>28</v>
      </c>
      <c r="P19" s="203" t="s">
        <v>29</v>
      </c>
      <c r="Q19" s="202">
        <v>1</v>
      </c>
      <c r="R19" s="217" t="s">
        <v>30</v>
      </c>
      <c r="S19" s="217" t="s">
        <v>93</v>
      </c>
      <c r="T19" s="217" t="s">
        <v>93</v>
      </c>
      <c r="U19" s="217" t="s">
        <v>335</v>
      </c>
      <c r="V19" s="217" t="s">
        <v>93</v>
      </c>
      <c r="W19" s="215" t="s">
        <v>85</v>
      </c>
      <c r="X19" s="212" t="s">
        <v>32</v>
      </c>
      <c r="Y19" s="212" t="s">
        <v>336</v>
      </c>
      <c r="Z19" s="212" t="s">
        <v>91</v>
      </c>
    </row>
    <row r="20" spans="1:26" ht="25.5" customHeight="1" x14ac:dyDescent="0.3">
      <c r="A20" s="212" t="s">
        <v>100</v>
      </c>
      <c r="B20" s="212" t="s">
        <v>100</v>
      </c>
      <c r="C20" s="213">
        <v>19</v>
      </c>
      <c r="D20" s="198" t="s">
        <v>23</v>
      </c>
      <c r="E20" s="203">
        <v>80161501</v>
      </c>
      <c r="F20" s="215" t="s">
        <v>416</v>
      </c>
      <c r="G20" s="203" t="s">
        <v>24</v>
      </c>
      <c r="H20" s="203" t="s">
        <v>24</v>
      </c>
      <c r="I20" s="209" t="s">
        <v>412</v>
      </c>
      <c r="J20" s="203" t="s">
        <v>25</v>
      </c>
      <c r="K20" s="203" t="s">
        <v>26</v>
      </c>
      <c r="L20" s="203" t="s">
        <v>67</v>
      </c>
      <c r="M20" s="201">
        <v>51495584</v>
      </c>
      <c r="N20" s="210">
        <v>51495584</v>
      </c>
      <c r="O20" s="202" t="s">
        <v>28</v>
      </c>
      <c r="P20" s="203" t="s">
        <v>29</v>
      </c>
      <c r="Q20" s="202">
        <v>2</v>
      </c>
      <c r="R20" s="217" t="s">
        <v>30</v>
      </c>
      <c r="S20" s="217" t="s">
        <v>93</v>
      </c>
      <c r="T20" s="217" t="s">
        <v>93</v>
      </c>
      <c r="U20" s="217" t="s">
        <v>335</v>
      </c>
      <c r="V20" s="217" t="s">
        <v>93</v>
      </c>
      <c r="W20" s="215" t="s">
        <v>85</v>
      </c>
      <c r="X20" s="212" t="s">
        <v>32</v>
      </c>
      <c r="Y20" s="212" t="s">
        <v>336</v>
      </c>
      <c r="Z20" s="212" t="s">
        <v>91</v>
      </c>
    </row>
    <row r="21" spans="1:26" ht="38.25" customHeight="1" x14ac:dyDescent="0.3">
      <c r="A21" s="212" t="s">
        <v>100</v>
      </c>
      <c r="B21" s="212" t="s">
        <v>100</v>
      </c>
      <c r="C21" s="213">
        <v>20</v>
      </c>
      <c r="D21" s="198" t="s">
        <v>23</v>
      </c>
      <c r="E21" s="203">
        <v>80161501</v>
      </c>
      <c r="F21" s="215" t="s">
        <v>417</v>
      </c>
      <c r="G21" s="203" t="s">
        <v>24</v>
      </c>
      <c r="H21" s="203" t="s">
        <v>24</v>
      </c>
      <c r="I21" s="203" t="s">
        <v>412</v>
      </c>
      <c r="J21" s="203" t="s">
        <v>25</v>
      </c>
      <c r="K21" s="203" t="s">
        <v>26</v>
      </c>
      <c r="L21" s="203" t="s">
        <v>67</v>
      </c>
      <c r="M21" s="201">
        <v>102991168</v>
      </c>
      <c r="N21" s="210">
        <v>102991168</v>
      </c>
      <c r="O21" s="202" t="s">
        <v>28</v>
      </c>
      <c r="P21" s="203" t="s">
        <v>29</v>
      </c>
      <c r="Q21" s="202">
        <v>4</v>
      </c>
      <c r="R21" s="217" t="s">
        <v>30</v>
      </c>
      <c r="S21" s="217" t="s">
        <v>93</v>
      </c>
      <c r="T21" s="217" t="s">
        <v>93</v>
      </c>
      <c r="U21" s="217" t="s">
        <v>335</v>
      </c>
      <c r="V21" s="217" t="s">
        <v>93</v>
      </c>
      <c r="W21" s="215" t="s">
        <v>85</v>
      </c>
      <c r="X21" s="212" t="s">
        <v>32</v>
      </c>
      <c r="Y21" s="212" t="s">
        <v>336</v>
      </c>
      <c r="Z21" s="212" t="s">
        <v>91</v>
      </c>
    </row>
    <row r="22" spans="1:26" ht="38.25" customHeight="1" x14ac:dyDescent="0.3">
      <c r="A22" s="212" t="s">
        <v>100</v>
      </c>
      <c r="B22" s="212" t="s">
        <v>100</v>
      </c>
      <c r="C22" s="213">
        <v>21</v>
      </c>
      <c r="D22" s="198" t="s">
        <v>23</v>
      </c>
      <c r="E22" s="203">
        <v>80161501</v>
      </c>
      <c r="F22" s="215" t="s">
        <v>418</v>
      </c>
      <c r="G22" s="203" t="s">
        <v>24</v>
      </c>
      <c r="H22" s="203" t="s">
        <v>24</v>
      </c>
      <c r="I22" s="203" t="s">
        <v>412</v>
      </c>
      <c r="J22" s="203" t="s">
        <v>25</v>
      </c>
      <c r="K22" s="203" t="s">
        <v>26</v>
      </c>
      <c r="L22" s="203" t="s">
        <v>67</v>
      </c>
      <c r="M22" s="201">
        <v>29995544</v>
      </c>
      <c r="N22" s="210">
        <v>29995544</v>
      </c>
      <c r="O22" s="202" t="s">
        <v>28</v>
      </c>
      <c r="P22" s="203" t="s">
        <v>29</v>
      </c>
      <c r="Q22" s="202">
        <v>1</v>
      </c>
      <c r="R22" s="217" t="s">
        <v>30</v>
      </c>
      <c r="S22" s="217" t="s">
        <v>93</v>
      </c>
      <c r="T22" s="217" t="s">
        <v>93</v>
      </c>
      <c r="U22" s="217" t="s">
        <v>335</v>
      </c>
      <c r="V22" s="217" t="s">
        <v>93</v>
      </c>
      <c r="W22" s="215" t="s">
        <v>85</v>
      </c>
      <c r="X22" s="212" t="s">
        <v>88</v>
      </c>
      <c r="Y22" s="212" t="s">
        <v>89</v>
      </c>
      <c r="Z22" s="212" t="s">
        <v>90</v>
      </c>
    </row>
    <row r="23" spans="1:26" ht="25.5" customHeight="1" x14ac:dyDescent="0.3">
      <c r="A23" s="212" t="s">
        <v>100</v>
      </c>
      <c r="B23" s="212" t="s">
        <v>100</v>
      </c>
      <c r="C23" s="213">
        <v>22</v>
      </c>
      <c r="D23" s="198" t="s">
        <v>23</v>
      </c>
      <c r="E23" s="203">
        <v>80161501</v>
      </c>
      <c r="F23" s="215" t="s">
        <v>419</v>
      </c>
      <c r="G23" s="203" t="s">
        <v>24</v>
      </c>
      <c r="H23" s="203" t="s">
        <v>24</v>
      </c>
      <c r="I23" s="209" t="s">
        <v>412</v>
      </c>
      <c r="J23" s="203" t="s">
        <v>25</v>
      </c>
      <c r="K23" s="203" t="s">
        <v>26</v>
      </c>
      <c r="L23" s="203" t="s">
        <v>67</v>
      </c>
      <c r="M23" s="201">
        <v>82011472</v>
      </c>
      <c r="N23" s="210">
        <v>82011472</v>
      </c>
      <c r="O23" s="202" t="s">
        <v>28</v>
      </c>
      <c r="P23" s="203" t="s">
        <v>29</v>
      </c>
      <c r="Q23" s="202">
        <v>2</v>
      </c>
      <c r="R23" s="217" t="s">
        <v>30</v>
      </c>
      <c r="S23" s="217" t="s">
        <v>93</v>
      </c>
      <c r="T23" s="217" t="s">
        <v>93</v>
      </c>
      <c r="U23" s="217" t="s">
        <v>335</v>
      </c>
      <c r="V23" s="217" t="s">
        <v>93</v>
      </c>
      <c r="W23" s="215" t="s">
        <v>85</v>
      </c>
      <c r="X23" s="212" t="s">
        <v>32</v>
      </c>
      <c r="Y23" s="212" t="s">
        <v>336</v>
      </c>
      <c r="Z23" s="212" t="s">
        <v>91</v>
      </c>
    </row>
    <row r="24" spans="1:26" ht="25.5" customHeight="1" x14ac:dyDescent="0.3">
      <c r="A24" s="212" t="s">
        <v>100</v>
      </c>
      <c r="B24" s="212" t="s">
        <v>100</v>
      </c>
      <c r="C24" s="213">
        <v>23</v>
      </c>
      <c r="D24" s="198" t="s">
        <v>23</v>
      </c>
      <c r="E24" s="203">
        <v>80161501</v>
      </c>
      <c r="F24" s="215" t="s">
        <v>420</v>
      </c>
      <c r="G24" s="203" t="s">
        <v>24</v>
      </c>
      <c r="H24" s="203" t="s">
        <v>24</v>
      </c>
      <c r="I24" s="209" t="s">
        <v>412</v>
      </c>
      <c r="J24" s="203" t="s">
        <v>25</v>
      </c>
      <c r="K24" s="203" t="s">
        <v>26</v>
      </c>
      <c r="L24" s="203" t="s">
        <v>67</v>
      </c>
      <c r="M24" s="201">
        <v>47444216</v>
      </c>
      <c r="N24" s="210">
        <v>47444216</v>
      </c>
      <c r="O24" s="202" t="s">
        <v>28</v>
      </c>
      <c r="P24" s="203" t="s">
        <v>29</v>
      </c>
      <c r="Q24" s="202">
        <v>1</v>
      </c>
      <c r="R24" s="217" t="s">
        <v>30</v>
      </c>
      <c r="S24" s="217" t="s">
        <v>93</v>
      </c>
      <c r="T24" s="217" t="s">
        <v>93</v>
      </c>
      <c r="U24" s="217" t="s">
        <v>335</v>
      </c>
      <c r="V24" s="217" t="s">
        <v>93</v>
      </c>
      <c r="W24" s="215" t="s">
        <v>85</v>
      </c>
      <c r="X24" s="212" t="s">
        <v>32</v>
      </c>
      <c r="Y24" s="212" t="s">
        <v>336</v>
      </c>
      <c r="Z24" s="212" t="s">
        <v>91</v>
      </c>
    </row>
    <row r="25" spans="1:26" ht="38.25" customHeight="1" x14ac:dyDescent="0.3">
      <c r="A25" s="212" t="s">
        <v>100</v>
      </c>
      <c r="B25" s="212" t="s">
        <v>100</v>
      </c>
      <c r="C25" s="213">
        <v>24</v>
      </c>
      <c r="D25" s="198" t="s">
        <v>23</v>
      </c>
      <c r="E25" s="203">
        <v>80161501</v>
      </c>
      <c r="F25" s="215" t="s">
        <v>433</v>
      </c>
      <c r="G25" s="203" t="s">
        <v>24</v>
      </c>
      <c r="H25" s="203" t="s">
        <v>24</v>
      </c>
      <c r="I25" s="203" t="s">
        <v>412</v>
      </c>
      <c r="J25" s="203" t="s">
        <v>25</v>
      </c>
      <c r="K25" s="203" t="s">
        <v>26</v>
      </c>
      <c r="L25" s="203" t="s">
        <v>67</v>
      </c>
      <c r="M25" s="201">
        <v>142332648</v>
      </c>
      <c r="N25" s="210">
        <v>142332648</v>
      </c>
      <c r="O25" s="202" t="s">
        <v>28</v>
      </c>
      <c r="P25" s="203" t="s">
        <v>29</v>
      </c>
      <c r="Q25" s="202">
        <v>3</v>
      </c>
      <c r="R25" s="217" t="s">
        <v>30</v>
      </c>
      <c r="S25" s="217" t="s">
        <v>93</v>
      </c>
      <c r="T25" s="217" t="s">
        <v>93</v>
      </c>
      <c r="U25" s="217" t="s">
        <v>335</v>
      </c>
      <c r="V25" s="217" t="s">
        <v>93</v>
      </c>
      <c r="W25" s="215" t="s">
        <v>85</v>
      </c>
      <c r="X25" s="212" t="s">
        <v>32</v>
      </c>
      <c r="Y25" s="212" t="s">
        <v>336</v>
      </c>
      <c r="Z25" s="212" t="s">
        <v>91</v>
      </c>
    </row>
    <row r="26" spans="1:26" ht="43.5" customHeight="1" x14ac:dyDescent="0.3">
      <c r="A26" s="212" t="s">
        <v>100</v>
      </c>
      <c r="B26" s="212" t="s">
        <v>100</v>
      </c>
      <c r="C26" s="213">
        <v>25</v>
      </c>
      <c r="D26" s="198" t="s">
        <v>23</v>
      </c>
      <c r="E26" s="203">
        <v>80161501</v>
      </c>
      <c r="F26" s="215" t="s">
        <v>434</v>
      </c>
      <c r="G26" s="203" t="s">
        <v>24</v>
      </c>
      <c r="H26" s="203" t="s">
        <v>24</v>
      </c>
      <c r="I26" s="203" t="s">
        <v>412</v>
      </c>
      <c r="J26" s="203" t="s">
        <v>25</v>
      </c>
      <c r="K26" s="203" t="s">
        <v>26</v>
      </c>
      <c r="L26" s="203" t="s">
        <v>67</v>
      </c>
      <c r="M26" s="210">
        <v>47444216</v>
      </c>
      <c r="N26" s="210">
        <v>47444216</v>
      </c>
      <c r="O26" s="202" t="s">
        <v>28</v>
      </c>
      <c r="P26" s="203" t="s">
        <v>29</v>
      </c>
      <c r="Q26" s="202">
        <v>1</v>
      </c>
      <c r="R26" s="217" t="s">
        <v>30</v>
      </c>
      <c r="S26" s="217" t="s">
        <v>93</v>
      </c>
      <c r="T26" s="217" t="s">
        <v>93</v>
      </c>
      <c r="U26" s="217" t="s">
        <v>335</v>
      </c>
      <c r="V26" s="217" t="s">
        <v>93</v>
      </c>
      <c r="W26" s="215" t="s">
        <v>85</v>
      </c>
      <c r="X26" s="212" t="s">
        <v>32</v>
      </c>
      <c r="Y26" s="212" t="s">
        <v>336</v>
      </c>
      <c r="Z26" s="212" t="s">
        <v>91</v>
      </c>
    </row>
    <row r="27" spans="1:26" ht="25.5" customHeight="1" x14ac:dyDescent="0.3">
      <c r="A27" s="212" t="s">
        <v>100</v>
      </c>
      <c r="B27" s="212" t="s">
        <v>100</v>
      </c>
      <c r="C27" s="213">
        <v>26</v>
      </c>
      <c r="D27" s="198" t="s">
        <v>23</v>
      </c>
      <c r="E27" s="203">
        <v>80161501</v>
      </c>
      <c r="F27" s="215" t="s">
        <v>421</v>
      </c>
      <c r="G27" s="203" t="s">
        <v>24</v>
      </c>
      <c r="H27" s="203" t="s">
        <v>24</v>
      </c>
      <c r="I27" s="203" t="s">
        <v>412</v>
      </c>
      <c r="J27" s="203" t="s">
        <v>25</v>
      </c>
      <c r="K27" s="203" t="s">
        <v>26</v>
      </c>
      <c r="L27" s="203" t="s">
        <v>67</v>
      </c>
      <c r="M27" s="210">
        <v>55071664</v>
      </c>
      <c r="N27" s="210">
        <v>55071664</v>
      </c>
      <c r="O27" s="202" t="s">
        <v>28</v>
      </c>
      <c r="P27" s="203" t="s">
        <v>29</v>
      </c>
      <c r="Q27" s="202">
        <v>1</v>
      </c>
      <c r="R27" s="217" t="s">
        <v>30</v>
      </c>
      <c r="S27" s="217" t="s">
        <v>93</v>
      </c>
      <c r="T27" s="217" t="s">
        <v>93</v>
      </c>
      <c r="U27" s="217" t="s">
        <v>335</v>
      </c>
      <c r="V27" s="217" t="s">
        <v>93</v>
      </c>
      <c r="W27" s="215" t="s">
        <v>85</v>
      </c>
      <c r="X27" s="212" t="s">
        <v>32</v>
      </c>
      <c r="Y27" s="212" t="s">
        <v>336</v>
      </c>
      <c r="Z27" s="212" t="s">
        <v>91</v>
      </c>
    </row>
    <row r="28" spans="1:26" ht="38.25" customHeight="1" x14ac:dyDescent="0.3">
      <c r="A28" s="212" t="s">
        <v>100</v>
      </c>
      <c r="B28" s="212" t="s">
        <v>100</v>
      </c>
      <c r="C28" s="213">
        <v>27</v>
      </c>
      <c r="D28" s="198" t="s">
        <v>23</v>
      </c>
      <c r="E28" s="203">
        <v>80161501</v>
      </c>
      <c r="F28" s="215" t="s">
        <v>422</v>
      </c>
      <c r="G28" s="203" t="s">
        <v>24</v>
      </c>
      <c r="H28" s="203" t="s">
        <v>24</v>
      </c>
      <c r="I28" s="203" t="s">
        <v>412</v>
      </c>
      <c r="J28" s="203" t="s">
        <v>25</v>
      </c>
      <c r="K28" s="203" t="s">
        <v>26</v>
      </c>
      <c r="L28" s="203" t="s">
        <v>67</v>
      </c>
      <c r="M28" s="210">
        <v>275358320</v>
      </c>
      <c r="N28" s="210">
        <v>275358320</v>
      </c>
      <c r="O28" s="202" t="s">
        <v>28</v>
      </c>
      <c r="P28" s="203" t="s">
        <v>29</v>
      </c>
      <c r="Q28" s="202">
        <v>5</v>
      </c>
      <c r="R28" s="217" t="s">
        <v>30</v>
      </c>
      <c r="S28" s="217" t="s">
        <v>93</v>
      </c>
      <c r="T28" s="217" t="s">
        <v>93</v>
      </c>
      <c r="U28" s="217" t="s">
        <v>335</v>
      </c>
      <c r="V28" s="217" t="s">
        <v>93</v>
      </c>
      <c r="W28" s="215" t="s">
        <v>85</v>
      </c>
      <c r="X28" s="212" t="s">
        <v>32</v>
      </c>
      <c r="Y28" s="212" t="s">
        <v>336</v>
      </c>
      <c r="Z28" s="212" t="s">
        <v>91</v>
      </c>
    </row>
    <row r="29" spans="1:26" ht="25.5" customHeight="1" x14ac:dyDescent="0.3">
      <c r="A29" s="212" t="s">
        <v>100</v>
      </c>
      <c r="B29" s="212" t="s">
        <v>100</v>
      </c>
      <c r="C29" s="213">
        <v>28</v>
      </c>
      <c r="D29" s="198" t="s">
        <v>23</v>
      </c>
      <c r="E29" s="203">
        <v>80161501</v>
      </c>
      <c r="F29" s="215" t="s">
        <v>423</v>
      </c>
      <c r="G29" s="203" t="s">
        <v>24</v>
      </c>
      <c r="H29" s="203" t="s">
        <v>24</v>
      </c>
      <c r="I29" s="209" t="s">
        <v>94</v>
      </c>
      <c r="J29" s="203" t="s">
        <v>25</v>
      </c>
      <c r="K29" s="203" t="s">
        <v>26</v>
      </c>
      <c r="L29" s="203" t="s">
        <v>27</v>
      </c>
      <c r="M29" s="210">
        <v>27516270</v>
      </c>
      <c r="N29" s="210">
        <v>27516270</v>
      </c>
      <c r="O29" s="202" t="s">
        <v>28</v>
      </c>
      <c r="P29" s="203" t="s">
        <v>29</v>
      </c>
      <c r="Q29" s="202">
        <v>1</v>
      </c>
      <c r="R29" s="217" t="s">
        <v>30</v>
      </c>
      <c r="S29" s="217" t="s">
        <v>93</v>
      </c>
      <c r="T29" s="217" t="s">
        <v>93</v>
      </c>
      <c r="U29" s="217" t="s">
        <v>335</v>
      </c>
      <c r="V29" s="217" t="s">
        <v>93</v>
      </c>
      <c r="W29" s="215" t="s">
        <v>85</v>
      </c>
      <c r="X29" s="212" t="s">
        <v>88</v>
      </c>
      <c r="Y29" s="212" t="s">
        <v>89</v>
      </c>
      <c r="Z29" s="212" t="s">
        <v>90</v>
      </c>
    </row>
    <row r="30" spans="1:26" ht="25.5" customHeight="1" x14ac:dyDescent="0.3">
      <c r="A30" s="212" t="s">
        <v>100</v>
      </c>
      <c r="B30" s="212" t="s">
        <v>100</v>
      </c>
      <c r="C30" s="213">
        <v>29</v>
      </c>
      <c r="D30" s="198" t="s">
        <v>61</v>
      </c>
      <c r="E30" s="203">
        <v>81101512</v>
      </c>
      <c r="F30" s="215" t="s">
        <v>374</v>
      </c>
      <c r="G30" s="203" t="s">
        <v>24</v>
      </c>
      <c r="H30" s="203" t="s">
        <v>24</v>
      </c>
      <c r="I30" s="209">
        <v>8</v>
      </c>
      <c r="J30" s="203" t="s">
        <v>25</v>
      </c>
      <c r="K30" s="203" t="s">
        <v>26</v>
      </c>
      <c r="L30" s="203" t="s">
        <v>27</v>
      </c>
      <c r="M30" s="210">
        <v>8000000000</v>
      </c>
      <c r="N30" s="210">
        <v>8000000000</v>
      </c>
      <c r="O30" s="202" t="s">
        <v>28</v>
      </c>
      <c r="P30" s="203" t="s">
        <v>29</v>
      </c>
      <c r="Q30" s="202">
        <v>5</v>
      </c>
      <c r="R30" s="217" t="s">
        <v>30</v>
      </c>
      <c r="S30" s="217" t="s">
        <v>355</v>
      </c>
      <c r="T30" s="217" t="s">
        <v>356</v>
      </c>
      <c r="U30" s="217" t="s">
        <v>36</v>
      </c>
      <c r="V30" s="217" t="s">
        <v>93</v>
      </c>
      <c r="W30" s="215" t="s">
        <v>52</v>
      </c>
      <c r="X30" s="212" t="s">
        <v>32</v>
      </c>
      <c r="Y30" s="212" t="s">
        <v>358</v>
      </c>
      <c r="Z30" s="212" t="s">
        <v>53</v>
      </c>
    </row>
    <row r="31" spans="1:26" ht="25.5" customHeight="1" x14ac:dyDescent="0.3">
      <c r="A31" s="212" t="s">
        <v>100</v>
      </c>
      <c r="B31" s="212" t="s">
        <v>100</v>
      </c>
      <c r="C31" s="213">
        <v>30</v>
      </c>
      <c r="D31" s="198" t="s">
        <v>23</v>
      </c>
      <c r="E31" s="203">
        <v>81101512</v>
      </c>
      <c r="F31" s="215" t="s">
        <v>374</v>
      </c>
      <c r="G31" s="203" t="s">
        <v>24</v>
      </c>
      <c r="H31" s="203" t="s">
        <v>24</v>
      </c>
      <c r="I31" s="209">
        <v>8</v>
      </c>
      <c r="J31" s="203" t="s">
        <v>25</v>
      </c>
      <c r="K31" s="203" t="s">
        <v>26</v>
      </c>
      <c r="L31" s="203" t="s">
        <v>67</v>
      </c>
      <c r="M31" s="210">
        <v>7008013139</v>
      </c>
      <c r="N31" s="210">
        <v>7008013139</v>
      </c>
      <c r="O31" s="202" t="s">
        <v>28</v>
      </c>
      <c r="P31" s="203" t="s">
        <v>29</v>
      </c>
      <c r="Q31" s="202">
        <v>5</v>
      </c>
      <c r="R31" s="217" t="s">
        <v>30</v>
      </c>
      <c r="S31" s="217" t="s">
        <v>355</v>
      </c>
      <c r="T31" s="217" t="s">
        <v>356</v>
      </c>
      <c r="U31" s="217" t="s">
        <v>36</v>
      </c>
      <c r="V31" s="217" t="s">
        <v>93</v>
      </c>
      <c r="W31" s="215" t="s">
        <v>52</v>
      </c>
      <c r="X31" s="212" t="s">
        <v>32</v>
      </c>
      <c r="Y31" s="212" t="s">
        <v>336</v>
      </c>
      <c r="Z31" s="212" t="s">
        <v>91</v>
      </c>
    </row>
    <row r="32" spans="1:26" ht="25.5" customHeight="1" x14ac:dyDescent="0.3">
      <c r="A32" s="212" t="s">
        <v>100</v>
      </c>
      <c r="B32" s="212" t="s">
        <v>100</v>
      </c>
      <c r="C32" s="213">
        <v>31</v>
      </c>
      <c r="D32" s="198" t="s">
        <v>23</v>
      </c>
      <c r="E32" s="203">
        <v>81101512</v>
      </c>
      <c r="F32" s="215" t="s">
        <v>424</v>
      </c>
      <c r="G32" s="203" t="s">
        <v>24</v>
      </c>
      <c r="H32" s="203" t="s">
        <v>24</v>
      </c>
      <c r="I32" s="209">
        <v>8</v>
      </c>
      <c r="J32" s="203" t="s">
        <v>25</v>
      </c>
      <c r="K32" s="203" t="s">
        <v>425</v>
      </c>
      <c r="L32" s="203" t="s">
        <v>27</v>
      </c>
      <c r="M32" s="210">
        <v>80000000000</v>
      </c>
      <c r="N32" s="210">
        <v>80000000000</v>
      </c>
      <c r="O32" s="202" t="s">
        <v>28</v>
      </c>
      <c r="P32" s="203" t="s">
        <v>29</v>
      </c>
      <c r="Q32" s="202">
        <v>1</v>
      </c>
      <c r="R32" s="217" t="s">
        <v>30</v>
      </c>
      <c r="S32" s="217" t="s">
        <v>355</v>
      </c>
      <c r="T32" s="217" t="s">
        <v>356</v>
      </c>
      <c r="U32" s="217" t="s">
        <v>36</v>
      </c>
      <c r="V32" s="217" t="s">
        <v>93</v>
      </c>
      <c r="W32" s="215" t="s">
        <v>52</v>
      </c>
      <c r="X32" s="212" t="s">
        <v>32</v>
      </c>
      <c r="Y32" s="212" t="s">
        <v>358</v>
      </c>
      <c r="Z32" s="212" t="s">
        <v>53</v>
      </c>
    </row>
    <row r="33" spans="1:26" ht="25.5" customHeight="1" x14ac:dyDescent="0.3">
      <c r="A33" s="212" t="s">
        <v>100</v>
      </c>
      <c r="B33" s="212" t="s">
        <v>100</v>
      </c>
      <c r="C33" s="213">
        <v>32</v>
      </c>
      <c r="D33" s="198" t="s">
        <v>23</v>
      </c>
      <c r="E33" s="209" t="s">
        <v>435</v>
      </c>
      <c r="F33" s="215" t="s">
        <v>426</v>
      </c>
      <c r="G33" s="203" t="s">
        <v>24</v>
      </c>
      <c r="H33" s="203" t="s">
        <v>24</v>
      </c>
      <c r="I33" s="203" t="s">
        <v>384</v>
      </c>
      <c r="J33" s="203" t="s">
        <v>25</v>
      </c>
      <c r="K33" s="203" t="s">
        <v>26</v>
      </c>
      <c r="L33" s="203" t="s">
        <v>67</v>
      </c>
      <c r="M33" s="201">
        <v>3680000000</v>
      </c>
      <c r="N33" s="210">
        <v>3680000000</v>
      </c>
      <c r="O33" s="202" t="s">
        <v>28</v>
      </c>
      <c r="P33" s="203" t="s">
        <v>29</v>
      </c>
      <c r="Q33" s="202">
        <v>1</v>
      </c>
      <c r="R33" s="217" t="s">
        <v>30</v>
      </c>
      <c r="S33" s="217" t="s">
        <v>93</v>
      </c>
      <c r="T33" s="217" t="s">
        <v>93</v>
      </c>
      <c r="U33" s="217" t="s">
        <v>335</v>
      </c>
      <c r="V33" s="217" t="s">
        <v>93</v>
      </c>
      <c r="W33" s="215" t="s">
        <v>85</v>
      </c>
      <c r="X33" s="212" t="s">
        <v>32</v>
      </c>
      <c r="Y33" s="212" t="s">
        <v>336</v>
      </c>
      <c r="Z33" s="212" t="s">
        <v>91</v>
      </c>
    </row>
    <row r="34" spans="1:26" ht="44.25" customHeight="1" x14ac:dyDescent="0.3">
      <c r="A34" s="212" t="s">
        <v>100</v>
      </c>
      <c r="B34" s="212" t="s">
        <v>427</v>
      </c>
      <c r="C34" s="213">
        <v>33</v>
      </c>
      <c r="D34" s="198" t="s">
        <v>23</v>
      </c>
      <c r="E34" s="203">
        <v>80161501</v>
      </c>
      <c r="F34" s="215" t="s">
        <v>431</v>
      </c>
      <c r="G34" s="203" t="s">
        <v>24</v>
      </c>
      <c r="H34" s="203" t="s">
        <v>24</v>
      </c>
      <c r="I34" s="203">
        <v>6</v>
      </c>
      <c r="J34" s="203" t="s">
        <v>25</v>
      </c>
      <c r="K34" s="203" t="s">
        <v>26</v>
      </c>
      <c r="L34" s="203" t="s">
        <v>67</v>
      </c>
      <c r="M34" s="201">
        <v>18180198</v>
      </c>
      <c r="N34" s="201">
        <v>18180033</v>
      </c>
      <c r="O34" s="202" t="s">
        <v>28</v>
      </c>
      <c r="P34" s="203" t="s">
        <v>29</v>
      </c>
      <c r="Q34" s="202">
        <v>1</v>
      </c>
      <c r="R34" s="217" t="s">
        <v>30</v>
      </c>
      <c r="S34" s="217" t="s">
        <v>93</v>
      </c>
      <c r="T34" s="217" t="s">
        <v>428</v>
      </c>
      <c r="U34" s="217" t="s">
        <v>71</v>
      </c>
      <c r="V34" s="217" t="s">
        <v>93</v>
      </c>
      <c r="W34" s="215" t="s">
        <v>85</v>
      </c>
      <c r="X34" s="212" t="s">
        <v>32</v>
      </c>
      <c r="Y34" s="212" t="s">
        <v>336</v>
      </c>
      <c r="Z34" s="212" t="s">
        <v>91</v>
      </c>
    </row>
    <row r="35" spans="1:26" ht="38.25" customHeight="1" x14ac:dyDescent="0.3">
      <c r="A35" s="230" t="s">
        <v>360</v>
      </c>
      <c r="B35" s="230" t="s">
        <v>382</v>
      </c>
      <c r="C35" s="232">
        <v>34</v>
      </c>
      <c r="D35" s="234" t="s">
        <v>362</v>
      </c>
      <c r="E35" s="234">
        <v>86101600</v>
      </c>
      <c r="F35" s="230" t="s">
        <v>375</v>
      </c>
      <c r="G35" s="234" t="s">
        <v>24</v>
      </c>
      <c r="H35" s="234" t="s">
        <v>24</v>
      </c>
      <c r="I35" s="236">
        <v>11</v>
      </c>
      <c r="J35" s="236" t="s">
        <v>25</v>
      </c>
      <c r="K35" s="238" t="s">
        <v>26</v>
      </c>
      <c r="L35" s="234" t="s">
        <v>67</v>
      </c>
      <c r="M35" s="201">
        <v>127151888</v>
      </c>
      <c r="N35" s="201">
        <v>127151888</v>
      </c>
      <c r="O35" s="240" t="s">
        <v>28</v>
      </c>
      <c r="P35" s="242" t="s">
        <v>29</v>
      </c>
      <c r="Q35" s="240">
        <v>1</v>
      </c>
      <c r="R35" s="246" t="s">
        <v>30</v>
      </c>
      <c r="S35" s="244" t="s">
        <v>364</v>
      </c>
      <c r="T35" s="244" t="s">
        <v>376</v>
      </c>
      <c r="U35" s="244" t="s">
        <v>71</v>
      </c>
      <c r="V35" s="244" t="s">
        <v>376</v>
      </c>
      <c r="W35" s="230" t="s">
        <v>377</v>
      </c>
      <c r="X35" s="230" t="s">
        <v>378</v>
      </c>
      <c r="Y35" s="222" t="s">
        <v>379</v>
      </c>
      <c r="Z35" s="230" t="s">
        <v>380</v>
      </c>
    </row>
    <row r="36" spans="1:26" ht="39.6" x14ac:dyDescent="0.3">
      <c r="A36" s="231"/>
      <c r="B36" s="231"/>
      <c r="C36" s="233"/>
      <c r="D36" s="235"/>
      <c r="E36" s="235"/>
      <c r="F36" s="231"/>
      <c r="G36" s="235"/>
      <c r="H36" s="235"/>
      <c r="I36" s="237"/>
      <c r="J36" s="237"/>
      <c r="K36" s="239"/>
      <c r="L36" s="235"/>
      <c r="M36" s="201">
        <v>50078047</v>
      </c>
      <c r="N36" s="201">
        <v>50078047</v>
      </c>
      <c r="O36" s="241"/>
      <c r="P36" s="243"/>
      <c r="Q36" s="241"/>
      <c r="R36" s="247"/>
      <c r="S36" s="245"/>
      <c r="T36" s="245"/>
      <c r="U36" s="245"/>
      <c r="V36" s="245"/>
      <c r="W36" s="231"/>
      <c r="X36" s="231"/>
      <c r="Y36" s="223" t="s">
        <v>381</v>
      </c>
      <c r="Z36" s="231"/>
    </row>
    <row r="37" spans="1:26" ht="39.6" x14ac:dyDescent="0.3">
      <c r="A37" s="212" t="s">
        <v>360</v>
      </c>
      <c r="B37" s="212" t="s">
        <v>382</v>
      </c>
      <c r="C37" s="213">
        <v>35</v>
      </c>
      <c r="D37" s="198" t="s">
        <v>366</v>
      </c>
      <c r="E37" s="198">
        <v>86101600</v>
      </c>
      <c r="F37" s="212" t="s">
        <v>375</v>
      </c>
      <c r="G37" s="198" t="s">
        <v>24</v>
      </c>
      <c r="H37" s="198" t="s">
        <v>24</v>
      </c>
      <c r="I37" s="199">
        <v>11</v>
      </c>
      <c r="J37" s="199" t="s">
        <v>25</v>
      </c>
      <c r="K37" s="200" t="s">
        <v>26</v>
      </c>
      <c r="L37" s="198" t="s">
        <v>67</v>
      </c>
      <c r="M37" s="201">
        <v>100991607</v>
      </c>
      <c r="N37" s="201">
        <v>100991607</v>
      </c>
      <c r="O37" s="202" t="s">
        <v>28</v>
      </c>
      <c r="P37" s="203" t="s">
        <v>29</v>
      </c>
      <c r="Q37" s="202">
        <v>1</v>
      </c>
      <c r="R37" s="217" t="s">
        <v>30</v>
      </c>
      <c r="S37" s="218" t="s">
        <v>364</v>
      </c>
      <c r="T37" s="218" t="s">
        <v>376</v>
      </c>
      <c r="U37" s="218" t="s">
        <v>71</v>
      </c>
      <c r="V37" s="218" t="s">
        <v>376</v>
      </c>
      <c r="W37" s="212" t="s">
        <v>377</v>
      </c>
      <c r="X37" s="212" t="s">
        <v>378</v>
      </c>
      <c r="Y37" s="212" t="s">
        <v>379</v>
      </c>
      <c r="Z37" s="212" t="s">
        <v>429</v>
      </c>
    </row>
    <row r="38" spans="1:26" ht="54.6" customHeight="1" x14ac:dyDescent="0.3">
      <c r="A38" s="230" t="s">
        <v>360</v>
      </c>
      <c r="B38" s="250" t="s">
        <v>382</v>
      </c>
      <c r="C38" s="251">
        <v>36</v>
      </c>
      <c r="D38" s="248" t="s">
        <v>366</v>
      </c>
      <c r="E38" s="248">
        <v>86101600</v>
      </c>
      <c r="F38" s="230" t="s">
        <v>430</v>
      </c>
      <c r="G38" s="248" t="s">
        <v>24</v>
      </c>
      <c r="H38" s="248" t="s">
        <v>24</v>
      </c>
      <c r="I38" s="236">
        <v>255</v>
      </c>
      <c r="J38" s="234" t="s">
        <v>33</v>
      </c>
      <c r="K38" s="249" t="s">
        <v>26</v>
      </c>
      <c r="L38" s="248" t="s">
        <v>67</v>
      </c>
      <c r="M38" s="211">
        <v>50078047</v>
      </c>
      <c r="N38" s="201">
        <f>M38</f>
        <v>50078047</v>
      </c>
      <c r="O38" s="253" t="s">
        <v>28</v>
      </c>
      <c r="P38" s="254" t="s">
        <v>29</v>
      </c>
      <c r="Q38" s="253">
        <v>1</v>
      </c>
      <c r="R38" s="255" t="s">
        <v>30</v>
      </c>
      <c r="S38" s="252" t="s">
        <v>364</v>
      </c>
      <c r="T38" s="252" t="s">
        <v>376</v>
      </c>
      <c r="U38" s="252" t="s">
        <v>71</v>
      </c>
      <c r="V38" s="252" t="s">
        <v>376</v>
      </c>
      <c r="W38" s="250" t="s">
        <v>377</v>
      </c>
      <c r="X38" s="250" t="s">
        <v>378</v>
      </c>
      <c r="Y38" s="212" t="s">
        <v>381</v>
      </c>
      <c r="Z38" s="250" t="s">
        <v>436</v>
      </c>
    </row>
    <row r="39" spans="1:26" ht="54.6" customHeight="1" x14ac:dyDescent="0.3">
      <c r="A39" s="231"/>
      <c r="B39" s="250"/>
      <c r="C39" s="251"/>
      <c r="D39" s="248"/>
      <c r="E39" s="248"/>
      <c r="F39" s="231"/>
      <c r="G39" s="248"/>
      <c r="H39" s="248"/>
      <c r="I39" s="237"/>
      <c r="J39" s="235"/>
      <c r="K39" s="249"/>
      <c r="L39" s="248"/>
      <c r="M39" s="211">
        <v>26160280.5</v>
      </c>
      <c r="N39" s="201">
        <f>M39</f>
        <v>26160280.5</v>
      </c>
      <c r="O39" s="253"/>
      <c r="P39" s="254"/>
      <c r="Q39" s="253"/>
      <c r="R39" s="255"/>
      <c r="S39" s="252"/>
      <c r="T39" s="252"/>
      <c r="U39" s="252"/>
      <c r="V39" s="252"/>
      <c r="W39" s="250"/>
      <c r="X39" s="250"/>
      <c r="Y39" s="212" t="s">
        <v>379</v>
      </c>
      <c r="Z39" s="250"/>
    </row>
    <row r="40" spans="1:26" ht="35.1" customHeight="1" x14ac:dyDescent="0.3"/>
    <row r="41" spans="1:26" ht="35.1" customHeight="1" x14ac:dyDescent="0.3"/>
    <row r="42" spans="1:26" ht="35.1" customHeight="1" x14ac:dyDescent="0.3"/>
    <row r="43" spans="1:26" ht="35.1" customHeight="1" x14ac:dyDescent="0.3"/>
    <row r="44" spans="1:26" ht="35.1" customHeight="1" x14ac:dyDescent="0.3"/>
    <row r="45" spans="1:26" ht="35.1" customHeight="1" x14ac:dyDescent="0.3"/>
    <row r="46" spans="1:26" ht="35.1" customHeight="1" x14ac:dyDescent="0.3"/>
  </sheetData>
  <autoFilter ref="A1:AA37"/>
  <mergeCells count="46">
    <mergeCell ref="X38:X39"/>
    <mergeCell ref="Z38:Z39"/>
    <mergeCell ref="I38:I39"/>
    <mergeCell ref="J38:J39"/>
    <mergeCell ref="S38:S39"/>
    <mergeCell ref="T38:T39"/>
    <mergeCell ref="U38:U39"/>
    <mergeCell ref="V38:V39"/>
    <mergeCell ref="W38:W39"/>
    <mergeCell ref="O38:O39"/>
    <mergeCell ref="P38:P39"/>
    <mergeCell ref="Q38:Q39"/>
    <mergeCell ref="R38:R39"/>
    <mergeCell ref="A38:A39"/>
    <mergeCell ref="B38:B39"/>
    <mergeCell ref="C38:C39"/>
    <mergeCell ref="D38:D39"/>
    <mergeCell ref="E38:E39"/>
    <mergeCell ref="F38:F39"/>
    <mergeCell ref="G38:G39"/>
    <mergeCell ref="H38:H39"/>
    <mergeCell ref="K38:K39"/>
    <mergeCell ref="L38:L39"/>
    <mergeCell ref="V35:V36"/>
    <mergeCell ref="W35:W36"/>
    <mergeCell ref="X35:X36"/>
    <mergeCell ref="Z35:Z36"/>
    <mergeCell ref="R35:R36"/>
    <mergeCell ref="S35:S36"/>
    <mergeCell ref="T35:T36"/>
    <mergeCell ref="U35:U36"/>
    <mergeCell ref="K35:K36"/>
    <mergeCell ref="L35:L36"/>
    <mergeCell ref="O35:O36"/>
    <mergeCell ref="P35:P36"/>
    <mergeCell ref="Q35:Q36"/>
    <mergeCell ref="F35:F36"/>
    <mergeCell ref="G35:G36"/>
    <mergeCell ref="H35:H36"/>
    <mergeCell ref="I35:I36"/>
    <mergeCell ref="J35:J36"/>
    <mergeCell ref="A35:A36"/>
    <mergeCell ref="B35:B36"/>
    <mergeCell ref="C35:C36"/>
    <mergeCell ref="D35:D36"/>
    <mergeCell ref="E35:E36"/>
  </mergeCells>
  <pageMargins left="0.7" right="0.7" top="0.75" bottom="0.75" header="0.3" footer="0.3"/>
  <pageSetup paperSize="9" orientation="portrait" horizontalDpi="0" verticalDpi="0" r:id="rId1"/>
  <ignoredErrors>
    <ignoredError sqref="E33"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'L:\Users\Lenovo\Desktop\[DICIEMBRE -2.xlsx]Datos'!#REF!</xm:f>
          </x14:formula1>
          <xm:sqref>A1:B1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FO-GCO-PC01-05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cp:lastModifiedBy>
  <dcterms:created xsi:type="dcterms:W3CDTF">2022-01-07T03:34:39Z</dcterms:created>
  <dcterms:modified xsi:type="dcterms:W3CDTF">2022-01-28T15:58:40Z</dcterms:modified>
</cp:coreProperties>
</file>