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35" windowWidth="14115" windowHeight="3615"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Carlos Alberto Zapata Tabares</author>
  </authors>
  <commentList>
    <comment ref="I1181" authorId="0">
      <text>
        <r>
          <rPr>
            <b/>
            <sz val="9"/>
            <rFont val="Tahoma"/>
            <family val="2"/>
          </rPr>
          <t>Carlos Alberto Zapata Tabares:</t>
        </r>
        <r>
          <rPr>
            <sz val="9"/>
            <rFont val="Tahoma"/>
            <family val="2"/>
          </rPr>
          <t xml:space="preserve">
En el plan de compras el item estaba inicialmente para 2 contratistas, se contrataron 3 con el valor presupuestado.</t>
        </r>
      </text>
    </comment>
    <comment ref="H1181" authorId="0">
      <text>
        <r>
          <rPr>
            <b/>
            <sz val="9"/>
            <rFont val="Tahoma"/>
            <family val="2"/>
          </rPr>
          <t>Carlos Alberto Zapata Tabares:</t>
        </r>
        <r>
          <rPr>
            <sz val="9"/>
            <rFont val="Tahoma"/>
            <family val="2"/>
          </rPr>
          <t xml:space="preserve">
En el plan de compras el item estaba inicialmente para 2 contratistas, se contrataron 3 con el valor presupuestado.</t>
        </r>
      </text>
    </comment>
  </commentList>
</comments>
</file>

<file path=xl/sharedStrings.xml><?xml version="1.0" encoding="utf-8"?>
<sst xmlns="http://schemas.openxmlformats.org/spreadsheetml/2006/main" count="16722" uniqueCount="2205">
  <si>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</si>
  <si>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</si>
  <si>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</si>
  <si>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</si>
  <si>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</si>
  <si>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</si>
  <si>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</si>
  <si>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</si>
  <si>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</si>
  <si>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</si>
  <si>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</si>
  <si>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</si>
  <si>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</si>
  <si>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</si>
  <si>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</si>
  <si>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</si>
  <si>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</si>
  <si>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</si>
  <si>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</si>
  <si>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</si>
  <si>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</si>
  <si>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</si>
  <si>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</si>
  <si>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</si>
  <si>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</si>
  <si>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</si>
  <si>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</si>
  <si>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</si>
  <si>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</si>
  <si>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6 MESES</t>
  </si>
  <si>
    <t>10 MESES</t>
  </si>
  <si>
    <t>2 MESES</t>
  </si>
  <si>
    <t>15 dias</t>
  </si>
  <si>
    <t>contratacion Directa</t>
  </si>
  <si>
    <t>Contratación Directa</t>
  </si>
  <si>
    <t>Selección abreviada</t>
  </si>
  <si>
    <t>Contratación directa</t>
  </si>
  <si>
    <t>Licitación Pública</t>
  </si>
  <si>
    <t>Concurso de Meritos</t>
  </si>
  <si>
    <t>Selección Abreviada</t>
  </si>
  <si>
    <t>Recursos Nación</t>
  </si>
  <si>
    <t>Propios</t>
  </si>
  <si>
    <t>No</t>
  </si>
  <si>
    <t>No solicitadas</t>
  </si>
  <si>
    <t>NO</t>
  </si>
  <si>
    <t>N A</t>
  </si>
  <si>
    <t>N.A.</t>
  </si>
  <si>
    <t>NA</t>
  </si>
  <si>
    <t>Diana Rocio Oviedo Calderon
Coordinadora Grupo Interno de Contratación Egresos
Tel: 3 694 000  ext 4150
doviedo@igac.gov.co</t>
  </si>
  <si>
    <t>Prestación de servicios profesionales como reconocedores de apoyo en suelos para participar en los procesos de recolección y análisis de información generada en los levantamientos de suelos que adelante la Subdirección de Agrología en la presente vigencia para desarrollar el contrato numeración IGAC No.4340-2013 suscrito con el Instituto de Investigaciones Biológicas “Alexander Von Humboldt”.</t>
  </si>
  <si>
    <t>Prestación de servicios profesionales para realizar la supervisión, asesoría, entrenamiento y control de calidad en la ejecución de los levantamientos Semidetallados de suelos que adelante la Subdirección de Agrología.</t>
  </si>
  <si>
    <t>Prestación de servicios profesionales para elaborar los documentos técnicos relacionados con actualización del atlas de suelos y bosques (tierras) de Colombia</t>
  </si>
  <si>
    <t>Prestación de servicios profesionales para realizar el desarrollo metodológico y el entrenamiento para  la  generación  de información de suelos a partir de la interpretación de imágenes satelitales y fotografías aéreas en apoyo a los proyectos de la Subdirección de Agrología.</t>
  </si>
  <si>
    <t>Prestación de servicios profesionales para ejercer el control de calidad, fotointerpretación, aplicaciones y recomendaciones agrologicas dentro de los levantamientos de suelos que se ejecuten en la presente vigencia por parte de la Subdirección de Agrología.</t>
  </si>
  <si>
    <t>Prestación de servicios profesionales como reconocedor interprete de suelos en  los procesos de recolección, análisis, interpretación y recomendaciones de la información generada en los levantamientos de suelos que adelante la subdirección de agrología para desarrollar el contrato numeración IGAC No.4340-2013 suscrito con el Instituto de Investigaciones Biológicas “Alexander Von Humboldt”.7</t>
  </si>
  <si>
    <t>Prestación de servicios profesionales como reconocedor interprete de suelos para  realizar los procesos de recolección, análisis, interpretación y recomendaciones de la información generada en los levantamientos de suelos que adelante la subdirección de agrología para desarrollar las actividades misionales de la dependencia.</t>
  </si>
  <si>
    <t>Prestación de servicios profesionales como reconocedor lider, para ejecutar y liderar los procesos de recolección, análisis e interpretación de información generada en los levantamientos de suelos que adelante la subdirección de agrología en la presente vigencia.</t>
  </si>
  <si>
    <t>Prestación de servicios profesionales como reconocedor lider en suelos para ejecutar y liderar los procesos de recolección, análisis e interpretación de información generada en los levantamientos de suelos que adelante la subdirección de agrología en la presente vigenci para desarrollar el contrato numeración IGAC No.4340-2013 suscrito con el Instituto de Investigaciones Biológicas “Alexander Von Humboldt”.</t>
  </si>
  <si>
    <t>Prestación de servicios profesionales como reconocedores de apoyo en suelos para participar en los procesos de recolección y análisis de información generada en los levantamientos de suelos que adelante la Subdirección de Agrología en la presente vigencia.</t>
  </si>
  <si>
    <t>Prestación de servicios como reconocedor auxiliar en suelos, para apoyar los procesos de recolección y análisis de información generada en los levantamientos de suelos de que adelanta la Subdirección de Agrología en la presente vigencia para desarrollar el contrato numeración IGAC No.4340-2013 suscrito con el Instituto de Investigaciones Biológicas “Alexander Von Humboldt”.</t>
  </si>
  <si>
    <t>Prestación de servicios como reconocedor auxiliar de suelos, para apoyar los procesos de recolección y análisis de información generada en los levantamientos de suelos que adelanta la Subdirección de Agrología en la presente vigencia.4</t>
  </si>
  <si>
    <t>Prestación de servicios profesionales para participar en la elaboración de la cartografía geomorfológica del levantamiento Semidetallado de suelos a escala 1:25.000, para los diferentes estudios de suelos que requiere la subdirección de agrología en cumplimiento del contrato numeración IGAC No.4340-2013 suscrito con el Instituto de Investigaciones Biológicas “Alexander Von Humboldt”.</t>
  </si>
  <si>
    <t>Prestación de servicios profesionales para participar en la elaboración de la cartografía geomorfológica del levantamiento Semidetallado de suelos a escala 1:25.000, para los diferentes estudios de suelos que requiere la subdirección de agrología.</t>
  </si>
  <si>
    <t>Prestación de servicios para realizar la transferencia de puntos de observación y líneas de suelos desde las fotografías aéreas análogas a las planchas de la cartografía básica de los levantamientos de suelos.</t>
  </si>
  <si>
    <t>Prestación de servicios profesionales para diseñar e implementar estrategias de participación social que integren a todas las comunidades de acuerdo a su cultura y costumbres, en los levantamientos de suelos a diferente escala que adelante la Subdirección de Agrología en los proyectos misionales.</t>
  </si>
  <si>
    <t>Prestación de servicios profesionales para diseñar e implementar estrategias de participación social que integren a todas las comunidades de acuerdo a su cultura y costumbres, en los levantamientos de suelos a diferente escala que adelante la Subdirección de Agrologíasocioeconómicos en cumplimiento del contrato de numeración IGAC No.4340-2013 suscrito con el instituto de investigaciones biológicas “Alexander von Humboldt”</t>
  </si>
  <si>
    <t>Prestación de servicios profesionales para realizar levantamientos, muestreos y análisis de tipo ambiental relacionados a los estudios de suelos y coberturas desarrollados por la subdirección de agrología en el territorio nacional.</t>
  </si>
  <si>
    <t>Prestación de servicios profesionales para apoyar la coordinación técnica y operativa de los componentes ambiental y social en los levantamientos de suelos desarrollados por la subdirección de agrología.</t>
  </si>
  <si>
    <t>Prestación de servicios profesionales como agrónomo para diseñar e implementar estrategias de producción agropecuaria y forestal como parte integral de los levantamientos de  suelos.</t>
  </si>
  <si>
    <t>Prestación de servicios profesionales para elaborar los mapas del atlas de suelos y tierras en los temas de materia orgánica, museo de suelos, actividad de los suelos y bases intercambiables, física de suelos, cobertura y uso y biología de suelos.</t>
  </si>
  <si>
    <t>Prestación de servicios profesionales para apoyar la gestión agrológica desde las territoriales</t>
  </si>
  <si>
    <t>Prestación de servicios profesionales para elaborar la fotointerpretación geomorfológica de las zonas de trabajo.</t>
  </si>
  <si>
    <t>Caracterizar las fases de erosión, salinizacion, pedregosidad y encharcamientos mediante la aplicación del protocolo para la obtencion de firmas espectrales  en 265.000 has del departamento de la Guajira.</t>
  </si>
  <si>
    <t>Profesional para desarrollar e implementar un modelo geoestadístico para los levantamientos de suelos</t>
  </si>
  <si>
    <t>Prestación de servicios profesionales para realizar la programación, seguimiento, reporte y trámite presupuestal de los proyectos misionales y convenios a cargo de la Subdirección de Agrología.</t>
  </si>
  <si>
    <t>Prestación de servicios profesionales para realizar la programación, seguimiento y monitoreo de las metas, indicadores e informes de gestión de la Subdirección de Agrología.</t>
  </si>
  <si>
    <t>Prestación de servicios profesionales para realizar la medición de tiempos y movimientos de los procesos agrológicos requeridos en en la Subdirección de agrología en el marco del Sistema de Gestión Integrado.</t>
  </si>
  <si>
    <t>Prestación de servicios para realizar las actividades de fortalecimiento institucional de la gestión agrológica mediante la formulación e implementación de lineamientos de planeación, ejecución, seguimiento y control de los procesos en el marco del sistema de gestión integrado del IGAC</t>
  </si>
  <si>
    <t>Prestación de servicios personales para apoyar las actividades de fortalecimiento institucional de la Gestión Agrológica específicamente en el Grupo Interno del Laboratorio Nacional del Suelos, mediante la formulación e implementación de lineamientos de planeación, ejecución, seguimiento y control de los procesos en el marco del Sistema de Gestión Integrado del IGAC</t>
  </si>
  <si>
    <t>Prestación de servicios profesionales para realizar acompañamiento jurídico a la gestión de la Subdirección de Agrología.</t>
  </si>
  <si>
    <t>Prestación de servicios técnicos de apoyo para la organización y archivo de los documentos contractuales de la Subdirección de Agrología</t>
  </si>
  <si>
    <t>Prestación de servicios profesionales para apoyar la implementación del sistema integrado de gestión a través del manejo y control documental con base en la TRD de la Subdirección de Agrología.</t>
  </si>
  <si>
    <t>Correlacionar  la información temática de las Áreas Homogéneas de Tierras con fines catastrales (AHT) de los municipios asignados por el Coordinador del Grupo Interno de Trabajo. total 23 municipios.    Participar en el ajuste de la metodología de correlación y realizar el manual de procedimiento de la metodologia de correlacion  y el manual de procedimientos de este tema.</t>
  </si>
  <si>
    <t>Correlacionar  la información temática de las Áreas Homogéneas de Tierras con fines catastrales (AHT) de los municipios asignados por el Coordinador del Grupo Interno de Trabajo. Total 23 municipios.</t>
  </si>
  <si>
    <t>Realizar las actualizaciones de  Áreas Homogéneas de Tierras con fines catastrales (AHT), solicitadas por las direcciones territoriales , realizar la actualización de AHT en los municipios de restititucion de tierras hasta 23  municipios,    y elaborar los estudios de capacidad productiva de las tierras de los predios de Restitución de Tierras solicitados al IGAC, elaborar el capitulo de AHT del Atlas de Suelos y Bosques de Colombia.</t>
  </si>
  <si>
    <t>Ejercer el Control de Calidad de 63 municipios, del territorio Nacional, programados por la Subdirección de Agrología para el 2014 verificando el cumplimiento de los estándares de calidad temática de las AHT y en concordancia con la metodología oficializada.  Realizar  y ajustar metodologías relacionados con la correlación de AHT y supervisar la elaboracion del manual de procedimientos de la metodologia de correlacion de AHT Municipales.</t>
  </si>
  <si>
    <t>Realizar las labores cartográficas de los procesos de  correlación de  Áreas Homogéneas de Tierras con fines catastrales (AHT), ya sea en forma análoga o digital, en diversas actividades de georeferenciación, digitalización, dibujo, archivo, manejo de información cartográfica, digital y fotográfica y transferencia de información de fotografías e imágenes satelitales a planchas o viceversa, de 34 municipios del territorio Nacional.</t>
  </si>
  <si>
    <t>Realizar el control de calidad temático y cartográfico digital de las Áreas Homogéneas de Tierra con fines catastrales de 105 municipios, de acuerdo al manual de la Subdirección de Agrología, actualización de 68 metadatos y labores de apoyo para la organización de la información digital, informes de seguimiento del GIT, metadatos, manejo edición cartográfica, salidas finales (ploteos), generación de productos tipo vector o raster, georreferenciación y entrega a las territoriales de 120 municipios del territorio Nacional, Apopyar las labores administrativas asignadas por el Coordinador del GIT.</t>
  </si>
  <si>
    <t>Ejecutar labores de escaneo de información análoga, elaboración de índices de vuelo digitales y manejo de archivo en el  proceso de elaboración y  actualización de las Áreas Homogéneas de Tierras con fines catastrales (AHT).  Responder por las carpetas de trazabilidad actualizadas análogas y digitales y su inventario mensual, 143 carpetas de trazabilidad</t>
  </si>
  <si>
    <t>Prestación de servicios profesionales para mantener actualizada la información digital de los municipios existentes en formato digital de todo el país en el Sistema de Información de Gestión  Agrológica SIGA, garantizando su empalme cartográfico,  la consulta de la información digital de las carpetas de trazabilidad y  metadatos, control de calidad de 50 municipios, la información básica para homologación temática y actualización de 60 metadatos</t>
  </si>
  <si>
    <t>Ejecutar labores de escaneo de fotografías aéreas e información análoga, Indices de vuelo digitales y archivo digital en el  proceso de elaboración y  actualización de las Áreas Homogéneas de Tierras con fines catastrales. 30000 imágenes digitales obtenidas , según especificaciones técnicas preestablecidas por la coordinacion del GIT.</t>
  </si>
  <si>
    <t>Ejecutar labores de escaneo de fotografías aéreas e información análoga, Indices de vuelo digitales con una produccion de 4000 imágenes digitales mensuales, según especificaciones técnicas preestablecidas por la coordinacion del GIT o digitalizar municipios asignados de actualización de las Áreas Homogéneas de Tierras con fines catastrales de 2.5 municipios mensuales.</t>
  </si>
  <si>
    <t>Ejecutar labores de escaneo de fotografías aéreas e información análoga, Indices de vuelo digitales y archivo digital en el  proceso de elaboración y  actualización de las Áreas Homogéneas de Tierras con fines catastrales .  De  15000 imágenes digitales  , según especificaciones técnicas preestablecidas por la coordinacion del GIT.  Preparar información para el escaneo y hacer control de calidad de las mismas, organización digital de la información, responder por el inventario de fotografias aereas y ejercer el control de calidad cartografico de los municipios asignados por el coordinador del GIT.</t>
  </si>
  <si>
    <t>Realizar la ELABORACION de  la información temática de las Áreas Homogéneas de Tierras con fines catastrales (AHT) de los municipios asignados por el Coordinador del Grupo Interno de Trabajo. de 7,5 municipios, participar en la actualizacion del manual de procedimientos de elaborar y actualizar AHT con fines catastrales.</t>
  </si>
  <si>
    <t>Realizar la ELABORACION de  la información temática de las Áreas Homogéneas de Tierras con fines catastrales (AHT) de los municipios asignados por el Coordinador del Grupo Interno de Trabajo. De 7,5 municipios.</t>
  </si>
  <si>
    <t>Ejercer el control de calidad de 40 municipios de elaboración del departamento de Antioquia, el control de calidad de 12 municipios del departamento del Quindio y apoyar las solicitades de las direcciones territoriales a nivel nacional, total 52 municipios de control de calidad. AJUSTAR LA METODOLOGÍA PARA OTRAS REGIONES</t>
  </si>
  <si>
    <t>Realizar las labores cartográficas del proceso de elaboración de  Áreas Homogéneas de Tierras con fines catastrales (AHT), ya sea en forma análoga o digital, en diversas actividades de georeferenciación, digitalización, dibujo, archivo, manejo de información cartográfica, digital y fotográfica y transferencia de información de fotografías e imágenes satelitales a planchas o viceversa,  de 23 municipios del territorio Nacional. Apoyar las labores administrativas asignadas por el coordinador</t>
  </si>
  <si>
    <t>Realizar la actualización de  la información temática de las Áreas Homogéneas de Tierras con fines catastrales (AHT) de los municipios asignados por el Coordinador del Grupo Interno de Trabajo, de 12 municipios; ejercer el control de calidad de 15 municipios de elaboración del departamento de Antioquia, realizar el control de calidad de hasta 23 municipios en zonas de restitución de tierras y apoyar el control de calidad de las solicitides de actualización de AHT de las territoriales, asignadas por el coordinador.</t>
  </si>
  <si>
    <t>Realizar las labores cartográficas de los procesos de  correlación y de Actualización de  Áreas Homogéneas de Tierras con fines catastrales (AHT), ya sea en forma análoga o digital, en diversas actividades de georeferenciación, digitalización, dibujo, archivo, manejo de información cartográfica, digital y fotográfica y transferencia de información de fotografías e imágenes satelitales a planchas o viceversa, de 26 municipios del territorio Nacional, apoyar las labores de archivo del GIT.</t>
  </si>
  <si>
    <t>Prestación de servicios profesionales para realizar el control de calidad de la cartografía entregada y recibida, preparar información interna y externa, para los diferentes proyectos de la Subdirección de Agrología.</t>
  </si>
  <si>
    <t>Prestación de servicios profesionales para realizar la diagramación de las publicaciones impresas y/o digitales de la Subdirección de Agrología</t>
  </si>
  <si>
    <t>Prestación de servicios profesionales para realizar las labores de digitalización de información de cartografía temática, resultante del levantamiento semidetallado de suelos en áreas de influencia del proyecto Gestión de Restitución de Tierras Despojadas en  Colombia.</t>
  </si>
  <si>
    <t>Prestación de servicios profesionales para realizar las labores de digitalización de información de cartografía temática, resultante del levantamiento de suelos del convenio 4340-2013 suscrito con el Instituto de Investigaciones Biológicas "Alexander Von Humboldt".</t>
  </si>
  <si>
    <t>Prestación de servicios profesionales para realizar las labores de elaboración y actualización de metadatos de diferentes proyectos de la Subdirección de Agrología</t>
  </si>
  <si>
    <t>Prestación de servicios técnicos para realizar las labores de sistematización de los resultados de los análisis de Laboratorio Nacional de Suelos (químicos, físicos y mineralógicos) de los estudios de suelos antiguos y nuevos en las diferentes bases de datos que dispone la subdirección para tal fin.</t>
  </si>
  <si>
    <t>Prestación de servicios técnicos para la digitación, manejo y archivo de la documentación, resultante del levantamiento de suelos del convenio 4340-2013 suscrito con el Instituto de Investigaciones Biológicas "Alexander Von Humboldt".</t>
  </si>
  <si>
    <t>Prestación de servicios técnicos para la digitación, manejo y archivo de la documentación de los proyectos misionales de la Subdirección de Agrología</t>
  </si>
  <si>
    <t>Prestación de servicios profesionales para generar, validar y divulgar la información recopilada en campo de los levantamientos de suelos y analizarla con covariables  geoestadísticas y con sistemas de información geográfica para los proyectos que adelanta la Subdirección de Agrología.</t>
  </si>
  <si>
    <t>Prestación de servicios profesionales para apoyar la elaboración del modelo conceptual y lógico del mapa geopedológico a escala 1:100.000 del país y de los mapas para el  Atlas de Suelos y Tierras de Colombia</t>
  </si>
  <si>
    <t>Prestación de servicios profesionales como Interprete de coberturas, para ejecutar las actividades de interpretación visual de las coberturas y usos de la tierra a diferentes escalas y la generación de procesos metodológicos para la zonificación de los recursos suelo, agua y cobertura de la tierra para los diferentes proyectos y convenios que adelante la Subdireccion de Agrologia.</t>
  </si>
  <si>
    <t>Prestación de servicios profesionales para el control de calidad de la interpretación de  las coberturas y determinación de los usos de la tierra a diferentes escalas y para la generación de procesos metodológicos para la zonificación de los recursos suelo, agua y cobertura de la tierra para los diferentes proyectos y convenios que adelante la Subdireccion de Agrologia</t>
  </si>
  <si>
    <t>Prestación de servicios profesionales para el diseño, implementación y ajuste de los estándares de información geográfica para los diferentes estudios de la Subdirección de Agrología y la correspondiente elaboración de metadatos.</t>
  </si>
  <si>
    <t>Prestación de servicios personales para realizar las labores de digitación de la información temática de cobertura y uso de la tierra</t>
  </si>
  <si>
    <t>Prestación de servicios profesionales para actualizar el mapa de conflictos de uso del territorio colombiano en lo relacionado al mapa de demanda ambiental, y todos los temas relacionados dentro del comité técnico del proyecto con sus bases de datos actualizadas, como también el manejo de los suelos en Colombia y el atlas de suelos y tierras.</t>
  </si>
  <si>
    <t>Prestación de servicios profesionales para analizar, generar, validar y divulgar la información básica relacionada con los conflictos de uso del territorio colombiano y participar en los ajustes metodológicos a nivel temático de los proyectos de cobertura y uso de la tierra de la Subdirección de Agrología.</t>
  </si>
  <si>
    <t>Profesional Gestión de Calidad y Acreditación: Ejecutar actividades de gestión de calidad y formulación e implementación de acciones correctivas, preventivas y de mejoramiento del laboratorio Nacional de suelos.</t>
  </si>
  <si>
    <t>Profesional Gestión Ambiental y manejo residuos: Prestación de servicios profesionales para el desarrollo de la gestión ambiental y manejo de residuos de acuerdo con las normas ambientales con el fin de implementar acciones correctivas, preventivas y de mejoramiento en el laboratorio Nacional de suelos.</t>
  </si>
  <si>
    <t>Tecnico apoyo Calidad: Ejecución y desarrollo de actividades relacionadas con la implementación de la Acreditación y sostenimiento del sistema de calidad en el Laboratorio Nacional de Suelos.</t>
  </si>
  <si>
    <t>Tecnico Metrólogo: Aseguramiento metrológico de equipos e instrumentos del Laboratorio Nacional de Suelos de acuerdo a lo establecido en el Sistema de Gestión Integrado</t>
  </si>
  <si>
    <t>Profesionales Análisis e investigaciones en mineralogía: Interpretación y control de calidad de análisis mineralógicos y micromorfológicos, revisar y aprobar informes, realizar reomendaciones de enminedas y fertilizantes y ejecutar actividades relacionadas con el atlas de suelos y bosques de colombia.</t>
  </si>
  <si>
    <t>Profesional apoyo para la gestión Administrativa: Prestación de servicios personales para la administración y gestión de procesos de contratación y compras en el Laboratorio Nacional de Suelos.</t>
  </si>
  <si>
    <t>Profesional mineralogía de suelos y toma y preparación de monolitos: Separación del material particulado para análisis de las fracciones arena y arcilla y realizar los tratamientos para análisis de difracción de rayos X, ejecución de muestras en el difractómetro de rayos X y toma y preparación de monolitos de suelos.</t>
  </si>
  <si>
    <t>Profesional física de suelos: Ejecución de análisis especiales en física de suelos y mecánicos de suelos, revisar y aprobar informes, aplicar controles de calidad, validación de métodos de análisis y elaboración de instructivos.</t>
  </si>
  <si>
    <t>Profesional química de suelos: Ejecución de análisis químicos especiales, aplicar controles de calidad, revisar y aprobar informes, validación de métodos de análisis y elaboración de instructivos.</t>
  </si>
  <si>
    <t>Profesional biología de suelos: Ejecución de análisis biológicos, aplicación de controles de calidad, generación de informes y, validación de métodos de análisis.</t>
  </si>
  <si>
    <t>Profesional investigaciones en química de suelos, salinidad y aguas para riego: Prestación de servicios profesionales para analizar y actualizar las metodologías para la caracterización fisicoquímica de los suelos, salinidad y recomendación de enmiendas y fertilizantes y aguas para riego.</t>
  </si>
  <si>
    <t>Profesional investigaciones en fertilidad y materia orgánica: Prestación de servicios especializados para realizar investigaciones en materia de análisis de suelos en relación en las zonas de influencia de los humedales y páramos de Colombia.</t>
  </si>
  <si>
    <t>Profesional quimica proyecto PECIG: Prestacion de servicios profesionales para la ejecución de análisis químicos especiales de glifosato y ampa, aplicar controles de calidad, revisar y aprobar informes, validación de métodos de análisis y elaboración de informes e instructivos y toma de muestras de suelos en los núcleos de monitoreo.</t>
  </si>
  <si>
    <t>Profesional diseño y montaje Museo de suelos: Prestación de servicios profesionales para el diseño fotográfico de monolitos de suelos y temas relacionados y montaje para exibición.</t>
  </si>
  <si>
    <t>Tecnico lavado material: Realizar la limpieza y esterilización de las áreas de manipulación de materiales en química, física, mineralogía y biología del Laboratorio Nacional de Suelos y hacer los controles díarios al agua destilada.</t>
  </si>
  <si>
    <t>Tecnico preparación de muestras: Realizar la preparación, codificación, almacenamiento y distribución a las áreas técnicas del Laboratorio Nacional de Suelos de muestras de suelos, aguas y tejidos vegetales.</t>
  </si>
  <si>
    <t>Tecnico digitación y archivo: Realizar la digitación y archivo de resultados e informes de análisis.</t>
  </si>
  <si>
    <t>Tecnico ejecución de análisis: Realizar analísis químicos de suelos, aguas y tejidos vegetales.</t>
  </si>
  <si>
    <t>Tecnico ejecución de análisis: Realizar análisis físicos de suelos en el Laboratorio</t>
  </si>
  <si>
    <t>Tecnico ejecución de análisis: Realizar análsis físicos de suelos en Laboratorio y campo</t>
  </si>
  <si>
    <t>Tecnico secciones delgadas: Elaboración de secciones delgadas y separación del material particulado para analisis de las fracciones arena y arcilla y realizar los tratamientos para analisis de difracción de rayos x</t>
  </si>
  <si>
    <t>Tecnico ejecución de análisis: Realizar análisis mineralógicos de suelos y material partículado.</t>
  </si>
  <si>
    <t>Tecnico ejecución de análisis: Realizar análisis biológicos de suelos, aguas y compost.</t>
  </si>
  <si>
    <t>Ejecución de análisis microbiológicos, aplicación de controles de calidad, generación de informes y validación de métodos de análisis.</t>
  </si>
  <si>
    <t>Ejecutar labores de digitación, escaneo y manejo de archivo de información análoga y digital en el marco del proceso de restitución de tierras.</t>
  </si>
  <si>
    <t>Técnico de apoyo en la gestión agrológica desde las territoriales</t>
  </si>
  <si>
    <t xml:space="preserve">Correlacionar  la información temática de las Áreas Homogéneas de Tierras con fines catastrales (AHT) de los municipios asignados por el Coordinador del Grupo Interno de Trabajo. Total 23 municipios.    </t>
  </si>
  <si>
    <t>Prestación de servicio de mantenimiendo preventivo, correctivo, verificacion y ajuste para agitador vortex. Marca LABNET, Modelo VX100</t>
  </si>
  <si>
    <t>Prestación de servicio de mantenimiendo preventivo, correctivo, verificacion y ajuste para nevera, Marca LAB LINE, Modelo 3551-10</t>
  </si>
  <si>
    <t>Prestación de Servicio mantenimiento preventivo y correctivo, para un equipo de difracción de Rayos-X marca PANalytical, modelo EMPYREAN del Laboratorio Nacional de Suelos.</t>
  </si>
  <si>
    <t>Prestación de Servicio mantenimiento preventivo, correctivo y calificación con suministro e instalación de consumibles para el equipo HPLC-MS marca WATERS MODELO 2695 del Laboratorio Nacional de Suelos.</t>
  </si>
  <si>
    <t xml:space="preserve">Prestación de Servicio mantenimiento preventivo, suministro e instalación de consumibles para los quipos de marca PERKIN - ELMER y METROHM del Laboratorio Nacional de Suelos. </t>
  </si>
  <si>
    <t xml:space="preserve">Prestación de Servicio mantenimiento preventivo, correctivo con suministro e instalación de consumibles para los quipos del sistema de purificación de agua marca Sartorius del Laboratorio Nacional de Suelos. </t>
  </si>
  <si>
    <t>Prestación de Servicio mantenimiento preventivo, correctivo y adecuación de la planta de tratamiento de aguas residuales con tecnología de láminas filtrantes  en sus tres módulos de flujo vertical y un módulo de flujo (con suministro de repuestos) horizontal y todos sus equipos accesorios, con suministro e instalación de repuestos</t>
  </si>
  <si>
    <t xml:space="preserve">Prestación de Servicio mantenimiento preventivo, correctivo con suministro e instalación de repuestos para un (1) montacarga Gutemberto-Dálzar No. G036. </t>
  </si>
  <si>
    <t xml:space="preserve">Prestación de Servicio de mantenimiento preventivo y  correctivo con suministro de repuestos (garantizar aprobación de calificación técnica de temperatura / presión) para  2 Autoclaves eléctricas, 1 Autoclave Digital. </t>
  </si>
  <si>
    <t xml:space="preserve">Prestación de Servicio de mantenimiento preventivo y  correctivo con suministro de repuestos para  1 Aire acondicionado Liebert. </t>
  </si>
  <si>
    <t>Prestación de Servicio de mantenimiento preventivo y  correctivo con suministro de repuestos para  1 Baño Ultrasonido.</t>
  </si>
  <si>
    <t>Prestación de Servicio de mantenimiento preventivo y  correctivo con suministro de repuestos para  1 Equipo de Retención de humedad.</t>
  </si>
  <si>
    <t xml:space="preserve">Prestación de servicio de mantenimiento preventivo y correctivo para  baño ultrasonido, marca crest, modelo 950HTA </t>
  </si>
  <si>
    <t>Prestación de servicio de mantenimiento preventivo y correctivo para  purificador de agua, marca Barnstead, modelo nanopure diamond  D11902 y filtro tapa de salida</t>
  </si>
  <si>
    <t>Prestación de servicio de mantenimiendo preventivo, correctivo, verificacion y calibracion para micropipeta, Marca LABNET Biopipette 10-100µL</t>
  </si>
  <si>
    <t xml:space="preserve">Prestación de Servicio mantenimiento preventivo, suministro e instalación de consumibles para el equipo de marca BRUKER MODELO S2 PICOFOX del Laboratorio Nacional de Suelos. </t>
  </si>
  <si>
    <t>Auditoria Acreditación IDEAM. 1</t>
  </si>
  <si>
    <t>Alquiler de espacios y logística para coordinación de los equipos de trabajo y eventos masivos. (COMPENSAR)</t>
  </si>
  <si>
    <t>Creación y edición digital del  libro Suelos Para niños para su lectura en dispositivos móviles para sistemas operativos iOS (iPad) y Android, y para computadores en versiones PC y Mac OS</t>
  </si>
  <si>
    <t>Imprenta Nacional</t>
  </si>
  <si>
    <t>Almacenamiento NAS</t>
  </si>
  <si>
    <t xml:space="preserve">Bayetilla </t>
  </si>
  <si>
    <t>Película plástica expandible (vinipel) x rollo tamaño industrial</t>
  </si>
  <si>
    <t xml:space="preserve">Careta protectora para rayos U.V. de rostro completo </t>
  </si>
  <si>
    <t>Gorro redondo desechable 17g (no estéril) para cirugía tipo baño, color azul, paquete x 50 unidades</t>
  </si>
  <si>
    <t>Jabón antibacterial x galón</t>
  </si>
  <si>
    <t>Acido clorhídrico al 37% R.A x 2,5L</t>
  </si>
  <si>
    <t>Acido oxalico dihidratado R. A. X 500 g.</t>
  </si>
  <si>
    <t>Amonio Acetato R.A x kilo</t>
  </si>
  <si>
    <t>Amonio Hierro II sulfato Hexahidratado R.A x Kilo</t>
  </si>
  <si>
    <t>Biftalato de potasio R. A. X 100g</t>
  </si>
  <si>
    <t>BROMOFORMO CHBr3 R. A. X L</t>
  </si>
  <si>
    <t>Carbonato de sodio (Na2CO3) x kilo</t>
  </si>
  <si>
    <t>Cloruro de sodio comercial sin aditivos en bolsa de polietileno (Refisal) x kilo</t>
  </si>
  <si>
    <t>Cresol rojo X 5 g</t>
  </si>
  <si>
    <t>Endurecedor Referencia E-2873</t>
  </si>
  <si>
    <t>ESTANDAR INTERNO DE GLIFOSATO 1.1 ml</t>
  </si>
  <si>
    <t>Etilen glicol R.A. X Litro</t>
  </si>
  <si>
    <t>Formaldehido grado técnico al 37% X litro</t>
  </si>
  <si>
    <t>Fluoruro de sodio R. A. X 250 g</t>
  </si>
  <si>
    <t>Hexametafosfato de sodio R. A. X kg</t>
  </si>
  <si>
    <t>Hidroxido de sodio lenteja R. A. X kg</t>
  </si>
  <si>
    <t>Hidroxido de potasio solucion 1n x 1l</t>
  </si>
  <si>
    <t>Metanol grado hplc x 4l</t>
  </si>
  <si>
    <t>Nitrito de plata R.A. X 50g</t>
  </si>
  <si>
    <t>Oxalato de amonio R. A. X 500g</t>
  </si>
  <si>
    <t>Oxido de magnesio R. A. X kg</t>
  </si>
  <si>
    <t>Patron buffer  ph 4 x 500 ml</t>
  </si>
  <si>
    <t>Patron buffer  ph 7 x 500 ml</t>
  </si>
  <si>
    <t>Patron buffer  ph 10 x 500 ml</t>
  </si>
  <si>
    <t>Patron de glifosato x 1g</t>
  </si>
  <si>
    <t>Parafina x kilo</t>
  </si>
  <si>
    <t>Peróxido de hidrogeno al 30% por litro grado técnico</t>
  </si>
  <si>
    <t>Acetileno de absorcion atomica grado.kgr. especificación: cilindro por 6,5 kg</t>
  </si>
  <si>
    <t>Aire sintetico seco.mtr3especificación: cilindro por 6,5 m3</t>
  </si>
  <si>
    <t>Helio ap grado.mtr3especificación: grado 5.0 cilindo por 6 m3</t>
  </si>
  <si>
    <t>Nitrogeno ultra ap grado.mtr3especificación: grado 5,0 cilindro por 6,5 m3</t>
  </si>
  <si>
    <t>Oxido nitroso, kilogramoespecificación:   grado a.a cilindro por 30 kg</t>
  </si>
  <si>
    <t>Oxigeno superseco, metro3especificación: cilindro por 6,5 m3</t>
  </si>
  <si>
    <t xml:space="preserve">Beaker o vaso precipitado en vidrio de 1000 ml sin manija de forma alta class B </t>
  </si>
  <si>
    <t xml:space="preserve">Beaker o vaso de precipitado en vidrio de 250 ml, sin manija class B, forma baja </t>
  </si>
  <si>
    <t>Beaker o vaso precipitado en polipropileno de 50 ml sin manija, clase B</t>
  </si>
  <si>
    <t>Bureta digital de volumen 50 ml</t>
  </si>
  <si>
    <t>Balon aforado 200ml Tipo A</t>
  </si>
  <si>
    <t>Caja autoclavable con 96 puntas para micropipeta hasta 1 mL según muestra</t>
  </si>
  <si>
    <t>Campanas Durham (tubos durham) vidrio 50 x 6 mm x unidad</t>
  </si>
  <si>
    <t>Columna xterra ms c18 3.5 µm 2.1 x 50 mm. marca waters</t>
  </si>
  <si>
    <t>Erlenmeyer en vidrio de 250 ml , sin tubuladura lateral clase B x unidad</t>
  </si>
  <si>
    <t>Frascos de solución tapa azul vidrio 200 mL aprox.</t>
  </si>
  <si>
    <t>Frasco en vidrio de 11 cms de alto y 4,6 cms de díametro (según muestra)</t>
  </si>
  <si>
    <t xml:space="preserve">Frasco tetero de vidrio grueso 8 Oz (aprox. 250 mL) (16 alto x 3,3 cm diámetro) </t>
  </si>
  <si>
    <t>Filtros de jeringa ghp de 13 mm x 0.45 paquete x 100 unidades</t>
  </si>
  <si>
    <t>Filtros de membrana en éster mixto de celulosa con grilla blanca, empaque individual estéril, sin almohadilla absorbente, poro 0,2micrometros, 47 mm diámetro, caja x 100</t>
  </si>
  <si>
    <t>Pesa sustancias metalico capacidad 10 Gramos.</t>
  </si>
  <si>
    <t>Pesa sustancias metalico capacidad 50 Gramos.</t>
  </si>
  <si>
    <t>Picnometro de 25 ml con tapa class A, con certificado de calibración</t>
  </si>
  <si>
    <t>Pipeta Lowy o de Robinson de 10 mL, con valvula de control según diseño, con certificado de calibración</t>
  </si>
  <si>
    <t>Pipeta Lowy o de Robinson de 25 mL, con valvula de control según diseño, con certificado de calibración</t>
  </si>
  <si>
    <t>Pipetas aforadas de 25ml Tipo A</t>
  </si>
  <si>
    <t>Pipetas aforadas de 9ml Tipo A</t>
  </si>
  <si>
    <t>Pipetas aforadas de 30 ml Tipo A</t>
  </si>
  <si>
    <t>Aparato de Shaw en acero inoxidable, incluye soporte universal para pipeta lowy de 10 ml</t>
  </si>
  <si>
    <t>Aparato de Shaw en acero inoxidable, incluye soporte universal para pipeta lowy de 25 ml</t>
  </si>
  <si>
    <t>Frasco en vidrio boca ancha con tapa plastica dimensiones alto=13, diametro =7 cm</t>
  </si>
  <si>
    <t>capsulas de aluminio con tapa para humedad</t>
  </si>
  <si>
    <t>disco cortados de membrana de celulosa paquete x 10 und</t>
  </si>
  <si>
    <t xml:space="preserve">Equipo vis nir </t>
  </si>
  <si>
    <t>Pentapicnometro</t>
  </si>
  <si>
    <t>Determinadores de humedad</t>
  </si>
  <si>
    <t>Molino para suelos</t>
  </si>
  <si>
    <t>Balanza de precision hasta 2000 g</t>
  </si>
  <si>
    <t>Balanza de precision hasta 20000 g</t>
  </si>
  <si>
    <t>Dispensador de botella (2 unidades), de 10 ml</t>
  </si>
  <si>
    <t>Micropipeta volúmen variable digital de 100 a 1000 ul 2 unidades</t>
  </si>
  <si>
    <t>Bureta digital 0,01 ml a 999,9 ml 2 unidades</t>
  </si>
  <si>
    <t xml:space="preserve">Pipeta de volumen variable de 0,5 a 5 ml, 1 unidad </t>
  </si>
  <si>
    <t>Horno de vacio de 101 I con bomba de vacio y 3 termobandejas adicionales.</t>
  </si>
  <si>
    <t>Equipo biología para identificación microbiana</t>
  </si>
  <si>
    <t>Acetona R. A. X L</t>
  </si>
  <si>
    <t>ACETONITRILO GRADO HPLC X 4L</t>
  </si>
  <si>
    <t>Acetato de etilo R.A.x litro</t>
  </si>
  <si>
    <t>Acido ascorbico R. A. X 2,5L</t>
  </si>
  <si>
    <t>Colbón de madera X 4 Kilos</t>
  </si>
  <si>
    <t xml:space="preserve">Laca transparente mate para madera X Galón </t>
  </si>
  <si>
    <t>Purpura bromocresol R. A. X 10g</t>
  </si>
  <si>
    <t>Resina epóxica Referencia R-744</t>
  </si>
  <si>
    <t>Sales biliares x 500 g</t>
  </si>
  <si>
    <t>Semillas de repollo 15g germinación ≥85%, prueba de germinación inferior a 4 meses de la fecha de entrega, cumplimiento ICA y % pureza 99% x paquete</t>
  </si>
  <si>
    <t>Sulfato de bario R. A. X 500g</t>
  </si>
  <si>
    <t>Sulfato de cobre II R. A. X kg</t>
  </si>
  <si>
    <t>Sulfato ferroso amonico R. A. X kg</t>
  </si>
  <si>
    <t>Tartrato de antimonio III y potasio R. A. X 250g</t>
  </si>
  <si>
    <t>Trietanolamina R. A. X L</t>
  </si>
  <si>
    <t>Triptosa x 500g</t>
  </si>
  <si>
    <t>Verde bromocresol R. A. X 10g</t>
  </si>
  <si>
    <t xml:space="preserve">Beaker o vaso precipitado en vidrio borosilicato 3.3 de 1000 ml sin manija de forma alta class B </t>
  </si>
  <si>
    <t xml:space="preserve">Beaker o vaso precipitado en vidrio borosilicato 3.3 de 250 ml sin manija de forma baja class B </t>
  </si>
  <si>
    <t>Beaker o vaso precipitado en vidrio borosilicato 3.3 de 50 ml sin manija de forma baja class B</t>
  </si>
  <si>
    <t>Ollas de aluminio de 30 cm de diámetro, asas aislantes</t>
  </si>
  <si>
    <t>Papel aluminio rollo de 300 metros</t>
  </si>
  <si>
    <t>Pera de caucho para succión según muestra</t>
  </si>
  <si>
    <t>Platos de ceramica 1,0 bares Diametro 27,36 cm +- 0,318 cm. High flow</t>
  </si>
  <si>
    <t xml:space="preserve">Platos de ceramica 5,0 bares </t>
  </si>
  <si>
    <t xml:space="preserve">Platos de ceramica 15 bares </t>
  </si>
  <si>
    <t>Probeta 100ml Vidrio</t>
  </si>
  <si>
    <t>Probeta 20ml Vidrio</t>
  </si>
  <si>
    <t>Probeta 50ml Vidrio</t>
  </si>
  <si>
    <t xml:space="preserve">Probetas 10ml </t>
  </si>
  <si>
    <t>Probetas 5ml</t>
  </si>
  <si>
    <t>Termómetro patrón: ermómetro digital con: 4 número de entradas, admite termopares J, K, T, E, N, R, y S, registros de máximos  / mínimos y promedios; medidas diferenciales, almacenamiento de hasta 500 lecturas con intervalo programable, estampado de tiempos.
* Dos sondas de temperatura desnuda de punta redonda termopar tipo k para aplicaciones de uso general, rango : -40 a 260 °C (compatibles con el termómetro digital, entregar termocuplas calibradas con certificado).
* Termocupla tipo k de rango de - 40 a 1000°C con precisión de 1,5°C, para termocupla revestida de metal trenzado (compatibles con el termómetro digital, entregar termocuplas calibradas con certificado) para uso en mufla.</t>
  </si>
  <si>
    <t>Termómetro:  ermómetro de alta precisión, robusto, resistente al agua con  sonda de mínimo (1) un  metro, con resolución de 0,1°C,   exactitud  ±0,4°C y rango preferiblemente desde -10°C hasta 100°C. Con calibración acreditada e informe.  Precisión asegurada para toda la vida útil del termómetro.</t>
  </si>
  <si>
    <t>Termómetro para refrigerador: Termómetro digital para refrigerador, con función para  registrar máximos y míminos con alarma; Con rango de uso de -50°C a 70°C, con resolución preferiblemente: 0,01°C con presición de ±0,3°C, frasco con glicol y  con sonda de mínimo (1) un metro. Con certificado de trazabilidad NIST y Certificado de calibración.</t>
  </si>
  <si>
    <t>Vasos de aluminio de 25 mL de capacidad</t>
  </si>
  <si>
    <t>Vidrio de reloj Diámetro 9,5 cm, para cubrir beaker de 1000 ml forma alta</t>
  </si>
  <si>
    <t>Respirador para vapores ácidos, desechable Libre de mantenimiento R95, aprobado por NIOSH 42.CFR.84 x unidad</t>
  </si>
  <si>
    <t>Respirador Material Particulado Libre de mantenimiento N95, aprobado por NIOSH 42.CFR.84 x unidad</t>
  </si>
  <si>
    <t>Cilindro de vidrio borosilicato 3.3  o probeta 1000 ml graduada, norma ASTM, base hexagonal, Class A, con certificado de calibración individual,  El calibrado se basa en el contenido (“In”), a una temperatura de referencia de + 20 °C,  Límite de error: ± 10 ml, División: 10 ml, Altura: 460 mm, Diámetro: 65 mm</t>
  </si>
  <si>
    <t>PLANCHA ELECTRICA,  PARA CALENTAMIENTO DE MUESTRAS DE SUELOS, DE SEIS PUESTOS,  18 x 18  CM CADA PUESTO TEMPERATURA MÀXIMA 320ºc CORRIENTE 110 V /50 HZ</t>
  </si>
  <si>
    <t>BALANZA DE PRECISION cap. max 3200 g, d=0,01 g</t>
  </si>
  <si>
    <t>BALANZA DE PRECISION cap. max 200000 g, d=0,1 g</t>
  </si>
  <si>
    <t>Carro para laboratorio 100 cm (l) x 80 cm (a) x 100 cm (h), resistencia hasta 100 kg</t>
  </si>
  <si>
    <t>CINTA DE pH X CAJA DE 100</t>
  </si>
  <si>
    <t>Camisa pantalón (scrubs), antifluido elaborado en poliéster 100%, con peso 135 +/- 6 g/m2, color azul, con el logo institucional (según muestra),  Tallas 36a 46 distribuidas así: talla 34 (10) talla 38 (15); talla 40 (11); talla 42 (13); talla 44 (13); talla 46 (8)</t>
  </si>
  <si>
    <t>Botella de residuo  IMPRESORA LEXMARK C736dn</t>
  </si>
  <si>
    <t>Botella de residuo PARA IMPRESORA Lexmark C950</t>
  </si>
  <si>
    <t>Guias separadoras en propileno 105 27.9X22cm x 5 unidades 5 perforaciones, pestañas colores</t>
  </si>
  <si>
    <t>Kit de mantenimiento N. 1 Scaner Design Jet HP</t>
  </si>
  <si>
    <t>Kit de mantenimiento T652, T654 para impresoras Lexmark T-630 y T-644</t>
  </si>
  <si>
    <t>Kit de transferencia  IMPRESORA LEXMARK c736dn</t>
  </si>
  <si>
    <t>Kit de transferencia PARA IMPRESORA Lexmark c950</t>
  </si>
  <si>
    <t>Prestación de servicios de mantenimiento correctivo el cual contempla la adecuación de la planta de tratamiento de aguas residuales industriales con tecnología de laminas filtrantes compuesto por un tanque sedimentador, una caja de lodos, dos cajas de bombeo, tres módulos de flujo vertical - LF y un modulo de flujo horizontal- LF, la adecuación de todos sus equipos accesorios con suministro e instalción de repuestos, instalación de una cerca viva con puerta, toma y caracterización del vertimiento, elaboración y entrega de documentación que sean necesarios para obtener el permiso de vertimientos y el cumplimiento de la legislación ambiental vigente.</t>
  </si>
  <si>
    <t>Prestación de servicios de mantenimiento correctivo el cual contempla la adecuación, limpieza interna y externa, extracción y disposición final del agua- lodo, correspondiente al tanque sedimentador y el suministro e instalación deuna cubierta corrediza transparente, para obtener el cumplimiento de la legislación ambiental vigente.</t>
  </si>
  <si>
    <t>Prestación del servicio en la extracción - Limpieza, recolección, transporte y disposición final del residuo liquido peligroso (agua- Lodo), correspondiente al tanque sedimentador, para obtener el cumplimiento de la legislación ambiental vigente.</t>
  </si>
  <si>
    <t>Equipos de computo y actualización de software</t>
  </si>
  <si>
    <t>Actualización Licencias Corel</t>
  </si>
  <si>
    <t>Actualización Licencias de Adobe</t>
  </si>
  <si>
    <t>Tableta: Pantalla de 7 pulgadas, Ram de 2 Gb, DD de 64 Gb, sistema operativo windows, gps interno precisión de 2 a 3 metros, conección wifi, bluetool, camara, trans ferencia de información en tiempo real.</t>
  </si>
  <si>
    <t xml:space="preserve">Portatil: Procesador CoreI7, memoria de 8 Gb, discoduro de 500 Gb, windows 8 </t>
  </si>
  <si>
    <t xml:space="preserve">Pc: Procesador CoreI7, memoria de 4 Gb, discoduro de 500 Gb, windows 8 </t>
  </si>
  <si>
    <t>Impresoras: Blanco y negro, duplex, tamaño de página tabloide,  35 páginas por minuto, resolución de 1200 X 1200, ram de 512.</t>
  </si>
  <si>
    <t>Poncho impermeable. Unidad</t>
  </si>
  <si>
    <t>Lonas de fibra</t>
  </si>
  <si>
    <t>Papel para dibujo Kronoflex Herculene opaco 42" x 20M</t>
  </si>
  <si>
    <t>Papel kraf para embolver rollo 200 mtrs</t>
  </si>
  <si>
    <t>Papel calcio de 100 g alta blancura para plotter, rollo de 36" x 50 m, C2</t>
  </si>
  <si>
    <t>Papel calcio de 100 g alta blancura para plotter, rollo de 42" x 50 m, C3</t>
  </si>
  <si>
    <t>Papel bond blanco de 75 g blanco para plotter, rollo de 42" x 50 m, C2</t>
  </si>
  <si>
    <t>Papel calcio de 90 g alta blancura para plotter, rollo de 36" x 50 m, C2</t>
  </si>
  <si>
    <t>Papel acetato para aplicaciones transparente, rollo 160 micras 1.50 m x 60 m C2</t>
  </si>
  <si>
    <t>Papel para plotter fotográfico Glossy blanco resistente al agua rollo de 260 g 36" x 50 m C2</t>
  </si>
  <si>
    <t>Papel para plotter fotográfico Glossy blanco resistente al agua, rollo 260 g 42" x 50 m C2</t>
  </si>
  <si>
    <t>Balón aforado de 25 ml Clase A de plastico</t>
  </si>
  <si>
    <t>Bombillos incandecentes 60 -100W, 120 Voltios</t>
  </si>
  <si>
    <t>CAJA DE VIALES 12X32MM caja x 100 UNIDADES</t>
  </si>
  <si>
    <t xml:space="preserve">Coladores de plásticos malla fino (diámetro aprox. 25 cm) </t>
  </si>
  <si>
    <t xml:space="preserve">Cubre objetos 22x40mm deckglaser para seccion lamina delgada </t>
  </si>
  <si>
    <t xml:space="preserve">Embudo Buchner de procelana 5,5 cms de díametro </t>
  </si>
  <si>
    <t xml:space="preserve">Embudo Buchner de porcelana de 16,0 cms de díametro  </t>
  </si>
  <si>
    <t xml:space="preserve">Embudo Buchner de porcelana de 9,0 cms de díametro </t>
  </si>
  <si>
    <t>Filtros de salida para equipo de agua nanopure Poresize Ratang 0,2 4m 50 psi (3,4 kg/cm2) waters</t>
  </si>
  <si>
    <t>Gradilla para tubos de 22 mm de diámetro para 30 tubos</t>
  </si>
  <si>
    <t>Hidrometro 152 H para suelo doble escala  rango de medición de: - 5 a 60 g/l, división escala 1 g/l, norma ASTM D-422, E-100, AASTHO T-88, con certficado de calibración en tres puntos (0, 30 y 60 g/l)</t>
  </si>
  <si>
    <t>Porta objetos con cavidades Vidrio X caja</t>
  </si>
  <si>
    <t xml:space="preserve">PORTAOBJETO ESMERILADO 2,5X4,5CM PARA SECCION LAMINA DELGADA </t>
  </si>
  <si>
    <t>TAMIZ de 8 pulgadas diametro, en acero inoxidable, abertura de malla 1mm (ASTM E11).</t>
  </si>
  <si>
    <t>Tapón de caucho cónico No. 8, diametro superior = 3,6 cm, diametro inferior = 3,0 cm, altura = 2,5 cm x docena</t>
  </si>
  <si>
    <t>TAPONES DE CAUCHO No. 5 1/2</t>
  </si>
  <si>
    <t>Disco diamantado 228.6 mm x 22mm  x 2,4 mm</t>
  </si>
  <si>
    <t xml:space="preserve">Tubo plastico 50 ml fondo redondo x caja de 30 tubos con gradillas </t>
  </si>
  <si>
    <t>Tubo de ensayo de 150 mm longitud x 22mm, vidrio, recto, con tapa tipo cap , caja x 100 unidades</t>
  </si>
  <si>
    <t>Vidrio para difractometro 3 cm de diametro y 1,5 mm de espesor caja x 100 un</t>
  </si>
  <si>
    <t>Prestación de Servicio de mantenimiento preventivo y  correctivo con suministro de repuestos para  dos cabinas de flujo laminar (lista para la calificación por el ente certificado), 9 cabinas de extracción y 13 extractores de pared.</t>
  </si>
  <si>
    <t xml:space="preserve">Prestación de Servicio de mantenimiento preventivo y  correctivo con suministro de repuestos para  8 agitadores reciprocos, 2 agitadores orbitales, 6 placas de calentamiento y agitación, 9 planchas de calentamiento y 1 agitadores vortex. </t>
  </si>
  <si>
    <t>Prestación de Servicio de mantenimiento preventivo y  correctivo con suministro de repuestos para 1 Pulidora, 1 Tamizadora MEINZER, 1equipo de estabilidad estructural, 5 Centrifugas,</t>
  </si>
  <si>
    <t>Prestación de Servicio de mantenimiento preventivo y  correctivo con suministro de repuestos para  13 Hornos, 4 incubadoras, 2 Muflas.</t>
  </si>
  <si>
    <t>Prestación de Servicio de mantenimiento preventivo y  correctivo con suministro de repuestos para  1 Molinos de suelo,1 Molinos de tejido vegetal, 1 Molino Agata.</t>
  </si>
  <si>
    <t>Baño de ultrasonido de 28l, unidad</t>
  </si>
  <si>
    <t>Placa de agitación y calentamiento y plancha electrica  PARA CALENTAMIENTO DE MUESTRAS DE SUELOS, DE SEIS PUESTOS,  18 x 18  CM CADA PUESTO TEMPERATURA MÀXIMA 320ºc CORRIENTE 110 V /50 HZ</t>
  </si>
  <si>
    <t>Prestación de Servicio de mantenimiento preventivo y  correctivo con suministro de repuestos para  5 Neveras No Frost, 2 baño termostatado.</t>
  </si>
  <si>
    <t>Prestación de Servicio de mantenimiento preventivo y  correctivo con suministro de repuestos para  4 Bombas de Vacio, 4 Compresores de aire.</t>
  </si>
  <si>
    <t>Prestación de Servicio de mantenimiento preventivo y  correctivo con suministro de repuestos para, 6 Microscopios.</t>
  </si>
  <si>
    <t>Prestación de Servicio de mantenimiento preventivo y  correctivo con suministro de repuestos para  4 Cortadoras, 1 sierra Isomet, 1 Seccionador delgado Petro-thin, 1 lupa, 2 pulidoras y 1 calentador de láminas.</t>
  </si>
  <si>
    <t>Prestación de Servicio de mantenimiento preventivo, suministro e instalación de repuestos para cinco (5) microscopios y estereoscopios CARLS ZEISS con dos sistemas de análisis de imágenes. Incluye suministro de portalámparas y bombillos de repuesto para cada uno de los equipos. Adaptador de la cámara para estereoscopios. Objetivo 63X para Axiolab A1.</t>
  </si>
  <si>
    <t>Prestación de servicio de mantenimiento preventivo, correctivo y calibracion certificada para 9 balanzas analitica, marca Mettler Toledo, Modelo PL303</t>
  </si>
  <si>
    <t>Calibración y/o calificacion de equipos del laboratoriode no exclusivos</t>
  </si>
  <si>
    <t>Prestación de Servicio de mantenimiento preventivo y  correctivo con suministro de repuestos para, 5 Microscopios.</t>
  </si>
  <si>
    <t>Prestación de Servicio de mantenimiento preventivo y  correctivo con suministro de repuestos para  6 medidores de pH, 1 conductivimetro.</t>
  </si>
  <si>
    <t>Prestación de Servicio de mantenimiento preventivo, suministro e instalación de repuestos para una incubadora de 749 litros, horno de vacío y baño termostatado Memmert con suministro e instalación de tomacorriente.</t>
  </si>
  <si>
    <t>Cepa de Paenibacillus polymyxa ATCC 43865  REF. 0228P por dos stick</t>
  </si>
  <si>
    <t>Cepa certificada Escherichia coli ATCC 25922  por dos Stick</t>
  </si>
  <si>
    <t>Cepa de Enterobacter aerogenes (Cepa ATCC 13048) x 2 stick</t>
  </si>
  <si>
    <t>Cepa Pseudomonas fluorescens (Cepa ATCC 13525) x 2 stick</t>
  </si>
  <si>
    <t>Cepa de Geobacillus stearothermophillus ATCC 10149  REF. 0172P x 2 stick</t>
  </si>
  <si>
    <t>Cloruro de cobre dihidratado R.A. x 50g</t>
  </si>
  <si>
    <t>Cloruro de níquel II hexahidratado R.A. x 5g</t>
  </si>
  <si>
    <t>Lignina x 100g</t>
  </si>
  <si>
    <t>Triptona x 500g</t>
  </si>
  <si>
    <t>Turba bolsa x kilo</t>
  </si>
  <si>
    <t>Barras de agitación magnética recubiertas de teflón rectas de 2" longitud, con anillo de giro</t>
  </si>
  <si>
    <t>Barras de agitación magnética recubiertas de teflón rectas de 1" longitud, con anillo de giro</t>
  </si>
  <si>
    <t>Bisturí de disección acero inox No 11 y caja x 100 cuchillas correspondientes</t>
  </si>
  <si>
    <t>Botellas de PP boca ancha, autoclavables, de 250 mL capacidad,  131 x 61 mm, tapa de 43mm x 72 unidades</t>
  </si>
  <si>
    <t>Cajas petri en vidrio, 10 mm alto, de 100 mm diámetro, autoclavables caja por 72 unidades</t>
  </si>
  <si>
    <t>Cinta indicadora de presión autoclave</t>
  </si>
  <si>
    <t>Encendedor eléctrico a corriente alterna</t>
  </si>
  <si>
    <t>Erlenmeyer en vidrio de 1 Litro, sin tapa clase B x unidad</t>
  </si>
  <si>
    <t>Pala  redondeada en acero inoxidable</t>
  </si>
  <si>
    <t>Guiantes de látex sin polvo caja x 100 unidades</t>
  </si>
  <si>
    <t xml:space="preserve">Fráscos plásticos transparentes con cierre hermético y empaque de silicona, boca ancha, 1 litro de capacidad aprox. </t>
  </si>
  <si>
    <t>Bomba de vacio,  110-115 voltios, doble diafragma, Desplazamiento de Aire Libre: Cubic feet per minute, CFM  - (L/min) @ 60 Hz 2.2-2.5 (62.3-70.79), con motor capacitor de 1/4 HP con 2 mangueras de vacio y adaptador, doble vacuometro (Diales medidor de vacío cuerpo en acero (vacuometro), de rango de medida (0 a  -30” Hg) simples de ajustar y supervisar el nivel del vacío y la presión de la entrega, Diámetro del dial = 2” O.D, Unidad de medida pulgadas de Hg,  conexión 1/8 " NPT macho, - Máximo Nivel de ruido a 60 Hz,  45 dBA, carcaza de material no corrosivo</t>
  </si>
  <si>
    <t>Desecador cubico con bloqueo UV, volumen interno 45 l, dimensiones internas 355x37x445 mm (WXDXH), incluye 6 bandejas,  incluye bomba de vacio de 2" motor 1/8 HP</t>
  </si>
  <si>
    <t>Porosimetro</t>
  </si>
  <si>
    <t>Tamizadora mecánica motor , 115 v-60 Hz, para tandem de minimo 5 tamices , tapa y fondo de 3" de diametro y 1" de alto, con brazos sujetador control de velocidad (10 posiciones) y temporizador (de 1 a 60 minutos minimo)</t>
  </si>
  <si>
    <t xml:space="preserve">Tamizadora mecánica , 115 v-60 Hz, Max carga 3 kg, altura de columna minimo 6 tamices, tapa y fondo  de alto 2", para diametros  de 100-150- 200-203 mm   y  control de velocidad (10 posiciones) y temporizador </t>
  </si>
  <si>
    <t>Equipo para la determinación de Limites de Atterberg (Liquido), según norma ASTM D-4318, AASHTO T-89, ESPECIFICACIONES:  copa: torneada en bronce, montaje con pasador y ranura, BASE: Caucho duro moldeado, LEVA: Moldeada, plastico auto lubricante, ALOJAMIENTO: Aluminio, contiene la copa, las piezas de ajuste de golpe y la manivela, MANIVELA: en aluminio, CONTADOR: 4 numeros, herramienta ranurador: curvo (1) y plano de plastico paq x 10 und)</t>
  </si>
  <si>
    <t>Equipo para la determinación de Limites de Atterberg (Plastico), según norma ASTM D-4318, AASHTO T-90, el cual incluye: 1 placa de limite plástico de 12" x 12" y espesor= 3/8", 1 cilindro graduado de 25 mL, 1 plato de mezcalado, 1 docena de capsulas de humedad con tapa, 1 espatula flexible</t>
  </si>
  <si>
    <t>Analizador halogeno de humedad HX204, con certificado de calibración vigente, capacidad 200 g, legibilidad (%CH) 0,01/0,001%, repetibilidad 0,01%, tecnología de calentamiento halogena, rango de temperatura 40-230°C, alamcenamientio de metodo 300, incluye: Set de ajuste de temperatura certificado (HX204/HS153), Impresora RS-P25 cable RS232 para seven compact, cSmartCal12, Placa de marmol San Gil pulido  (45x55x 6-8 mm e grosor)para balanza analitica Ref. PNA-LAB-0230, Amortiguador orginal, Ref: MTL-LAB-4578, rollo de papel x 5 und 57,5xdiam 50 mm, Ref. MTL-LAB-72456</t>
  </si>
  <si>
    <t>Cronometro de sobre mesa, reloj avisador para laboratorios con interval arriba - abajo, 4 funciones (inicio/parado/reinicio, adición, tecla de retroceso de la cuenta regresiva y cuenta regresiva), pantalla LCD en dos lineas, rango: 9 horas, 59 minutos, 59 segundos, 1/10 seg, con caja solida en plastico, bateria tipo AA R6 con certificado de calibración</t>
  </si>
  <si>
    <t>Termometro infrarojo, lectura digital, rango de temperatura -  50 a 550°C, pantalla  LCD retroalimentada, emisividad fija al E=0,95 , resolución: 0,5°C</t>
  </si>
  <si>
    <t>Mantenimiento exclusivo de picnometro de gas, Ultrapyc 1200e (F-276)</t>
  </si>
  <si>
    <t>Arena de silice blanca lavada triturada y clasificada en granulometria especial 6/10. (bulto de polipropileno x 50 kg)</t>
  </si>
  <si>
    <t>Bombillos incandecentes 100W</t>
  </si>
  <si>
    <t>CARRO PARA LABORATORIO 100 cm (L) X 80 cm (A) X 100 cm (h), resistencia hasta 100 kg</t>
  </si>
  <si>
    <t>Cell counter electrónico</t>
  </si>
  <si>
    <t>Almohadilla para sellos</t>
  </si>
  <si>
    <t>Bandas de Caucho, caja</t>
  </si>
  <si>
    <t>Banderas (etiquetas) autoadhesivas removibles en color, paquete de 200 banderas (25/color).</t>
  </si>
  <si>
    <t xml:space="preserve">Bisturí elaborado en metal, tamaño de la cuchilla de 18 mm, con bloqueo de la cuchilla y con corta cuchilla </t>
  </si>
  <si>
    <t xml:space="preserve">Bloqueador solar </t>
  </si>
  <si>
    <t>Boligrafo desechable  tinta negra. Unidad</t>
  </si>
  <si>
    <t>Boligrafo desechable  tinta roja. Unidad</t>
  </si>
  <si>
    <t>Bolsas plásticas de 1 libra, transparentes, bolsa x 100 unidades</t>
  </si>
  <si>
    <t>Bolsas plásticas de 2 kilos, transparentes, bolsa x 100 unidades</t>
  </si>
  <si>
    <t>Bolsillos separadores en acetato 0,04mm paquete de 20</t>
  </si>
  <si>
    <t>Borradores para lapiz - nata. Unidad</t>
  </si>
  <si>
    <t>Cabuya. Rollo</t>
  </si>
  <si>
    <t>Caja de carton X200</t>
  </si>
  <si>
    <t>Caja de Icopor</t>
  </si>
  <si>
    <t>Cartulina Opalina de 180 g blanca carta, resma</t>
  </si>
  <si>
    <t>Cinta pegante trasparente de propileno de 1" rollo</t>
  </si>
  <si>
    <t>Cinta pegante trasparente de propileno de 2" rollo</t>
  </si>
  <si>
    <t>Clip Mariposa, Caja</t>
  </si>
  <si>
    <t>Disco compacto gravable, CD-R. Unidad</t>
  </si>
  <si>
    <t>Corrector</t>
  </si>
  <si>
    <t>Cosedora</t>
  </si>
  <si>
    <t>Cosedora Electrica</t>
  </si>
  <si>
    <t>Disco compacto gravable, DVD, por 1 und. Con estuche</t>
  </si>
  <si>
    <t>Ganchos clips con cubierta plástica x 100 unidades</t>
  </si>
  <si>
    <t>Ganchos cocedora, caja</t>
  </si>
  <si>
    <t>Ganchos para legajador. Unidad</t>
  </si>
  <si>
    <t xml:space="preserve">Label para CD por caja de 100 unidades </t>
  </si>
  <si>
    <t>Lapiz negro No. 2 con borrador unidad</t>
  </si>
  <si>
    <t>Lapiz rojo con borrador. Unidad</t>
  </si>
  <si>
    <t>Libreta cuadriculado amarillo carta. Unidad</t>
  </si>
  <si>
    <t>Libreta de fonomemos</t>
  </si>
  <si>
    <t>Papel acetato para aplicaciones 160 micras 1.50m X 60 m</t>
  </si>
  <si>
    <t>Perforadora</t>
  </si>
  <si>
    <t>Pila Alkalina AA 1,5V Voltaje 1.5 par</t>
  </si>
  <si>
    <t>Pila Alkalina AAA 1,5V Voltaje 1.5 par</t>
  </si>
  <si>
    <t>Reglas de 50 cm</t>
  </si>
  <si>
    <t>Saca ganchos</t>
  </si>
  <si>
    <t>Sello fechador manual</t>
  </si>
  <si>
    <t xml:space="preserve">Caja de Toner de desecho para Impresora Lexmark C544dn </t>
  </si>
  <si>
    <t>Fotoconductor  IMPRESORA LEXMARK C736dn</t>
  </si>
  <si>
    <t>Fotoconductor PARA IMPRESORA Lexmark C950</t>
  </si>
  <si>
    <t>TINTA PARA IMPRESORA LEXMARK C544DN AMARILLO R/C540A1YG</t>
  </si>
  <si>
    <t>TINTA PARA IMPRESORA LEXMARK C544DN CYAN R/C540A1CG</t>
  </si>
  <si>
    <t>TINTA PARA IMPRESORA LEXMARK C544DN MAGENTA R/C540A1MG</t>
  </si>
  <si>
    <t>TINTA PARA IMPRESORA LEXMARK C544DN NEGRO R/C540A1KG</t>
  </si>
  <si>
    <t>TINTA PARA PLOTER EPSON STYLUS PRO 9700 AMARILLO R/ T5964</t>
  </si>
  <si>
    <t>TINTA PARA PLOTER EPSON STYLUS PRO 9700 CYAN R/ T5962</t>
  </si>
  <si>
    <t>TINTA PARA PLOTER EPSON STYLUS PRO 9700 MAGENTA R/ T5963</t>
  </si>
  <si>
    <t>TINTA PARA PLOTER EPSON STYLUS PRO 9700 NEGRO MATTE BLACK R/T5968</t>
  </si>
  <si>
    <t>TINTA PARA PLOTER EPSON STYLUS PRO 9700 NEGRO PHOTO BLACK R/T5961</t>
  </si>
  <si>
    <t xml:space="preserve">TONER PARA IMPRESORA HEWLETT PACKARD LASER JET PRO400 COLOR M451dw REF CE410A (BLACK) </t>
  </si>
  <si>
    <t xml:space="preserve">TONER PARA IMPRESORA HEWLETT PACKARD LASER JET PRO400 COLOR M451dw REF CE411A (CYAN) </t>
  </si>
  <si>
    <t xml:space="preserve">TONER PARA IMPRESORA HEWLETT PACKARD LASER JET PRO400 COLOR M451dw REF CE412A (YELLOW) </t>
  </si>
  <si>
    <t xml:space="preserve">TONER PARA IMPRESORA HEWLETT PACKARD LASER JET PRO400 COLOR M451dw REF CE413A (MAGENTA) </t>
  </si>
  <si>
    <t>Toner para impresora HP Color Laserjet 4650 dtn REF. C9720A, NEGRO</t>
  </si>
  <si>
    <t>Toner para impresora HP Color Laserjet 4650 dtn REF. C9721A, CYAN</t>
  </si>
  <si>
    <t>Toner para impresora HP Color Laserjet 4650 dtn REF. C9722A, MAGENTA</t>
  </si>
  <si>
    <t>Toner para impresora HP Color Laserjet 4650 dtn REF. C9723A, AMARILLO</t>
  </si>
  <si>
    <t>TONER PARA IMPRESORA HP LASER JET 4, 5M, 4M PLUS R/92298A</t>
  </si>
  <si>
    <t>Toner para impresora HP Laser Jet color series M551, 500 MFP y M575  REF. CE400X Black</t>
  </si>
  <si>
    <t>Toner para impresora HP Laser Jet color series M551, 500 MFP y M575 r REF. CE403A Magenta</t>
  </si>
  <si>
    <t>Toner para impresora HP Laser Jet color series M551, 500 MFP y M575 REF. CE401A Cyan</t>
  </si>
  <si>
    <t>Toner para impresora HP Laser Jet color series M551, 500 MFP y M575 REF. CE402A Yellow</t>
  </si>
  <si>
    <t xml:space="preserve">TONER PARA IMPRESORA LEXMARK C736DN REF C736H1CG (CYAN) </t>
  </si>
  <si>
    <t xml:space="preserve">TONER PARA IMPRESORA LEXMARK C736DN REF C736H1KG (NEGRO) </t>
  </si>
  <si>
    <t xml:space="preserve">TONER PARA IMPRESORA LEXMARK C736DN REF C736H1MG (MAGENTA) </t>
  </si>
  <si>
    <t xml:space="preserve">TONER PARA IMPRESORA LEXMARK C736DN REF C736H1YG (AMARILLO) </t>
  </si>
  <si>
    <t xml:space="preserve">TONER PARA IMPRESORA LEXMARK C950DE REF C950X2CG (CYAN) </t>
  </si>
  <si>
    <t xml:space="preserve">TONER PARA IMPRESORA LEXMARK C950DE REF C950X2KG (NEGRO) </t>
  </si>
  <si>
    <t xml:space="preserve">TONER PARA IMPRESORA LEXMARK C950DE REF C950X2MG (MAGENTA) </t>
  </si>
  <si>
    <t xml:space="preserve">TONER PARA IMPRESORA LEXMARK C950DE REF C950X2YG (AMARILLO) </t>
  </si>
  <si>
    <t>Toner para impresora SHARP multifuncional AR5220.  Ref. AR-016T</t>
  </si>
  <si>
    <t>Toner para impresora SHARP multifuncional AR-M237  Ref. AR-310NT</t>
  </si>
  <si>
    <t>Tonner para Impresora HP Laser Jet REF CP1025nw color REF CE310A (Black)</t>
  </si>
  <si>
    <t>Tonner para Impresora HP Laser Jet REF CP1025nw color REF CE311A (Cyan)</t>
  </si>
  <si>
    <t>Tonner para Impresora HP Laser Jet REF CP1025nw color REF CE312A (Yellow)</t>
  </si>
  <si>
    <t>Tonner para Impresora HP Laser Jet REF CP1025nw color REF CE313A (Magenta)</t>
  </si>
  <si>
    <t>Toner para impresora SHARP multifuncional AL-2030 REF AL-2030</t>
  </si>
  <si>
    <t>Tonner para impresora HP Laser Jet M 4555 MFP REF TONNER CE390X</t>
  </si>
  <si>
    <t>Tonner para impresora HP Laser Jet 700 M 712 REF TONNER CF214X</t>
  </si>
  <si>
    <t>Licencias de ArcGIS (Sofware)</t>
  </si>
  <si>
    <t>BALANZA DE PRECISION tres de 3200 g resolución: 10 mg linealidad: 0,02 g repetibilidad: 0,01 g , y una de cap. max 32600 g, d=0,1 g</t>
  </si>
  <si>
    <t>Prestación de servicio de mantenimiento preventivo, correctivo y calibracio para un digestor de micro ondas Ethos one</t>
  </si>
  <si>
    <t xml:space="preserve">Prestación de servicio de mantenimiento preventivo, correctivo y calibracio para un Mantenimiento Tecator Foos </t>
  </si>
  <si>
    <t>Prestación de servicios profesionales como especialista en evaluación de tierras para revisar y avalar estrategias de producción agropecuaria y forestal involucrados en la Evaluación Biofísica de Tierras del IGAC como parte integral de los levantamientos de  suelos.</t>
  </si>
  <si>
    <t>Prestación de servicio de mantenimiento preventivo, correctivo y calibracion certificada para 9 balanzas analitica, marca Mettler Toledo.</t>
  </si>
  <si>
    <t xml:space="preserve">Prestación de Servicio de mantenimiento preventivo y  correctivo con suministro de repuestos (garantizar aprobación de calibración) para,13 Dispensador de volumen variable,  1 bureta, 1pipeteador electrico y 10 Micropipetas. </t>
  </si>
  <si>
    <t>Prestación de servicios profesionales para elaborar los mapas y capítulos para el atlas de suelos y tierras en los temas de cobertura y uso de las tierras.</t>
  </si>
  <si>
    <t xml:space="preserve">Prestación de servicios profesionales para elaborar los mapas y capítulos para el atlas de suelos y tierras en los temas de zonas de vida y aptitud y uso del bosque. </t>
  </si>
  <si>
    <t xml:space="preserve">Prestación de Servicio mantenimiento preventivo, correctivo, ajuste y alistamiento para calibración, para balanzas 7 analíticas y de precisión y una bascula </t>
  </si>
  <si>
    <t>Termohigrómetros con rango de uso de -50°C a 70°C / 20 a 99%, resolución: 0,1°C/1% o menor, con alarma audible de tolerancias máximos y mínimos, con memoria de almacenamiento de datos máximos y mínimos,debe incluir pilas ysonda  de  mínimo 1metro, con un año de garantia.</t>
  </si>
  <si>
    <t>Dispensador autoclavable con acoplables a frasco, para dosificar reactivos agresivos,  con un rango de volumen de 1 a 10 mL y una division de escala de 0,2 mL, con presicion de ±0,5 % e imprecision de ≤ 0,1 % de debe traer valvula de purga, canula de dosificacion y tubo dosificador.</t>
  </si>
  <si>
    <t>Dispensador autoclavable con acoplables a frasco, para dosificar reactivos agresivos,  con un rango de volumen de 0,5 a 5 mL y una division de escala de 0,1 mL, con presicion de ±0,5 % e imprecision de ≤ 0,1 % de debe traer valvula de purga, canula de dosificacion y tubo dosificador.</t>
  </si>
  <si>
    <t>Dispensador autoclavable con acoplables a frasco, para dosificar reactivos agresivos,  con un rango de volumen de 0,2 a 2 mL y una division de escala de 0,05 mL, con presicion de ±0,5 % e imprecision de ≤ 0,1 % de debe traer valvula de purga, canula de dosificacion y tubo dosificador.</t>
  </si>
  <si>
    <t>Dispensador autoclavable con acoplables a frasco, para dosificar reactivos agresivos,  con un rango de volumen de 2,5 a 25 mL y una division de escala de 0,5 mL, con presicion de ±0,5 % e imprecision de ≤ 0,1 % de debe traer valvula de purga, canula de dosificacion y tubo dosificador.</t>
  </si>
  <si>
    <t>Patrón de AMPA (Aminomethyl phosphonic acid 99%)</t>
  </si>
  <si>
    <t xml:space="preserve">Prestación de Servicio de mantenimiento preventivo y  correctivo con suministro de repuestos (garantizar aprobación de calibración) para 2 Buretas digitales, 13 Dispensador de volumen variable, 1 Pipeteador eléctrico, 20 Micropipetas. </t>
  </si>
  <si>
    <t>Enero</t>
  </si>
  <si>
    <t xml:space="preserve">agosto </t>
  </si>
  <si>
    <t>noviembre</t>
  </si>
  <si>
    <t>septiembre</t>
  </si>
  <si>
    <t>mayo</t>
  </si>
  <si>
    <t>marzo</t>
  </si>
  <si>
    <t>Julio</t>
  </si>
  <si>
    <t>Abril</t>
  </si>
  <si>
    <t>Junio</t>
  </si>
  <si>
    <t>enero</t>
  </si>
  <si>
    <t>julio</t>
  </si>
  <si>
    <t>abril</t>
  </si>
  <si>
    <t>agosto</t>
  </si>
  <si>
    <t>JUNIO</t>
  </si>
  <si>
    <t>Mayo</t>
  </si>
  <si>
    <t>6 Meses</t>
  </si>
  <si>
    <t>1 Mes</t>
  </si>
  <si>
    <t>CONVENIOS</t>
  </si>
  <si>
    <t>APGN</t>
  </si>
  <si>
    <t>CONVENIO</t>
  </si>
  <si>
    <t>Prestación de Servicios Profesionales</t>
  </si>
  <si>
    <t>Directa</t>
  </si>
  <si>
    <t>Convenio</t>
  </si>
  <si>
    <t>NACION</t>
  </si>
  <si>
    <t>subasta</t>
  </si>
  <si>
    <t>Subasta Inversa</t>
  </si>
  <si>
    <t>Recursos de La Nación</t>
  </si>
  <si>
    <t>No solicitada</t>
  </si>
  <si>
    <t>Prestación de serivicios profesionales dirigidos a apoyar a la Dirección Territorial en todos los temas relacionados en Políticas de Tierras, ordenamiento territorial, comites regionales y locales de prevención y atención de desastres, plan de gestión anual de la territorial, elaboración de propuestas de convenios, costeo y seguimiento presupuestal a los proyectos, elaboración de informes de gestión requeridos por el Gobierno Nacional y por la Sede Central del Instituto.</t>
  </si>
  <si>
    <t>Prestación de serivicios profesionales dirigidos a implementar y fortalecer el Sistema Integrado de Calidad del Instituto Geográfico Agustín Codazzi - IGAC, con base en las nuevas versiones de la Norma Técnica de Calidad en la Gestión Pública la Norma NTC GP 1000 2009, la NTC - ISO 9001 2008. ISO T4001: 2004 y MECI 1000:2005.</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</si>
  <si>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t>
  </si>
  <si>
    <t>Prestación de servicios profesionales para ejecutar las actividades requeridas para la implementación del Plan de comunicaciones Estratégicas deifinido por la Dirección General en la Dirección Territorial.</t>
  </si>
  <si>
    <t>Prestación de servicios de apoyo en el área de Pagaduría en todo lo relacionado con la elaboración de nóminas, actas, manejo de la cartera, control de ingreso, control de egreso, registro de aportes, verificación de controles, manejo de archivo y demás obligaciones inherentes a esta área utilizando los sistemas ERP Hacendano y SIIF Nación.</t>
  </si>
  <si>
    <t>Prestación de servicios de apoyo en el área de contabilidad y almacen en todo lo relacionado con las actividades que son de competencia de esta área de acuerdo con las normas y porcedimientos vigentes, utilizando los sistemas ERP Hacendario y SIIF Nación.</t>
  </si>
  <si>
    <t>Prestación de servicios para desarrollar actividades relacionadas con la Gestión Informatica de acuerdo con los lineamientos, procedimientos e instrucciones de la Oficina de Informatica y Telecomunicaciones de la Sede Central.</t>
  </si>
  <si>
    <t>Prestación de servicios profesionales para realizar labores de difusión, comercialización y mercadeo de los productos y servicios que ofrece el IGAC de acuerdo con el plan de mercadeo vigente de la Oficina de Difusión y Mercadeo de Información en la región del país y que le sea asignada.</t>
  </si>
  <si>
    <t>Prestación de sercicios como tecnológo en archivística para realizar actividades de capacitación , seguimiento y control de los procesos de organización y conservación documental que se realicen en las Direcciones Teritoriales y su Unidades Operativas de Catastro bajo la Coordinación del Programa de Gestión Documental y dentro de los parametros establecidos por el el Sitema Nacional de Archivos.</t>
  </si>
  <si>
    <t>Prestación de servicios de apoyo al responsable de la Unidad Operativa Catastral en la organización, levantamiento de inventarios documentales, elaboración de informes, atención a ususarios internos y externos y de sus actividades administrativas.</t>
  </si>
  <si>
    <t>Coordinador</t>
  </si>
  <si>
    <t xml:space="preserve"> Reconocedores prediales urbanos</t>
  </si>
  <si>
    <t xml:space="preserve"> Reconocedores prediales rurales</t>
  </si>
  <si>
    <t>Tecnicos de apoyo estudio de  avisos</t>
  </si>
  <si>
    <t>Digitalizador</t>
  </si>
  <si>
    <t>Gestor SIG</t>
  </si>
  <si>
    <t>Auxiliares de campo y de oficina</t>
  </si>
  <si>
    <t>1 Perito observatorio inmobiliario</t>
  </si>
  <si>
    <t>1 Perito avaluador</t>
  </si>
  <si>
    <t>Coordinador escaneo fichas prediales</t>
  </si>
  <si>
    <t>Profesional apoyo GIT-OT</t>
  </si>
  <si>
    <t>Apoyo a la gestión de informatica</t>
  </si>
  <si>
    <t>Auxiliares de campo - oficina 2</t>
  </si>
  <si>
    <t>Auxiliares de campo - oficina</t>
  </si>
  <si>
    <t>Compra de combustible diesel por vales para vehiculo de la territorialales</t>
  </si>
  <si>
    <t>Prestación de servicios de apoyo en el área de contabilidad y almacen en todo lo relacionado con las actividades que son de competencia de esta área de acuerdo con las normas y porcedimientos vigentes, utilizando los sistemas ERP Hacendario y SIIF Nación</t>
  </si>
  <si>
    <t>Prestacion de servicio  Coordinador urbano y/o rural Conservación</t>
  </si>
  <si>
    <t>Prestacion de servicio de profesional universitario de control de calidad SIG para Conservación</t>
  </si>
  <si>
    <t>Prestación de servicios  de Técnico en Digitalizacion en el proceso de Conservación Dpto de la Guajira</t>
  </si>
  <si>
    <t>Prestacion de servicio  Profesional Universitario Control de Calidad de Avaluos</t>
  </si>
  <si>
    <t>Prestacion de servicio de profesional universitario de control de calidad SIG</t>
  </si>
  <si>
    <t>Prestacion de servicios  Perito Avaluador</t>
  </si>
  <si>
    <t>Prestacion de servicio de Reconocedor Predial Proceso de Conservacion Oficina o Terreno de Zona Rural</t>
  </si>
  <si>
    <t>Prestacion de servicios  de Reconocedor Predial Proceso de Conservación Oficina o Terreno de Zona Urbana</t>
  </si>
  <si>
    <t>Prestacion de servicios  Auxiliar de oficina 1</t>
  </si>
  <si>
    <t>Prestacion de servicios  Auxiliar de oficina</t>
  </si>
  <si>
    <t>Prestacion de servicios  Profesional Universitario</t>
  </si>
  <si>
    <t>Prestacion de servicios  de Reconocedor Predial  rural o urbano en el proceso de actualizacion catastral Zona Urbana y Rural de los Municipios de La Jagua del Pilar, Fonseca, San Juan del Cesar  y sus corregimientos Depto de la Guajira</t>
  </si>
  <si>
    <t>Prestacion de servicios  de Coordinadinacion zona urbana en el proceso de actualizacion catastral Zona Urbana de los Municipios de La Jagua del Pilar, Fonseca, San Juan del Cesar  y sus corregimientos Depto de la Guajira</t>
  </si>
  <si>
    <t>Prestacion de servicios  Coordinación zona rural  en el proceso de actualizacion catastral Zona Rural de los Municipios de La Jagua del Pilar, Fonseca, San Juan del Cesar en el Depto de la Guajira.</t>
  </si>
  <si>
    <t>Prestacion de servicios  de Profesional de Estudio de ZHFG en el proceso de actualizacion catastral Zona Urbana y Rural de los Municipios de La Jagua del Pilar, Fonseca, San Juan del Cesar  y sus corregimientos Depto de la Guajira</t>
  </si>
  <si>
    <t>Prestacion de servicios  de Profesional de Apoyo  en el proceso de actualizacion catastral Zona Urbana y Rural de los Municipios de La Jagua del Pilar, Fonseca, San Juan del Cesar  y sus corregimientos Depto de la Guajira (Observatorio inmobiliario</t>
  </si>
  <si>
    <t>Prestacion de servicios  de Técnico de Apoyo SIG para ZHFG en el proceso de actualizacion de Formacion Catastral Zona Urbana y Rural de los Municipios de La Jagua del Pilar, Fonseca, San Juan del Cesar  y sus corregimientos Depto de la Guajira</t>
  </si>
  <si>
    <t>Prestacion de servicios  de Auxiliar en Grabacion de Datos 1 y 2, Zona Urbana y Rural  en el proceso de actualizacion Catastral de los Municipios de La Jagua del Pilar, Fonseca, San Juan y sus corregimientos Dpto de laGuajira</t>
  </si>
  <si>
    <t>Prestacion de servicios  de Técnico Revisor de Grabación de Datos 1 y 2, Zona Urbana y Rural  en el proceso de actualización Catastral de los Municipios de La Jagua del Pilar, Fonseca, San Juan y sus corregimientos Dpto de la Guajira</t>
  </si>
  <si>
    <t>Prestación de servicios  de Técnico en Digitalizacion  en el proceso de actualizacion Catastral Zona Urbana y Rural de los Municipios de La Jagua del Pilar, Fonseca, San Juan y sus corregimientos Dpto de la Guajira</t>
  </si>
  <si>
    <t>Prestación de servicios  Auxiliar de Oficina 1,  en el proceso de actualizacion Catastral Zona Urbana y Rural de los Municipios de La Jagua del Pilar, Fonseca, San Juan y sus corregimientos Dpto de la Guajira</t>
  </si>
  <si>
    <t>Prestacion de servicios  Auxiliar de Terreno,  en el proceso de actualizacion Catastral Zona Urbana y Rural de los Municipios de La Jagua del Pilar, Fonseca, San Juan y sus corregimientos Depto de la Guajira</t>
  </si>
  <si>
    <t>Contrato de Prestacion de Servicio Tecnologo 3, Topografo levantamiento topografico de la actualizacion urbana y rural de los Municipios de La Jagua, Fonseca y San Juan y sus corregimientos Depto de la Guajira</t>
  </si>
  <si>
    <t>Prestacion de servicios profesionales para apoyar al GIT OT y a la Direccion Territorial en la gestion y construccion de propuestas de acompañamiento y asesorias en los procesos de integracion y conformacion de la COT departamental y municipal; y en la contormacion de un modo de interoperabilidad regional en el marco de la Ley 1454 de 2011 y el Plan Nacional de Desarrollo 2011 - 2014</t>
  </si>
  <si>
    <t>Prestación de servicios profesionales para apoyar al GIT OT y a la Dirección Territorial en la gestión y construcción de propuestas de acompañamientos y asesorías en los procesos de integración y conformación de la COT departamental y municipal; y en la conformación de un nodo de interoperabilidad regional en el marco de la Ley 1454 de 2011 y el Plan Nacional de Desarrollo 2011-2014.21</t>
  </si>
  <si>
    <t>Servicio integral de aseo de oficina de la Doreccion Territorial Guajira</t>
  </si>
  <si>
    <t xml:space="preserve">Mantenimiento de vehiculo Toyota  </t>
  </si>
  <si>
    <t>Prestación de serivicios profesionales dirigidos a implementar y fortalecer el Sistema Integrado de Calidad del Instituto Geográfico Agustín Codazzi - IGAC, con base en las nuevas versiones de la Norma Técnica de Calidad en la Gestión Pública la Norma NTC GP 1000 2009, la NTC - ISO 9001 2008. ISO T4001: 2004 y MECI 1000:2005</t>
  </si>
  <si>
    <t>Prestación de servicios de apoyo en el área de Almacén en todo lo relacionado con las actividades que son de competencia de esta área de acuerdo con las normas y procedimientos vigentes.</t>
  </si>
  <si>
    <t>Prestación de servicios de apoyo al responsable de la Unidad Operativa Catastral en la organización, levantamiento de inventarios documentales, elaboración de informes, atención a ususarios internos y externos y de sus actividades administrativas</t>
  </si>
  <si>
    <t>Prestación de servicios apoyo  a la gestión para realizar la digitalización, estructuración, edición y revisión de la información digital urbana y rural dentro del proceso de conservación de los municipios de la jurisdicción de la Dirección Territorial Cundinamarca.</t>
  </si>
  <si>
    <t>Prestación de servicios de apoyo a la gestión para participar en la digitalización, ajuste, incorporación y depuración de la información cartográfica catastral, para su posterior incorporación en la base de datos geográfica catastral, revisión de la información digital urbana y rural, de acuerdo a la asignación y especificaciones técnicas establecidas dentro del Proceso de Conservación de los municipios de la jurisdicción de la Dirección Territorial Cundinamarca.</t>
  </si>
  <si>
    <t>Prestación de servicios como personal de apoyo a la gestión de actividades inherentes a procesos catastrales de la Territorial Cundinamarca, para garantizar el correcto funcionamiento de la misma.</t>
  </si>
  <si>
    <t>Prestación de servicios apoyo  a la ejecución de actividades inherentes a los procesos catastrales de la Territorial Cundinamarca, para  garantizar el correcto funcionamiento de la misma.</t>
  </si>
  <si>
    <t>Prestación de servicio de apoyo a la ejecución para tramitar los diferentes tipos de mutaciones (primera, segunda. tercera, cuarta y quinta, y los trámites correspondientes) que le sean asignados de los predios urbanos y rurales de los municipios de la jurisdicción de la Territorial Cundinamarca con base en la información física y jurídica aportada (escrituras, resoluciones de la entidad competente, sentencias jurisdiccionales, folios de matricula inmobiliaria), digitalización y revisión de avalúos en las diferentes unidades operativas de catastro o en la sede de la dirección Territorial Cundinamarca.</t>
  </si>
  <si>
    <t>Prestación de servicio de apoyo a la gestión para coordinar y verificar todas las actividades relacionadas con el trámite de mutaciones de oficina y terreno (tramite de fichas prediales, carta catastral, aerofotografias, digitalización) de procesos catastrales que se adelantará durante la presente vigencia en los municipios a cargo de la sede de la Territorial Cundinamarca.</t>
  </si>
  <si>
    <t>Prestación de servicios personales como auxiliar de campo y oficina para apoyar las actividades de reconocimiento predial dentro del proceso de Actualización Catastral de los municipios adscritos a la Dirección Territorial Cundinamarca</t>
  </si>
  <si>
    <t>Prestación de servicios como auxiliar de apoyo en oficina para apoyar las actividades del proceso de Actualización Catastral de los municipios adscritos a la Dirección Territorial Cundinamarca.</t>
  </si>
  <si>
    <t>Profesional Universitario en Contaduría Pública.</t>
  </si>
  <si>
    <t>Prestar los servicios de asignación de trabajo, revisión y control de calidad, de la información grabada en el proceso de digitación de la información física y jurídica y económica contenida en  las fichas prediales catastrales de los Municipios jurisdicción de Cundinamarca; garantizando la calidad y consistencia de la información de la justificación del derecho de propiedad de las fichas prediales catastrales</t>
  </si>
  <si>
    <t>Prestación de servicios profesionales para coordinar y ejercer labores propias del control de calidad final sobre los avalúos practicados por funcionarios y peritos avaluadores externos sobre inmuebles urbanos y rurales en la jurisdicción del Departamento de Cundinamarca, y realización de avalúos sobre bienes urbanos y rurales en dicho Departamento, y apoyo en general al Área de Avalúos de la Territorial Cundinamarca.</t>
  </si>
  <si>
    <t>Prestación de servicios profesionales para el aseguramiento de la calidad en la actualización de la información catastral digital a nivel urbano y rural de los municipios actualizar del año 2013, con el fín de conformar la base de datos geográficos catastrales, de acuerdo a la asignación y</t>
  </si>
  <si>
    <t>Prestar los servicios personales como Coordinador del Reconocimiento Predial, para el desarrollo del proceso de Actualización de la Formación Catastral en los municipios adscritas a la Territorial Cundinamarca, realizando tareas que sean asignadas en el presente contrato y las demás que le indique el interventor del contrato.</t>
  </si>
  <si>
    <t>Prestar sus servicios profesionales para ejercer la coordinación general, control y seguimiento de todas las actividades requeridas para la ejecución y puesta en vigencia de los proyectos de actualización de la formación catastral, que involucran la realización de la labor de los procesos intervinientes en la actualización de la formación catastral, garantizando la calidad del proyecto de acuerdo con las normas y procedimientos aprobados y vigentes para tal fin y que se llevarán a cabo en la presente vigencia.</t>
  </si>
  <si>
    <t>Prestación de servicios profesionales para participar en la administración y actualización de la información catastral digital a nivel urbano y rural de los municipios actualizar, con el fín de conformar la base de datos geográficos catastrales, de acuerdo a la asignación y especificaciones técnicas establecidas por la Territorial Cundinamarca.</t>
  </si>
  <si>
    <t>Prestación de servicios para participar en la administración y actualización de la información catastral digital a nivel urbano y rural de los municipios a actualizar , con el fín de conformar la base de datos geográficos catastrales, de acuerdo a la asignación y especificaciones técnicas establecidas por la Territorial Cundinamarca.</t>
  </si>
  <si>
    <t>Prestar los servicios de apoyo a la gestión para la Grabación de resoluciones y novedades de Zonas Físicas y Geoconómicas en los procesos de Actualización de la formación catastral de los Municipios jurisdicción de Cundinamarca.</t>
  </si>
  <si>
    <t>Prestación de servicios profesionales como perito avaluador externo para realizar avalúos comerciales sobre predios urbanos y rurales en el Departamento de Cundinamarca.</t>
  </si>
  <si>
    <t>Profesional de Apoyo Zonas Homogéneas</t>
  </si>
  <si>
    <t>Prestación de servicio técnico para ejecutar las labores de Reconocimiento Predial de acuerdo a la normatividad vigente y rendimientos establecidos por el Instituto y las demás que se le indiquen en el presente contrato, en el Proceso de Actualización de la Formación Catastral en los municipios adscritos a la Territorial Cundinamarca.</t>
  </si>
  <si>
    <t>Apoyo Técnico para la ejecución de las actividades inherentes de los Procesos de Actualización Catastral de la Territorial Cundinamarca, para  garantizar el correcto funcionamiento de los mismo.</t>
  </si>
  <si>
    <t>Técnico Jurídico</t>
  </si>
  <si>
    <t>Prestación de servicio para realizar las actividades tendientes a garantizar el correcto funcionamiento y mantenimiento de los recursos informáticos, asegurando el normal desempeño de los mismos en las Oficinas de las Comisiones para la gestión y producción de los Procesos de Actualización Catastral de la Territorial Cundinamarca.</t>
  </si>
  <si>
    <t>Arrendamiento del inmuebles de los municipios jurisdicción de la Territorial Cundinamarca, los cuales  se utilizarán para ubicar las Comisiones que adelantarán las labores de Actualización Catastral, zonas urbana y rural.</t>
  </si>
  <si>
    <t>GESTOR SIG                                                      Objeto: Prestación de servicios de apoyo a la gestión para participar en la digitalización, ajuste, incorporación y depuración de la información cartográfica catastral, para su posterior incorporación en la base de datos geográfica catastral, revisión de la información digital urbana y rural, de acuerdo a la asignación y especificaciones técnicas establecidas dentro del Proceso de Conservación de los municipios de la jurisdicción de la Dirección Territorial Cundinamarca.</t>
  </si>
  <si>
    <t>TOPOGRAFO</t>
  </si>
  <si>
    <t>RECONOCEDORES Objeto:  Prestación de servicio de apoyo a la ejecución para tramitar los diferentes tipos de mutaciones (primera, segunda. tercera, cuarta y quinta, y los trámites correspondientes) que le sean asignados de los predios urbanos y rurales de los municipios de la jurisdicción de la Territorial Cundinamarca con base en la información física y jurídica aportada (escrituras, resoluciones de la entidad competente, sentencias jurisdiccionales, folios de matricula inmobiliaria), digitalización y revisión de avalúos en las diferentes unidades operativas de catastro o en la sede de la dirección Territorial Cundinamarca.</t>
  </si>
  <si>
    <t>DIGITALIZADOR                                           Objeto: Prestación de servicios apoyo  a la gestión para realizar la digitalización, estructuración, edición y revisión de la información digital urbana y rural dentro del proceso de conservación de los municipios de la jurisdicción de la Dirección Territorial Cundinamarca.</t>
  </si>
  <si>
    <t>Prestación de servicios Profesionales como realizar labores de analisis y apoyo a la depuracion de las bases catastrales en el proceso de actualizacion y conservacion catastral a partir de la informacion suministrada por el proyecto interrelacion catastro-registro, desarrollado por el instituto geografico agustin codazzi y la superintendencia de notariado y registro</t>
  </si>
  <si>
    <t>Profesional observador Inmobiliario   -   Objeto: Prestación de servicios Profesionales para capturar e incorporar  informacion del mercado inmobiliario ( venta, renta, transaciones) en el aplicativo del SNC, como apoyo a los procesos catastrales y de avaluos comerciales.</t>
  </si>
  <si>
    <t>Servicios de limpieza y mantenimiento de  edificios generales y de oficinas</t>
  </si>
  <si>
    <t>Prestación de servicios de Vigilancia.  3</t>
  </si>
  <si>
    <t>Solicitud para la adecuación (pintura, arreglo de techos paredes fachada y demás), en la sede de la oficina de catastro en el municipio de Leticia.</t>
  </si>
  <si>
    <t>Prestacion de servicio como auxiliar de oficina, en el area de conservación</t>
  </si>
  <si>
    <t>Prestacion de servicio como auxiliar de oficina, proyecto de Titulacion en el Departamento de Córdoba</t>
  </si>
  <si>
    <t>Prestacion de servicio tecnico para realizar actividades relacionadas con la grabacion de datos en el area de conservación</t>
  </si>
  <si>
    <t>Prestacion de servicio de profesionales para realizar actividades de Reconocimiento predial proceso de conservacion oficina o terreno de zona urbana en el departamento de Cordoba</t>
  </si>
  <si>
    <t>Prestacion de servicio de profesionales para realizar actividades de Reconocimiento predial proyecto de Titulacion oficina o terreno de zona urbana en el departamento de Cordoba</t>
  </si>
  <si>
    <t>Prestacion de servicio de profesionales para realizar actividades de Reconocimiento predial proceso de conservacion oficina o terreno de zona rural en el departamento de Cordoba</t>
  </si>
  <si>
    <t>Prestacion de servicios profesionales para realizar actividades relacionadas con la digitalizacion de la conservacion catastral del departamento de cordoba</t>
  </si>
  <si>
    <t>Prestacion de servicios profesionales para realizar actividades relacionadas con la digitalizacion proyecto de Titulacion en el departamento de cordoba</t>
  </si>
  <si>
    <t>Prestacion de servicios profesionales para realizar actividades de coordinador urbano y/o rural de la conservacion catastral del departamento de cordoba</t>
  </si>
  <si>
    <t>Prestacion de servicio de profesionales para realizar actividades de Reconocimiento predial proceso de actualizacion oficina o terreno de zona urbana en el departamento de Cordoba</t>
  </si>
  <si>
    <t>Prestacion de servicios profesionales para realizar actividades relacionadas con la digitalizacion de la actualizacion catastral del departamento de cordoba</t>
  </si>
  <si>
    <t>Prestacion de servicios profesionales universitarios para realizar actividades de control de calidad a la digitalizacion de la actualizacion catastral del departamento de cordoba</t>
  </si>
  <si>
    <t>Prestacion de servicios tecnicos de apoyo para las zonas homogeneas, fisicas y geoeconomicas para la actualizacion catastral del departamento de cordob</t>
  </si>
  <si>
    <t>Prestacion de servicios profesionales de apoyo observatorio inmobiliario 1 a la territorial cordoba</t>
  </si>
  <si>
    <t>Prestacion de servicio como auxiliar de oficina, en el area de actualización</t>
  </si>
  <si>
    <t>Prestacion de servicio tecnico para realizar actividades relacionadas con la grabacion de datos en el area de actualizacion</t>
  </si>
  <si>
    <t>Prestar el servicio de aviso de mutaciones en el area de actualizacion</t>
  </si>
  <si>
    <t>Prestacion de servicio profesionales para apoyar al GIT, OT y a la direccion territorial cordoba en la gestion y constuccion de propuesta de acompañamiento y asesoria en los procesos de integracion y conformacion COT departamental y municipal; y en la conformación de un nodo de interoperabilidad regional en el marco de la Ley 1454 de 2011 y el Plan Nacional de Desar</t>
  </si>
  <si>
    <t>Prestaciones de servicios de control de calidad a los avaluos practicados por los peritos de la territorial cordoba</t>
  </si>
  <si>
    <t>Prestacion de servicio personales para realizar labores de difusion, comercializacion y mercadeo de los productos y servicios que ofrece el Igac de acuerdon con el plan de mercadeo vigente de la oficina de difusion y mercadeo de la informacion en el departamento de cordoba</t>
  </si>
  <si>
    <t>Prestacion de servicio personales para Coordinar e alistamiento, entrega, aprobacion y devolucion de las Fichas prediales que seran organizadas y escaneadas, bajo la coordinación del proyecto de Fichas prediales de la Subdireccion de Catastro, en el departamento de cordoba</t>
  </si>
  <si>
    <t>Prestación de servicios de aseo y cafetería</t>
  </si>
  <si>
    <t>Servicio de instalación o mantenimientos o reparación de aires acondicionados</t>
  </si>
  <si>
    <t>Silla gerencial ergonómica apoya cabezas</t>
  </si>
  <si>
    <t>Prestacion de servicios  para realizar actividades relacionadas con el area de conservacion.</t>
  </si>
  <si>
    <t>prestacion de servicios para desenpeñar los trabajos de tramitador de oficina y realizar las actividades relacionadas por el grupo de trabajo</t>
  </si>
  <si>
    <t>Prestacion de servicio para realizar actividades relacionadas con reconocimiento predial conservación urbano y rural.</t>
  </si>
  <si>
    <t>Prestacion de servicios profesionales en derecho para el programa restitucion de tierras.</t>
  </si>
  <si>
    <t>Prestacion de servicios profesionales en derecho ,para la atencion de quejas y reclamos.</t>
  </si>
  <si>
    <t>prestacion de servicio para realizar las actividades y apoyar en la contratacion.</t>
  </si>
  <si>
    <t>Prestacion de servicio como auxiliar de apoyo de gestion documental.</t>
  </si>
  <si>
    <t>Prestacion de servicios profesionales en las actividades de avaluos y control  de calidad a los peritos.</t>
  </si>
  <si>
    <t>Prestacion de servicios profesionales en  avaluos de inmuebles peritos.</t>
  </si>
  <si>
    <t>Prestacion de servicio de Reconocedor predial proceso de restitucion de tierras de zonas rurales y urbana.  1</t>
  </si>
  <si>
    <t>Prestacion de servicios profesionales en las actividades de relacionadas de restitucion de tierras,topografo.</t>
  </si>
  <si>
    <t>Prestacion de servicio en grabacion de datos y servicios de transcripcion como grabadores actualización.</t>
  </si>
  <si>
    <t>Prestacion de servicio en las actividades especificas en labores catastrales,como tecnico revisor de grabacion.</t>
  </si>
  <si>
    <t>Servicios de apoyo(Aux Zonas Homogeneas)</t>
  </si>
  <si>
    <t>Prestación de servicios de auxiliar de apoyo actualización (De Terreno Urbano-Rural).  10</t>
  </si>
  <si>
    <t>Servicios de apoyo Digitalizador Calidad conservación.</t>
  </si>
  <si>
    <t>Prestacion de servicios técnicos para el programa restitucion de tierras.</t>
  </si>
  <si>
    <t>Coordinador urbano rural en los procesos de conservación y titulación</t>
  </si>
  <si>
    <t>Auxiliares titulación</t>
  </si>
  <si>
    <t>Prestacion de servicios de Reconocedor predial proceso de actualización de terreno de zonas rurales.  5</t>
  </si>
  <si>
    <t>Prestacion de servicio de Reconocedor predial proceso de actualización de terreno de zonas urbanas.</t>
  </si>
  <si>
    <t>Realizar las labores de análisis y apoyo a la depuración de las bases catastrales en los procesos de conservación y actualización catastral ICARE</t>
  </si>
  <si>
    <t>Prestación de servicios como digitalizador en el proceso de actualización catastral y digitalización</t>
  </si>
  <si>
    <t>Digitalización de la depuración</t>
  </si>
  <si>
    <t>Topógrafo SIG</t>
  </si>
  <si>
    <t>Reconocedor predial SIG</t>
  </si>
  <si>
    <t>Prestacion de servicios como auxiliares de oficina dentro del proceso de actualización catastral. 5</t>
  </si>
  <si>
    <t>Capturar e incorporar información del mercado inmobiliario (venta-renta-transacciones) en el aplicativo del SNC, como apoyo a los procesos catastrales y de avalúos comerciales</t>
  </si>
  <si>
    <t>Adquisición de combustible</t>
  </si>
  <si>
    <t>Servicio de aseo Dirección Territorial</t>
  </si>
  <si>
    <t>Mantenimiento correctivo de extintor</t>
  </si>
  <si>
    <t>Mantenimeinto correctivo de luminaria</t>
  </si>
  <si>
    <t>Servicio de vigilancia y seguridad  privada nocturna de 6:00 Pm a  7:30 am  para la sede donde  funciona la comisión de trabajo de los procesos de actualización catastral que se ejecutan en la territorial cesar.</t>
  </si>
  <si>
    <t>Adquisición de material eléctrico para las luces del instituto</t>
  </si>
  <si>
    <t>Servicio de aseo y cafetería para las sedes de la entidad ubicadas en Santander de Quilichao y Popayán</t>
  </si>
  <si>
    <t>Prestación de Servicios profesionales de avalúos de inmuebles en la Direccion Territorial</t>
  </si>
  <si>
    <t>Prestacion de Servicios profesionales para elaborar Avalúos de Inmuebles - IVP / Avaluos Especiales</t>
  </si>
  <si>
    <t>Prestacion de servicios profesionales para el Control de Calidad de los Avaluos Especiales en la Direccion Territorial</t>
  </si>
  <si>
    <t>Prestacion de servicios en la captura en incorporacion de informacion del mercado inmobiliario (venta-renta-transacciones) en el aplicativo del SNC, como apoyo a los procesos catastrales y de avalúos comerciales</t>
  </si>
  <si>
    <t>Prestacion de servicios personales como Auxiliar de apoyo en Conservacion Catastral de la Dirección Territorial</t>
  </si>
  <si>
    <t>Prestacion de servicios personales como Técnico de Apoyo en Mutaciones Conservacion Catastral de la Dirección Territorial</t>
  </si>
  <si>
    <t>Prestacion de servicios personales como Técnico de Apoyo Conservacion Catastral de la Dirección Territorial</t>
  </si>
  <si>
    <t>Prestacion de servicios como Reconocedor predial en procesos de Conservacion Catastral en la Direccion Territorial</t>
  </si>
  <si>
    <t>Prestacion de servicios como reconocedor predial en procesos de Conservacion Catastral TITULACION en la Direccion Territorial</t>
  </si>
  <si>
    <t>Prestacion de servicios como GESTOR SIG  en procesos de Conservacion Catastral DIGITALIZACION en la Direccion Territorial</t>
  </si>
  <si>
    <t>Prestacion de servicios como RECONOCEDOR PREDIAL en procesos de Conservacion Catastral DIGITALIZACION en la Direccion Territorial</t>
  </si>
  <si>
    <t>Prestacion de servicios como DIGITALIZADOR en procesos de Conservacion Catastral DIGITALIZACIÓN en la Direccion Territorial</t>
  </si>
  <si>
    <t>Prestación de servicos como Coordinador  depuración de las Bases Catastrales en los procesos de Actualización y Conservación Catastral a partir de la información suministrada  por el Proyecto Interrelación Catastro-Registro, desarrollado por el Instituto Geográfico Agustín Codazzi y la Superintendencia de Notariado y Registro. </t>
  </si>
  <si>
    <t>Prestacion de servicios personales como Reconocedor Predial Rural o Urbano en Procesos de Actuaización de la formacion catastral en la Direccion Territorial Cauca</t>
  </si>
  <si>
    <t>Prestacion de servicios Profesionales como coordinador  zona rural fuera de ciudad capital</t>
  </si>
  <si>
    <t>Prestacion de Servicios tecnicos como digitalizador en la Direccion Territoria</t>
  </si>
  <si>
    <t>Prestación de servicios tecnicos o profesiolales como Apoyo Tecnico de Apoyo Estudio ZHFG</t>
  </si>
  <si>
    <t>Prestacion de Servicios Profesional  como Control de Calidad SIG</t>
  </si>
  <si>
    <t>Prestacion de servicios personales como Auxiliar en grabación para procesos de Actualizacion Catastral.</t>
  </si>
  <si>
    <t>Prestacion de servicios Tecnicos como revisor de grabación de datos para procesos de Actualizacion Catastral</t>
  </si>
  <si>
    <t>Prestacion de servicios personales como Auxiliar de Oficina para procesos de Actualizacion Catastral</t>
  </si>
  <si>
    <t>Prestación de servicios como perito avaluador para puntos de Investigacion en estudios de zonaspara procesos de Actualizacion Catastral</t>
  </si>
  <si>
    <t>Prestacion de servicios Profesionales de apoyo de zonas en procesos de Actualización Catastral</t>
  </si>
  <si>
    <t>Alquiler de Sede para la UOC de Santander deQuilichao</t>
  </si>
  <si>
    <t>Adecuación sede Direccion Territorial y UOC Santander de Quilichao</t>
  </si>
  <si>
    <t>prestacion de servicios tecnicos o preofesionales como topografo para los procesos de actualizacion catastral en la Dirección Territorial</t>
  </si>
  <si>
    <t>Servicio de mantenimiento y repracion de vehiculos</t>
  </si>
  <si>
    <t>Servicio de mantenimiento y reparacion de vehiculos - revision tecnicomecanica de moto</t>
  </si>
  <si>
    <t>Fotocopiadoras - Mantenimiento e insumos para las fotocopiadoras asigandas a la DT Cauca</t>
  </si>
  <si>
    <t>Extintores- Recarga</t>
  </si>
  <si>
    <t>Servicio de mantenimeinto preventivo y correctivo a todo costo de los vehículos asigandos a la Dirección Territorial Cauca</t>
  </si>
  <si>
    <t>Mantenimiento preventivo y correctivo a la infraestructura tecnológica</t>
  </si>
  <si>
    <t>Servicio de aseo y cafetería para las sedes de la entidad ubicada en Florencia Caquetá.</t>
  </si>
  <si>
    <t>Servicios de transcripción - Estudio de aviso de Mutaciones.</t>
  </si>
  <si>
    <t>Servicios de avalúo de inmuebles - perito.</t>
  </si>
  <si>
    <t>Alquiler y arrendamiento de propiedades o  edificaciones.</t>
  </si>
  <si>
    <t>Control de calidad - avaluos.</t>
  </si>
  <si>
    <t>Servicios de oficina.</t>
  </si>
  <si>
    <t>Cartografia - Reconocedor Predial Conservación.</t>
  </si>
  <si>
    <t>Cartografia - Digitalizador.</t>
  </si>
  <si>
    <t>Cartografia - Reconocedor Predial Titulación.</t>
  </si>
  <si>
    <t>Servicios de avalúo de inmuebles - Profesional Observatorio Inmobiliario.</t>
  </si>
  <si>
    <t>Cartografia - Digitalizador Titulación.</t>
  </si>
  <si>
    <t>Gestor SIG Digitalización</t>
  </si>
  <si>
    <t>Reconocedor Digitalización</t>
  </si>
  <si>
    <t>Prestación de servicios como reconocedores prediales en las labores catastrales de terreno y oficina en zona rural en el marco de la actualización de la formación catastral del Municipio de El Paujil.</t>
  </si>
  <si>
    <t>Prestación de servicios como reconocedores prediales en las labore catastrales de terreno y oficina en zona rural en el marco de la actualización de la formación catastral, del Municipio de El Doncello.</t>
  </si>
  <si>
    <t>Prestación de servicios como coordinador en las labores catastrales de terreno y oficina en zona rural fuera de la sede en el marco de actualización de la formación catastral del Municipio de El Paujil.</t>
  </si>
  <si>
    <t>Prestación de servicios como coordinador en las labores catastrales de terreno y oficina en zona rural fuera de la sede en el marco de actualización de la formación catastral del Municipio de El Docenllo.</t>
  </si>
  <si>
    <t xml:space="preserve">Prestar los servicios como digitalizador en los municipios de la informacion producto de la actualización catastral de los munipios de El Paujil y El Doncello. </t>
  </si>
  <si>
    <t xml:space="preserve">Prestar los servicios en la grabación de datos producto de la actualización catastral de los minicios de el Paujil y el Docello. </t>
  </si>
  <si>
    <t xml:space="preserve">Prestar los servicios en la revision de los datos grabados producto de las actualizacion catastral de los municipios de El Paujil y El Doncello. </t>
  </si>
  <si>
    <t>Prestar los servicios como ejecutor de zonas homogeneas fisicas y geoeconomicas de la zona rural del municipio de El Paujil.</t>
  </si>
  <si>
    <t>Prestar los servicios como ejecutor de zonas homogeneas fisicas y geoeconomicas de la zona rural del municipio del municipio de el doncello.</t>
  </si>
  <si>
    <t>Prestar los servicios como auxiliar de apoyo en oficina en la actualizacion catastral del municipio de El Paujíl .</t>
  </si>
  <si>
    <t xml:space="preserve">Prestar los servicios como auxiliar de apoyo en oficina en la actualizacion catastral del municipio de El Doncello . </t>
  </si>
  <si>
    <t>Prestar el servicio de arriendamiento de un local para las instalaciones de la comision de atualización catastral en el municipio de El Paujíl.</t>
  </si>
  <si>
    <t>Prestar el servicio de arrendamiento de un local para las instalaciones de la comision de atualización catastral en el municipio de El Doncello.</t>
  </si>
  <si>
    <t>Prestar Servicios personales para realizar actividades de la coordinación en el proceso de conservación catastral urbanos y rurales de los municipios del departamento de Caldas.</t>
  </si>
  <si>
    <t>Prestación de Servicios personales en reconocimiento predial  urbano en el área de conservación de la Territorial Caldas.</t>
  </si>
  <si>
    <t>Prestación de Servicios personales en reconocimiento predial  rural en el área de conservación de la Territorial Caldas.</t>
  </si>
  <si>
    <t>Prestación de servicios personales para realizar el estudio de documentos de registro, avisos de mutación, clasificación, elaboración, radicación y grabación de los cambios resultantes de los mismos en el área de conservación de la territorial Caldas.</t>
  </si>
  <si>
    <t>Prestación de servicios de apoyo a la gestión  para realizar actividades de oficina propias del área de conservación de la territorial Caldas.</t>
  </si>
  <si>
    <t>Prestación de servicios personales en reconocimiento predial para la verificación técnica de predios en campo en  el proceso de actualización catastral urbana y rural del departamento de Caldas.</t>
  </si>
  <si>
    <t>Prestación de servicios de apoyo a la gestión  para realizar actividades de oficina  y terreno consernientes a los procesos de actualización catastral  de la territorial Caldas.</t>
  </si>
  <si>
    <t>Prestación de servicios profesionales para coordinar y ejercer labores propias del control de calidad y aprobación de  los avalúos practicados por funcionarios y peritos avaluadores externos y realización de avalúos sobre bienes urbanos y rurales.</t>
  </si>
  <si>
    <t>Prestación de servicios profesionales como perito avaluador externo para realizar avalúos comerciales sobre predios urbanos y rurales.</t>
  </si>
  <si>
    <t>Prestación de Servicio de aseo y cafetería  con suministro de insumos para la Territorial Caldas</t>
  </si>
  <si>
    <t>Comtratar la compra de la Dotación Hombre  para los funcionarios  de la territorial Caldas; clima frio.</t>
  </si>
  <si>
    <t>Contratar la compra de la Dotación de las mujeres para las funcionarias de la territorial Caldas; clima frio</t>
  </si>
  <si>
    <t>Contratación de servicios profesionales como control de calidad del SIG</t>
  </si>
  <si>
    <t>Prestar servicios personales como digitalizador.</t>
  </si>
  <si>
    <t>Contratar el arrendamiento de oficina o bodegas para el archivo de las fichas catastrales escaneadas en el proceso de gestión documental catastral adelantado por la subdirección de catastro.</t>
  </si>
  <si>
    <t>Prestación de servicios personales como conductor para la territorial Caldas.</t>
  </si>
  <si>
    <t>Prestar servicios profesionales  dirigidos a apoyar la Dirección territorial en la gestión catastral y administrativa.</t>
  </si>
  <si>
    <t>Mantenimiento de Vehículo</t>
  </si>
  <si>
    <t>CPS de Reconocedor predial proceso de conservación oficina o terreno de zona urbana4</t>
  </si>
  <si>
    <t>CPS de Reconocedor predial proceso de conservación oficina o terreno de zona urbana2</t>
  </si>
  <si>
    <t>CPS de Reconocedor predial proceso de conservación oficina o terreno de zona Rural2</t>
  </si>
  <si>
    <t>CORDINADOR CONTROL DE CALIDAD CONSERVACION2</t>
  </si>
  <si>
    <t>PROFESIONAL UNIVERSITARIO DE CONTROL DE CALIDAD SIG GESTOR</t>
  </si>
  <si>
    <t>RECONOCEDOR PREDIAL</t>
  </si>
  <si>
    <t>CPS Técnico en digitalización conservacion</t>
  </si>
  <si>
    <t>CPS de auxiliar en Grabación de datos actualizacion</t>
  </si>
  <si>
    <t>CPS Técnico en digitalización actualizacion</t>
  </si>
  <si>
    <t>CPS  Reconocedor Predial Rural Urbano (actualización)</t>
  </si>
  <si>
    <t>CPS Profesional Universitario control de calidad avalúos</t>
  </si>
  <si>
    <t>Perito avalúos administrativos</t>
  </si>
  <si>
    <t>Perito avalúos administrativos IVP</t>
  </si>
  <si>
    <t>CPS Técnico 2 (Avalúos)</t>
  </si>
  <si>
    <t>Profesional observatorio inmobiliario</t>
  </si>
  <si>
    <t>Servicio de Arrendamiento de Instalaciones UOC Sogamoso</t>
  </si>
  <si>
    <t>Alquiler servicio de Parqueadero territorial</t>
  </si>
  <si>
    <t>Servicios de limpieza y aseo para las unidades operativas de Duitama, sogamoso, Chiquinquirá, Soata, Garagoa y Tunja</t>
  </si>
  <si>
    <t>Profesioanl Universitario Interrelacion catastro registro icare</t>
  </si>
  <si>
    <t>Servicio de Combustible Gasolina y ACPM vehículos Territorial Boyacá</t>
  </si>
  <si>
    <t>AUXILIAR DE OFICINA</t>
  </si>
  <si>
    <t>Prestación de serivicios profesionales dirigidos a apoyar a la Dirección Territorial en todos los temas relacionados en Políticas de Tierras, ordenamiento territorial, comites regionales y locales de prevención y atención de desastres, plan de gestión anual de la territorial, elaboración de propuestas de convenios, costeo y seguimiento presupuestal a los proyectos, elaboración de informes de gestión requeridos por el Gobierno Nacional y por la Sede Central del Instituto.   1</t>
  </si>
  <si>
    <t>Adquisicion combustible Dissel para la direccion territoril Bolivar.</t>
  </si>
  <si>
    <t>Prestación de serivicios profesionales dirigidos a implementar y fortalecer el Sistema Integrado de Calidad del Instituto Geográfico Agustín Codazzi - IGAC, con base en las nuevas versiones de la Norma Técnica de Calidad en la Gestión Pública la Norma NTC GP 1000 2009, la NTC - ISO 9001 2008. ISO T4001: 2004 y MECI 1000:2005.  1</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</si>
  <si>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  1</t>
  </si>
  <si>
    <t>Prestación de servicios profesionales para ejecutar las actividades requeridas para la implementación del Plan de comunicaciones Estratégicas deifinido por la Dirección General en la Dirección Territorial.  1</t>
  </si>
  <si>
    <t>Prestación de servicios de apoyo en el área de Pagaduría en todo lo relacionado con la elaboración de nóminas, actas, manejo de la cartera, control de ingreso, control de egreso, registro de aportes, verificación de controles, manejo de archivo y demás obligaciones inherentes a esta área utilizando los sistemas ERP Hacendano y SIIF Nación.   1</t>
  </si>
  <si>
    <t>Prestación de sercicios como tecnológo en archivística para realizar actividades de capacitación , seguimiento y control de los procesos de organización y conservación documental que se realicen en las Direcciones Teritoriales y su Unidades Operativas de Catastro bajo la Coordinación del Programa de Gestión Documental y dentro de los parametros establecidos por el el Sitema Nacional de Archivos.  1</t>
  </si>
  <si>
    <t>Prestación de servicios como Auxiliar Administrativo Grado 1, en los procesos que se adelantan en la Conservacion Dinamica de la Territorial Bolivar.  8</t>
  </si>
  <si>
    <t>Prestación de servicios como Auxiliar Administrativo Grado 2, en los procesos que se adelantan en la Conservacion Dinamica  y el Archivo de la Territorial Bolivar.  2</t>
  </si>
  <si>
    <t>Prestación de servicios como Revisor y grabador de Datos en los procesos que se adelantan en la conservacion dinamica de la Territrial Bolivar.  4</t>
  </si>
  <si>
    <t>Prestación de servicios  en el control de calidad SIG a los procesos de Revision y Grabación.  1</t>
  </si>
  <si>
    <t>Prestación de servicios como Digitalizador  en  desarrollo de los procesos de la conservacion dinámica de la Territorial Bolivar.  2</t>
  </si>
  <si>
    <t>Prestación de servicios como Coordinador  de Reconocimiento Predial Urbano y /o Rural de los procesos de Conservacion Dinamica en la Territorial Bolivar.   2</t>
  </si>
  <si>
    <t>Prestación de servicio  como apoyo Tecnico de apoyo en avisos de mutacion en los procesos de conservacion Dinamica en la Territorial Bolivar.   1</t>
  </si>
  <si>
    <t>Prestación de servicios como reconocedor predial  rural o urbano en el proceso de Actualizacion de la formacion catastral en los municipios de departamento de Bolivar.  20</t>
  </si>
  <si>
    <t>Prestación de servicios como reconocedor predial  rural o urbano en el proceso de Actualizacion de la formacion catastral en los municipios de departamento de Bolivar.  8</t>
  </si>
  <si>
    <t>Prestación de servicios como Coordinador  en zona urbana fuera de ciudad capital en el procesos de actualizacion de la formacion catastral en los municipios del departamento de Bolivar.  5</t>
  </si>
  <si>
    <t>Prestación de servicios como Coordinador  en zona rural fuera de ciudad capital en el procesos de actualizacion de la formacion catastral en los municipios del departamento de Bolivar.   2</t>
  </si>
  <si>
    <t>Prestación de servicios como Auxiliar Administrativo Grado 1, en los procesos que se adelantan en el proceso de Actualizacion Catastral  en los municipios el Departamento de Bolivar.  4</t>
  </si>
  <si>
    <t>Prestación de servicios  en  el control de calidad  de Avaluos, en los procesos que se adelantan en  Actualizacion Catastral  en los municipios el Departamento de Bolivar.  1</t>
  </si>
  <si>
    <t>prestacion de servicios como Tecnico de apoyo de SIG,  para ZHFG,  en proceso de Actualizacion   de la Informacion Catastral en los Municipio del Departamento de Bolivar.  2</t>
  </si>
  <si>
    <t>prestacion de servicios como Digitalizador  en  desarrollo de los procesos del procesos de actualizacion Catastral de los municipios del departamento de Bolivar.3</t>
  </si>
  <si>
    <t>Prestación de servcios como Coordinador de Digitalizacion en los procesos de Depuracion de los Resultado Obtenidos en el procesos de Actualizacion de la Formacion Catastral en los Municipios del Departamento de Bolivar.  2</t>
  </si>
  <si>
    <t>Prestación de servicios como Digitador de Datos en los procesos que se adelantan enla Actualizacion e la Formacion Catastral.  4</t>
  </si>
  <si>
    <t>Prestación de servicios como Auxiliar Administrativo Grado 1, en los procesos que se adelantan en la Conservacion Dinamica en los procesos de Titulacion  de la Territorial Bolivar.  8</t>
  </si>
  <si>
    <t>Prestación de servicios como Auxiliar Administrativo Grado 2, en los procesos que se adelantan en la Conservacion Dinamica  en el proceso de titulacion de la Territorial Bolivar.  2</t>
  </si>
  <si>
    <t>Prestación de servicios como Coordinador  de Reconocimiento Predial Urbano y /o Rural de los procesos de Conservacion Dinamica en la Territorial Bolivar.   1</t>
  </si>
  <si>
    <t>Prestación de servicios como reconocedor predial  en los procesos de conservacion  Dinamica proceso de Titulacion.   6</t>
  </si>
  <si>
    <t>Prestación de servicios como Digitador de Datos en los procesos que se adelantan enla Actualizacion e la Formacion Catastral. 2</t>
  </si>
  <si>
    <t>Prestación de servicios como reconocedor predial  en los procesos de conservacion oficina  o Terreno Zona  Urbana y Rural.  12</t>
  </si>
  <si>
    <t>Prestacion de servicios para realizar labores de Analisis y apoyo de las bases catastrales en los procesos de Actualizacion  y Conservación Catstral apartir de la informacion suministrada por el proyecto Interrelación Catastro- Registro (ICARE)1</t>
  </si>
  <si>
    <t>Prestación de servicios profesionales para apoyar al GIT OT y a la Dirección Territorial en la gestión y construcción de propuestas de acompañamientos y asesorías en los procesos de integración y conformación de la COT departamental y municipal; y en la conformación de un nodo de interoperabilidad regional en el marco de la Ley 1454 de 2011 y el Plan Nacional de Desarrollo 2011-2014.211</t>
  </si>
  <si>
    <t>Servicio de Aseo  y Cafeteria</t>
  </si>
  <si>
    <t>Prestación de servicios como Digitalizador  para los procesos de depuracion catastral de la informacion catastral Digital (Cir. 617-2013). 1</t>
  </si>
  <si>
    <t xml:space="preserve">Prestación de servicios como reconocedor predial  en los procesos de conservacion  o Terreno Zona Urbano o Rural.1  </t>
  </si>
  <si>
    <t>Prestación de servicios como  Gestro SIG para la ejecucuion, control de calidad y seguimiento de las actividades de depuracion de la informacion cartografica catastral digital dentro de los procesos de conservacion catasltra y la generacion de propductos cartograficos resultantes de dichos procesos , velando la integridad de la informacion dentro del sistema nacional catastral y garantixzando el cumplimiento y aplicacion de los estandares de calidad establecidos en las normas tecnicas aplicables a la informacion digital del cattastro nacional. 1</t>
  </si>
  <si>
    <t xml:space="preserve">Prestación de  servicios como topografo  para los procesos de depuracion catastral de la informacion catastral Digital (Cir. 617-2013). 1 </t>
  </si>
  <si>
    <t>Prestación de servicios como abogado  asesor en apoyo a la gestión,  para realizar actividades relacionadas con la revisión y tramite de procesos de  judiciales y  de la unidad de  restitución de tierras, así como prestar apoyo en las tareas jurídicas dentro de la implementación de la política integral de gestión de tierras de la dirección territorial y la gestión de los procesos catastrales de formación, actualización y conservación. 1</t>
  </si>
  <si>
    <t>Prestación de Servicios  personales para coordinar el alistamiento, entrega, aprobacion y devolucion de fichas prediales que seran organizadas  y escaneadas, bajo la coordinacion del proyecto de fichas prediales de la subdireccion de Catastro. 1</t>
  </si>
  <si>
    <t>prestación de  servicios profesionales como perito avaluador externo para la realizacion de avaluos coimerciales sobre predios urbanos y rurales en el departamento de Bolivar. 1</t>
  </si>
  <si>
    <t>Prestación de servicios para capturar e incorporar informacion del mercado inmobiliario en el aplicativo el SNC, como apoyo a procesos catastrales (Profesional Observatorio inmobiliario). 1</t>
  </si>
  <si>
    <t>Mantenimiento de Aires Acondicionados. 32</t>
  </si>
  <si>
    <t xml:space="preserve">Prestación de servicios como Auxiliar Administrativo Grado 1, en los procesos que se adelantan en la Conservación Dinámica en los procesos de Titulación  de la Territorial Bolívar.  </t>
  </si>
  <si>
    <t xml:space="preserve">Prestación de servicios como Digitalizador  en  desarrollo de los procesos de la conservacion dinámica de la Territorial Bolivar.  </t>
  </si>
  <si>
    <t xml:space="preserve">Prestación de servicios como Digitalizador  en  desarrollo de los procesos de  Actualizacion de la Territorial Bolivar.  </t>
  </si>
  <si>
    <t xml:space="preserve">Prestación de servicios como Revisor y grabador de Datos en los procesos que se adelantan en la conservacion dinamica de la Territrial Bolivar.  </t>
  </si>
  <si>
    <t xml:space="preserve">Prestación de servicios  en el control de calidad SIG a los procesos de Revision y Grabación en  el Proceso de Actualizacion </t>
  </si>
  <si>
    <t>Prestación de servicios  en el control de calidad SIG a los procesos de Revision y Grabación</t>
  </si>
  <si>
    <t>prestaciónm de servicios como Auxiliar Juridico en el area de Conservacion Dinamica</t>
  </si>
  <si>
    <t>prestacion de servicios como Tecnico de apoyo de SIG,  para ZHFG,  en proceso de Actualizacion   de la Informacion Catastral en los Municipio del Departamento de Bolivar.</t>
  </si>
  <si>
    <t>Prestación de servicios de aseo y cafeteria en la territorial bolivar1</t>
  </si>
  <si>
    <t>Servicio de Mantenimiento de Vehiculo de la Territorial</t>
  </si>
  <si>
    <t>Servicio de Mantenimiento Correctivo de Aires de Condicionado</t>
  </si>
  <si>
    <t>Prestación de servicios como apoyo a la gestion  en la coordinacion administrativa y finanzas de recursos</t>
  </si>
  <si>
    <t xml:space="preserve">Prestación de servicios como Auxiliar Administrativo Grado 1, en los procesos que se adelantan en la Conservacion Dinamica en los procesos de Conservacion  de la Territorial Bolivar.  </t>
  </si>
  <si>
    <t>Prestación de servicios como Digitador de Datos en los procesos que se adelantan en el Proceso de CONSERVACION de la Territorial Bolivar</t>
  </si>
  <si>
    <t>Prestación de servicios como Auxiliar Administrativo Grado 2, en los procesos que se adelantan en la Conservacion Dinamica de la Territorial Bolivar.  2</t>
  </si>
  <si>
    <t>Prestación de servicios como reconocedor predial  en los procesos de Conservacion</t>
  </si>
  <si>
    <t xml:space="preserve">Prestación de servicios como Coordinador  de Reconocimiento Predial Urbano y /o Rural de los procesos de Conservacionde la Territorial l Bolivar.   </t>
  </si>
  <si>
    <t xml:space="preserve">Prestación de servicios  en  los procesos de Revision y Grabación en  el Proceso de Actualizacion </t>
  </si>
  <si>
    <t>Prestación de servicios  en el control de calidad SIG a los procesos de DIGITALIZACION</t>
  </si>
  <si>
    <t xml:space="preserve">Prestación de servicios como Coordinador  de Reconocimiento Predial Urbano y /o Rural de los procesos de Actualizacion de la Territorial l Bolivar.   </t>
  </si>
  <si>
    <t>prestaciónm de servicios como Abogado asesor  en la gestion que realiza la territorial para el control y gestiones tramites judiciales y administrativo EN LOS TEMAS RELACIONADOS COIN LA POLITICA DE tIERRAS</t>
  </si>
  <si>
    <t>Prestación de servicios  como Coordinador SIG de los procesos de Revision y Grabación en los procesos de Actualizacion</t>
  </si>
  <si>
    <t>Prestación de servicios como reconocedor predial  en el proceso de Actualizacion de la Territorial Bolivar</t>
  </si>
  <si>
    <t xml:space="preserve">Prestación de servicios como Auxiliar Administrativo Grado 1, en los procesos que se adelantan en la Actualizacion en los municipios  de la Territorial Bolivar.  </t>
  </si>
  <si>
    <t>prestacion de servicios como Tecnico de apoyo de SIG,  para ZHFG,  en proceso de Actualización   de la Informacion Catastral en los Municipio del Departamento de Bolivar.</t>
  </si>
  <si>
    <t>CPS Auxiliar de oficina 1 (terreno)</t>
  </si>
  <si>
    <t>Prestación de servicios para realizar actividades de apoyo dentro del proceso catatral.</t>
  </si>
  <si>
    <t>Prestar los servicios profesionales para participar y garantizar la calidad y consistencia de la información manipulada en el proceso de la digitalización, ajuste, incorporación y depuración de la información cartográfica catastral.</t>
  </si>
  <si>
    <t>Prestación de servicios profesionales para realizar actividades relacionadas con la planeación, seguimiento y control de las actividades de reconocimiento</t>
  </si>
  <si>
    <t>Prestación de servicios profesionales para el manejo, coordinacion y control de la base de datos catastral</t>
  </si>
  <si>
    <t>Prestación de sevicios para la digitación de datos catastrales.</t>
  </si>
  <si>
    <t>Prestación de servicios para desarrollar los procesos de digitalización, edición y estructuración digital de hojas cartográficas y las actividades necesarias para la estandarización de los proyectos digitales de la base de datos de cartografía a diferentes escalas de acuerdo con el modelo de datos vigente y el sistema de referencia magna sirgas, según especificaciones de la subdirección de geografía y cartografía.</t>
  </si>
  <si>
    <t>Prestar los servicios profesionales como perito avaluador externo para realizar avalúos comerciales sobre predios urbanos y rurales.</t>
  </si>
  <si>
    <t>Prestación de servicios profesionales para coordinar y ejercer labores propias del control de calidad y aprobación de  los avalúos practicados por funcionarios y peritos avaluadores externos sobre inmuebles urbanos y rurales y realización de avalúos sobre bienes urbanos y rurales.</t>
  </si>
  <si>
    <t>Prestar los servicios de revisor de digitación para dentro de las actividades de grabación de datos.</t>
  </si>
  <si>
    <t>Prestación de servicios técnicos de topografos para realizar las actividades de levantamiento, medición dentro de los proceso catastrales.</t>
  </si>
  <si>
    <t>Prestación de servicios para realizar actividades de apoyo del proyecto IPER dentro del proceso catatrales.</t>
  </si>
  <si>
    <t>Prestación de servicios profesionales para realizar actividades relacionadas con la planeación, seguimiento y control de las actividades del Proyecto IPER</t>
  </si>
  <si>
    <t>Prestación de servicios como reconocedor de campo, para apoyar los procesos de recolección y análisis de información generada en los procesos catastrales.</t>
  </si>
  <si>
    <t>Prestar los servicios de aseo para la limpieza de la oficina de la territorial Atlántico ubicado en la calle 36 45-101 y en la carrera 58 70-93 de la ciudad Barranquilla.</t>
  </si>
  <si>
    <t>CPS Auxiliar de oficina 1</t>
  </si>
  <si>
    <t>CPS Auxiliar de oficina 2</t>
  </si>
  <si>
    <t>CPS técnico en digitalización</t>
  </si>
  <si>
    <t>CPS Profesional universitario Observatorio inmobiliario en avalúos.</t>
  </si>
  <si>
    <t>CPS profesional universitario ICARE en interrelación catastro registro</t>
  </si>
  <si>
    <t>CPS reconocedor predial urbano</t>
  </si>
  <si>
    <t>CPS de Coordinador zona urbana fuera de la sede</t>
  </si>
  <si>
    <t>Prestar los servicos de mantenimiento preventivo y correctivo, incluido el suministro e instalación de repuestos, de los equipos que conforman el sistema de aire acondicionado.</t>
  </si>
  <si>
    <t>Prestar los servicios de aseo para la limpieza de la oficina de la territorial Atlántico ubicado en la calle 36 45-101 y en la carrera 42H 82-155 de la ciudad Barranquilla, con dos operarias de aseo incluido los insumos</t>
  </si>
  <si>
    <t>Lamparas Fluorescentes (Tubos Fluorecentes 17w)</t>
  </si>
  <si>
    <t>Lamparas Fluorescentes (Tubos Fluorecentes 32w)</t>
  </si>
  <si>
    <t>Balastos de Lamparas ( Balastro Eléctronico4"17)</t>
  </si>
  <si>
    <t>Prestación de servicios profesionales para ejecutar las actividades requeridas para la implementación del Plan de comunicaciones</t>
  </si>
  <si>
    <t>Balastos de Lamparas ( Balastro Eléctronico2"17)</t>
  </si>
  <si>
    <t>Cambiador de Bombilla de luz (Bombillos ahorradores 42W)</t>
  </si>
  <si>
    <t>Cambiador de Bombilla de luz (Bombillos ahorradores 23W)</t>
  </si>
  <si>
    <t>Cambiador de Bombilla de luz (Bombillos ahorradores 27W)</t>
  </si>
  <si>
    <t>Prestacion de servicios como coordinador para adelantar las labores de control calidad de los trabajos realizados en el proceso tecnico de la Conservacion Catastral urbana y Rural en el departamento del magdalena</t>
  </si>
  <si>
    <t>prestacion de servicios en las labores catastrales de terreno y de oficina en el proceso tecnico de la Conservacion Catastral de las Zonas Urbanas y Rural.</t>
  </si>
  <si>
    <t>prestacion de servicios en las labores catastrales de terreno y de oficina en el proceso tecnico de la Conservacion Catastral de las Zonas Urbanas y Rural de los Municipios del Departamento del Magdalena, y la Conservacion catastral</t>
  </si>
  <si>
    <t>Prestacion  de servicios para tecnico de apoyo de aviso de mutacion propios del proyecto de conservacion Catastral de la Territorial Magdalena</t>
  </si>
  <si>
    <t>Prestacion de servicios para para el proceso Tecnico de la Actualizacion y conservacion catastral en la Territorial Magdalena.</t>
  </si>
  <si>
    <t>Prestacion de servicios para digitalizar las labores catastrales de terreno y de oficina en el proceso tecnico de la Conservacion Catastral</t>
  </si>
  <si>
    <t>peritos Avaluadores para prestar sus servicios profesionales en la realizacion de avaluos para el calculo del i de valoracion predial anual, (IVP), avaluos especiales (comerciales) y avaluos para puntos de investigacion para zonas homogeneas en los municipios de la Territorial magdalena</t>
  </si>
  <si>
    <t>Prestacion de servicios profesionales para el control de calidad  area avaluos para coordinar y ejercer actividades propias del control de calidad final sobre los avaluos practicados por funcionarios a inmuebles urbanos y rurales rn los municipios de Jurisdiccion de la Territorial Magdalena</t>
  </si>
  <si>
    <t>Prestacion de servicios como coordinador urbano para adelantar las labores de control calidad de los trabajos realizados en el proceso tecnico de la Actualizacion Catastral urbana y Rural en el departamento del magdalena</t>
  </si>
  <si>
    <t>prestacion de servicios en las labores catastrales de terreno y de oficina en el proceso tecnico de la Actualizacion Catastral de las Zonas Urbanas y Rural. Del departamento del Magdalena</t>
  </si>
  <si>
    <t>Prestacion de servicios como coordinador Rural para adelantar las labores de control calidad de los trabajos realizados en el proceso tecnico de la Actualizacion Catastral urbana y Rural en el departamento del magdalena</t>
  </si>
  <si>
    <t>prestacion de servicios en las labores catastrales de terreno y de oficina en el proceso tecnico de la Actualizacion Catastral de las Zonas Rural. Del departamento del Magdalena</t>
  </si>
  <si>
    <t>Prestacion de servicios como auxiliares apoyo terreno para apoyo en las actividades de reconocimiento predial en el marco del proceso de Actualizacion de la Formacion Catastral de los Municipios del Departamento del Magdalena</t>
  </si>
  <si>
    <t>Prestacion de Servicios para el proceso Tecnico de la Actualizacion y conservacion catastral en la Territorial Magdalena</t>
  </si>
  <si>
    <t>Prestacion de servicios para digitalizar las labores catastrales de terreno y de oficina en el proceso tecnico de la Actualizacion Catastral</t>
  </si>
  <si>
    <t>Prestacion de Servicios para apoyar las actividades de interrelacion Catastro- registro de la Territorial</t>
  </si>
  <si>
    <t>Prestacion de servicios para apoyar las actividades de Gestion Documental fichas prediales en la Territorial</t>
  </si>
  <si>
    <t>Profesional de Observatorio Inmobiliario para prestar sus servicios en capturar e incorporar informacion del mercado inmobiliario (venta-renta-Transacciones) en el aplicativo del SNC, como apoyo a los procesos catastrales y de avaluos comerciales</t>
  </si>
  <si>
    <t>Prestacion de servicios profesionales para desarrollar actividades relacionadas con la administracion del sistema de informacion catastral (SIC V3,0) y la gestion Informatica en la Direccion Territorial de acuerdo a los lineamientos, procedimientos e instrucciones de la subdireccion de catastro y la oficina de informatica y telecomunicaciones de la sede central</t>
  </si>
  <si>
    <t>Prestacion de Servicio de aseo y cafetería para las sedes de la entidad ubicadas en Santa Marta y Unidad Operativa el Banco Magdalena. 1</t>
  </si>
  <si>
    <t>SERvicio de arrendamiento de local para oficinas de la unidad operativa de El Banco Magdalena</t>
  </si>
  <si>
    <t>Servicio de arrendamiento de bodegas para bienes inmuebles y archivos fichas catastrales</t>
  </si>
  <si>
    <t>Servicio de arrendamiento de parqueadero para los vehiculos de la Territorial Magdalena</t>
  </si>
  <si>
    <t>Prestación de servicios para manteniemiento de aires acondicionados</t>
  </si>
  <si>
    <t>Prestación de servicios para mantenimiento de eqipos de sistema</t>
  </si>
  <si>
    <t>Prestación de servicios para mantenimiento de vehiculos</t>
  </si>
  <si>
    <t xml:space="preserve">Contratción de servicio de arrendamiento de local para las oficinas de la Unidad Operativa de El Banco Magdalena </t>
  </si>
  <si>
    <t>Prestacion de servicios para digitalizar las labores catastrales de terreno y de oficina en el proceso tecnico de la Actualizacion Catastraln, en el municipio de Tenerife y Salamina Convenio DPS (Auxiliares de Oficina)</t>
  </si>
  <si>
    <t>Prestacion de Servicios para el proceso Tecnico de la Actualizacion catastral en la Territorial Magdalena. Convenio DPS (Auxiliares de Oficina)</t>
  </si>
  <si>
    <t>prestacion de servicios en las labores catastrales de terreno y de oficina en el proceso tecnico de la Actualización Catastral de las Zonas  Rural del Departamento del Magdalena Convenio DPS (Reconocedores Rurales)</t>
  </si>
  <si>
    <t xml:space="preserve">Prestacion de servicios como coordinador Rural para adelantar las labores de control calidad de los trabajos realizados en el proceso tecnico de la Actualizacion Catastral urbana y Rural en el departamento del magdalena.  Convenio DPS </t>
  </si>
  <si>
    <t>Prestación de servicio para el mantenimiento de infraestructura en la Territorial Magdalena</t>
  </si>
  <si>
    <t>CPS Auxiliar de Oficina 2. Prestacion de Servicios para el proceso Tecnico de la Actualizacion y conservacion catastral en la Territorial Magdalena. 2 (Municipio del Banco) Titulo de Bachiller. Acreditar 12 meses de experiencia laboral</t>
  </si>
  <si>
    <t>CPSauxiliares de Grabacion de datos para prestacion de Servicios para el proceso Tecnico de la Actualizacion catastral en la Territorial Magdalena- Convenio DPS. Titulo de Bachiller, acreditar seis (6) meses de experiencia en digitacion</t>
  </si>
  <si>
    <t>Auxiliar de apoyo en las oficinas y en terreno de campo  de la sede de la territorial meta y sus municipios.</t>
  </si>
  <si>
    <t>Realizar labores como auxiliar de apoyo en las oficinas de la territorial meta y sus unidades operativas</t>
  </si>
  <si>
    <t>Realizar labores como coordinador de reconocimiento predial en los procesos catastrales en los municipios de la territorial meta</t>
  </si>
  <si>
    <t>realizar labores de reconocimiento predial en los municipios de la territorial meta</t>
  </si>
  <si>
    <t>Realizar labores de digitalización en los municipios de  la territorial meta</t>
  </si>
  <si>
    <t>Realizar actividades relacionadas con la elaboración, revisión, archivo y trámite de procesos catastrales en la sede de la territorial meta y las unidades de la comision</t>
  </si>
  <si>
    <t>Estudios de zonas geoeconomicas de los municipios de la territorial meta</t>
  </si>
  <si>
    <t>Auxiliar para la grabacion de datos en el area de los municipios de la territorial meta</t>
  </si>
  <si>
    <t>Realizar labores como coordinador de reconocimiento predial en los procesos catastrales en los municipios de la territorial meta ( conservacion)</t>
  </si>
  <si>
    <t>realizar labores de reconocimiento predial en los municipios de la territorial meta ( conservacion)</t>
  </si>
  <si>
    <t>Realizar labores de digitalización en los municipios de  la territorial meta  ( conservacion)</t>
  </si>
  <si>
    <t>Realizar labores de estudio, clasificación, radicación y trámite de mutaciones de las  oficinas de la territorial meta y sus unidades operativas ( conservacion)</t>
  </si>
  <si>
    <t>Auxiliar de apoyo en las oficinas y en terreno de campo  de la sede de la territorial meta y sus municipios. ( conservacion)</t>
  </si>
  <si>
    <t>Realizar labores como auxiliar de apoyo en las oficinas de la territorial meta y sus unidades operativas ( conservacion)</t>
  </si>
  <si>
    <t>Realizar actividades relacionadas con la elaboración, revisión, archivo y trámite de procesos catastrales en la sede de la territorial meta y las unidades de la comision ( conservacion)</t>
  </si>
  <si>
    <t>Realizar actividades relacionadas con la elaboración, revisión, archivo y trámite de procesos catastrales en la sede de la territorial meta y sus unidades operativas ( conservacion)</t>
  </si>
  <si>
    <t>Realizar labores como coordinador de gestion documuental en la territorial meta ( proyecto de escaneo de fichas prediales area de conservacion)</t>
  </si>
  <si>
    <t>Prestar sus servicios profesionales para realizar actividades relacionadas con la elaboración, revisión y trámite de procesos de  jurídicas dentro del area de conservación.</t>
  </si>
  <si>
    <t>Prestación de servicios efectuar el control de calidad de la digitalización de la cartografía predial generada de los municipios de la territorial meta. 1</t>
  </si>
  <si>
    <t>Prestación  de servicios para realizar actividades relacionadas con la elaboración, revisión, archivo y trámite de procesos catastrales en la sede de la territorial meta y las unidades de la comision. 5</t>
  </si>
  <si>
    <t>Realizar levantamiento topografico para los municipios de granada y tauramena de la territorial meta</t>
  </si>
  <si>
    <t>Realizar levantamiento topografico para los municipio de Acacias de la territorial meta</t>
  </si>
  <si>
    <t>Realizar levantamiento topografico para los municipio de aguazul de la territorial meta</t>
  </si>
  <si>
    <t>Prestación de servicios profesionales para coordinar y ejercer labores propias del control de calidad final a los avalúos practicados por funcionarios y peritos avaluadores externos sobre inmuebles urbanos y rurales y a la realización de avalúos sobre bienes urbanos y rurales a nivel de la territorial meta.</t>
  </si>
  <si>
    <t>Prestar sus servicios profesionales como perito avaluador externo para realizar avalúos sobre predios urbanos y rurales de los municipios de la territorial meta</t>
  </si>
  <si>
    <t>realizar labores de analisis y apoyo a la depuracion de las bases catastrales en los procesos de actualizacion y conservacion catastral apartir de la informacion suministrada.</t>
  </si>
  <si>
    <t>Realizar el control de calidad topografica para los municipios de la territorial meta</t>
  </si>
  <si>
    <t>gestor SIG</t>
  </si>
  <si>
    <t>capturar e incorporar informacion del mercado inmoviliarios</t>
  </si>
  <si>
    <t>revisor de grabacion de datos</t>
  </si>
  <si>
    <t>Arrendamiento de un inmueble para guardar documentos y elementos que hacen parte del iventario del Instituto Geografico Agustin Codazzi Territorial Meta</t>
  </si>
  <si>
    <t>Sede provisional centro de información geográfico y otros (cumplimiento fallo acción popular) de la Territorial Meta.</t>
  </si>
  <si>
    <t>Prestación de sevicio de aseo para la sede de la territorial meta.</t>
  </si>
  <si>
    <t>Adecuacion y reparaciones locativas de la sede de la dirección territorial del meta ubicada en la ciudad de villavicencio</t>
  </si>
  <si>
    <t>Prestación  de servicios profesionales como abogado para realizar todos los procesos juridicos en el area de conservacion en la territorial meta</t>
  </si>
  <si>
    <t>Prestación servicio de apoyo de la gestión en los procesos de conservación</t>
  </si>
  <si>
    <t>Auxiliar de Apoyo Oficina: Realizar actividades y labores necesarias para el desarrollo y funcionalidad de los procesos catastrales  en las instalaciones de la sede territorial – Nariño,  que no requiere traslado a campo, con el fin de dar cumplimiento a los programas de  Actualización Catastral zona urbana y rural, de los municipios adscritos a esta sede territorial Nariño – Putumayo.</t>
  </si>
  <si>
    <t xml:space="preserve"> Control de calidad Digitalización :prestación de servicios profesionales para participar y garantizar la calidad y consistencia de la información manipulada en el proceso de la digitalización, ajuste, incorporación y depuración de la información cartográfica catastral.</t>
  </si>
  <si>
    <t>Verificación de los trabajos de reconocimiento predial  para garantizar que cumplan los estándares de calidad  en la información física y jurídica obtenida respecto a cada predio con el fin de dar cumplimiento al programa de Actualización Catastral de la zona urbana y rural del municipio de Pasto.</t>
  </si>
  <si>
    <t>Prestación de servicios personales para adelantar labores necesarias para el desarrollo y funcionalidad de los procesos del Instituto en lo relacionado con la Digitalización de Cartografía Catastral, edición de información digitalizada, producción de salidas gráficas , correspondiente a los municipios de Nariño y Putumayo</t>
  </si>
  <si>
    <t>Realizar el reconocimiento predial con verificación de los predios en campo, cálculo de áreas, dibujo, grabación y tramite de mutaciones requeridos para desarrollar los programas de  Formación y Actualización  Catastral zona urbana y Rural, de los Municipios adscritos a esta Sede Territorial Nariño- Putumayo.</t>
  </si>
  <si>
    <t>Prestación de servicios Profesional de  Apoyo para el  Estudio de ZHGF</t>
  </si>
  <si>
    <t xml:space="preserve"> Prestación de servicios de  Apoyo para el SIG y elaboración de  ZHFG dentro del proyecto de  Actualización  de Formación Catastral de los municipios adscritos a la Territorial Nariño y Putumayo</t>
  </si>
  <si>
    <t>prestación de servicios personales para adelantar labores en revisión de grabación de datos en lo relacionado con los programas de actualización de los municipios adscritos a la Terrotorial Nariño-Putumayo</t>
  </si>
  <si>
    <t>Personal de Apoyo de Oficina realizar actividades  que no requiere traslado a campo, con el fin de dar cumplimiento a los programas de  Conservación  catastral zona urbana y rural, de los municipios adscritos a la territorial Nariño – Putumayo.</t>
  </si>
  <si>
    <t xml:space="preserve"> Prestación de servicios como Coordinador para verificación de los trabajos efectuados en el reconocimiento predial para establecer y garantizar que los mismos se realicen en cumplimiento de la normatividad catastral vigentes, además de que cumplan los estándares de calidad en la información física y jurídica obtenida respecto a cada predio y una correcta captura en los correspondientes documentos y bases de datos catastrales; y con el fin de dar cumplimiento a los programas  de Conservación  catastral zona urbana y rural, de los municipios adscritos a esta Sede Territorial Nariño-Putumayo.</t>
  </si>
  <si>
    <t>prestación de servicios personales para adelantar labores necesarias para el desarrollo y funcionalidad en las instalaciones de la sede territorial-nariño que no requiere traslado a campo, en lo relacionado con llevar y mantener actualizados los registros de carácter técnico y administrativo, verificar la exactitud de los mismos y presentar los informes correspondientes adscritos a esta sede territorial Nariño – Putumayo.</t>
  </si>
  <si>
    <t>Realizar el reconocimiento predial con verificación de los predios en campo, cálculo de áreas, dibujo, grabación y tramite de mutaciones requeridos para desarrollar los programas de Conservación Catastral zona urbana y Rural, de los Municipios adscritos a esta Sede Territorial Nariño- Putumayo.</t>
  </si>
  <si>
    <t>prestación de servicios profesionales para coordinar y ejercer labores propias del control de calidad final sobre los avalúos practicados por funcionarios y peritos avaluadores externos sobre inmuebles urbanos y rurales en la territorial, y realización de avalúos sobre bienes urbanos y rurales a nivel nacional</t>
  </si>
  <si>
    <t>prestar servicios profesionales  para realizar avalúos en desarrollo del proyecto IVP</t>
  </si>
  <si>
    <t>prestar servicios profesionales  para realizar avalúos comerciales sobre predios urbanos y rurales en todo el país.</t>
  </si>
  <si>
    <t>Prestación de servicios Profesional  como  Apoyo al proceso de Interrelación Catastro Registro -ICARE</t>
  </si>
  <si>
    <t>Prestación de servicios Profesionales como apoyo al proceso de Gestión Documental de la Territorial</t>
  </si>
  <si>
    <t>Prestación de servicios en apoyo OSMI</t>
  </si>
  <si>
    <t>Prestación de servicios profesionales para realizar labores de difusión, comercialización y mercadeo de los productos y servicios que ofrece el IGAC de acuerdo con el plan de mercadeo vigente de la Oficina de Difusión y Mercadeo de Información en la región del país que le sea asignada</t>
  </si>
  <si>
    <t>prestación de servicios para desarrollar actividades relacionadas con la  Conservación Catastral</t>
  </si>
  <si>
    <t xml:space="preserve"> Prestación de servicios personales de apoyo operativo para ejecutar actividades de gestión documental en el archivo de Fichas Prediales de la Dirección Territorial, dentro del marco del Proyecto de Gestión Documental Catastral de la Subdirección de Catastro.</t>
  </si>
  <si>
    <t>Arrendamiento Bien Inmueble</t>
  </si>
  <si>
    <t>Servicio de aseo y cafetería para las sedes de Pasto y las UOC de Ipiales y Mocoa</t>
  </si>
  <si>
    <t>Prestación de servicios en Ordenamiento Territorial2</t>
  </si>
  <si>
    <t>Auxiliar de Oficina</t>
  </si>
  <si>
    <t>Compra de combustible</t>
  </si>
  <si>
    <t>Prestación de sevricios para Verificación de los trabajos de reconocimiento predial  para garantizar que cumplan los estándares de calidad  en la información física y jurídica obtenida respecto a cada predio con el fin de dar cumplimiento al programa de Actualización Catastral de la zona urbana y rural del municipio de Pasto</t>
  </si>
  <si>
    <t xml:space="preserve">Auxiliar de Apoyo Oficina: Realizar actividades y labores necesarias para el desarrollo y funcionalidad de los procesos catastrales  en las instalaciones de la sede territorial – Nariño,  que no requiere traslado a campo, con el fin de dar cumplimiento a los programas de  Actualización Catastral zona urbana y rural, de los municipios adscritos a esta sede territorial Nariño – Putumayo. </t>
  </si>
  <si>
    <t>Prestación de servicios profesionales de apoyo para el estudio de ZHGF</t>
  </si>
  <si>
    <t>Servicio de aseo y cafetería</t>
  </si>
  <si>
    <t>Auxiliar de Apoyo de Oficina Conservacion Quimbaya</t>
  </si>
  <si>
    <t>Auxiliar de Apoyo de Oficina Conservacion Armenia</t>
  </si>
  <si>
    <t>Digitalizador Conservacion</t>
  </si>
  <si>
    <t>Reconocedores Conservacion</t>
  </si>
  <si>
    <t>Auxiliar de Apoyo de Oficina Conservacion</t>
  </si>
  <si>
    <t>Perito Avaluador Externo</t>
  </si>
  <si>
    <t>Control de Calidad Avaluos</t>
  </si>
  <si>
    <t>Perito Avaluador Externo SNC</t>
  </si>
  <si>
    <t>Combustibles y lubricantes</t>
  </si>
  <si>
    <t>Prestar el servicio como auxiliar de apyoyo de oficina, en el proceso de actualizacion atastral de todos los municipios del departamento Norte de Santander</t>
  </si>
  <si>
    <t>prestación de servicios de topógrafo incluyendo estación total de topografía, para el levantamiento topográfico de manzanas dentro del perímetro urbano y rural del municipio de San José de Cúcuta departamento norte de Santander y apoyar de manera particular las acciones de respuesta a las solicitudes en la fase administrativa o judicial realizada al IGAC en los procesos</t>
  </si>
  <si>
    <t>Prestar el servicio como auxiliar de apoyo de oficina, en el proceso de actualización catastral de todos los municipios del departamento norte de Santander.</t>
  </si>
  <si>
    <t>Prestación de servicios técnicos para realizar el control de calidad al proceso de grabación de la información registrada en la base de datos catastral, en cumplimiento de los programas y proyectos de actualización catastral que adelanta la dirección territorial norte de Santander</t>
  </si>
  <si>
    <t>Prestación de servicios personales para realizar actividades de coordinación del reconocimiento predial dentro del proceso de actualización catastral de la territorial norte de Santander en ciudad capital, garantizando que los productos catastrales cumplan con los requisitos definidos en la normatividad, políticas y estándares de calidad existentes en el instituto geográfico Agustín Codazzi - IGAC de tal forma que satisfagan las expectativas de los clientes y la toma de decisiones</t>
  </si>
  <si>
    <t>Prestación de servicios personales para realizar el control de calidad a los diferentes procesos de digitalización, manejo del SIG y manejo de base de datos geográfico, en cumplimiento de los programas y proyectos de actualización catastral que adelanta la dirección territorial norte de Santander</t>
  </si>
  <si>
    <t>Prestar el servicio técnico como digitalizador, en el proceso de actualización catastral de todos los municipios del departamento norte de Santander.</t>
  </si>
  <si>
    <t>Prestar el servicio como auxiliar de apoyo en grabación de datos en oficina, en los diferentes procesos catastrales de los programas y proyectos que adelanta la dirección territorial norte de Santander.</t>
  </si>
  <si>
    <t>Prestación de servicios profesionales para el apoyo en la ejecución del estudio de zonas homogéneas físicas y geoeconómicas de las zonas urbanas y/o rural de los municipios contemplados para la actualización por parte de territorial norte de Santander, lo cual contempla la realización de las actividades de campo y de oficina necesarias para cumplir con el objeto contractual, apoyo administrativo, logístico y digitalización.</t>
  </si>
  <si>
    <t>Prestación de servicios profesionales como perito evaluador externo para realizar avalúos comerciales sobre predios urbanos y rurales en todo el país.5</t>
  </si>
  <si>
    <t xml:space="preserve">
Prestación del servicio como auxiliar de apoyo de avalúos, en los diferentes  procesos que se adelanten en la dirección territorial norte de Santander.
</t>
  </si>
  <si>
    <t>Prestación del servicio como auxiliar de apoyo de avalúos, en los diferentes  procesos que se adelanten en la dirección territorial norte de Santander.</t>
  </si>
  <si>
    <t>Prestación de servicios como tecnólogo en archivística para realizar actividades de capacitación seguimiento y control de los procesos de organización y conservación documental que se realicen en la dirección territorial y UOC bajo la coordinación del programa de gestión documental. 2</t>
  </si>
  <si>
    <t xml:space="preserve">
Realizar las labores de digitalización en los procesos catastrales de los programas y proyectos que adelanta la dirección territorial de norte de Santander
</t>
  </si>
  <si>
    <t>Realizar las labores de digitalización en los procesos catastrales de los programas y proyectos que adelanta la dirección territorial de norte de Santander</t>
  </si>
  <si>
    <t xml:space="preserve">
prestación de servicios profesionales para garantizar la calidad y consistencia de la información manipulada en el proceso de la digitalización, ajuste, incorporación y depuración de la información cartográfica catastral establecida de acuerdo a la asignación y especificaciones técnicas de la subdirección de catastro en el marco de los programas y proyectos que adelanta la dirección territorial de norte de Santander.
</t>
  </si>
  <si>
    <t xml:space="preserve">
Prestación de servicios profesionales para coordinar y ejercer
</t>
  </si>
  <si>
    <t>Prestación de servicios profesionales para coordinar y ejercer</t>
  </si>
  <si>
    <t>Prestación de servicio profesional para ejercer labores de coordinación dentro del sistema de información geográfica. 1</t>
  </si>
  <si>
    <t xml:space="preserve">
Prestación de servicios personales para realizar actividades de
</t>
  </si>
  <si>
    <t xml:space="preserve">
Prestar el servicio de reconocedor predial con el fin de disminuir saldos de mutaciones y solicitudes de revisión de avalúos urbanos y rurales de todos los municipios del departamento norte de Santander en cumplimiento al proceso de la conservación catastral.
</t>
  </si>
  <si>
    <t>prestacion de servicio como auxiliar de apoyo de oficina, en el proceso de conservación catastral de todos los municipios del departamento norte de santander.20</t>
  </si>
  <si>
    <t>Prestación de servicios técnicos para realizar el control de calidad al proceso de grabación de la Información registrada en la base de datos catastral, en cumplimiento de los programas y Proyectos de conservación catastral que adelanta la dirección territorial norte de Santander. 3</t>
  </si>
  <si>
    <t xml:space="preserve">
Prestación de servicios profesionales como abogado para realizar actividades de soporte relacionadas con el proceso de conservación de la territorial norte de santander, garantizando que los productos catastrales cumplan con los requisitos definidos en la normatividad, políticas y estándares de calidad existentes en el Instituto Geográfico Agustín Codazzi – IGAC. 1</t>
  </si>
  <si>
    <t>Prestación de servicios profesionales como abogado para realizar actividades de soporte relacionadas con el proceso de conservación de la territorial norte de santander, garantizando que los productos catastrales cumplan con los requisitos definidos en la normatividad, políticas y estándares de calidad existentes en el Instituto Geográfico Agustín Codazzi -IGAC.2</t>
  </si>
  <si>
    <t>Prestación de servicio personales para realizar actividades de apoyo en el estudio y clasificación de las mutaciones y tomos de oficina en el proceso de conservación de la territorial norte de santander2</t>
  </si>
  <si>
    <t xml:space="preserve">
"prestación de servicios de topógrafo incluyendo estación total de topografía, para el levantamiento topográfico de manzanas dentro del perímetro urbano y rural del municipio de san José de Cúcuta departamento norte de Santander y apoyar de manera
</t>
  </si>
  <si>
    <t xml:space="preserve">
prestación de servicios personales para realizar actividades de titulación catastral de la territorial norte de Santander garantizando que los productos catastrales cumplan con los requisitos definidos en la normatividad, políticas y estándares de calidad existentes en el instituto geográfico Agustín Codazzi - IGAC de tal forma que satisfagan las expectativas de los clientes y la toma de decisiones.
</t>
  </si>
  <si>
    <t>Prestación  el servicio de reconocedor predial  de todos los municipios del departamento norte de Santander en cumplimiento al proceso de la titulación  catastral.</t>
  </si>
  <si>
    <t>Prestar el servicio como auxiliar de apoyo de terreno, en el proceso de titulación los municipios del departamento norte de Santander.</t>
  </si>
  <si>
    <t>Prestacion de servicio de Parqueadero para vehiculos institucionales propiedad del instituto geografico agustin codazzi.</t>
  </si>
  <si>
    <t>Prestacion de servicio de arrendamiento de bien inmueble para  uso del instituto geografico agustin codazzi.</t>
  </si>
  <si>
    <t>Prestar el servicio de  aseo y cafeteria y mensajeria ocasional diariamente en jornada esopecial pactada incluyendo el suminsitro de implementos  en la direccion territorial de &lt;Norte de Santander piso 6 y 8. del instituto geografico agustin codazzi.</t>
  </si>
  <si>
    <t>Suministro de combustible hasta agotar el monto establecido para tal fin para los vehiculos institucionales del instituto geografico agustin codazzi.</t>
  </si>
  <si>
    <t>Prestación de servicio como auxiliar de apoyo de oficina, en el proceso de titulación los municipios del departamento norte de Santander.</t>
  </si>
  <si>
    <t>Prestacion de servicios para apoyar los procesos de comunicación interna en el marco de las estrategias de las comunicaciones definidas por la dirección general, en la territorial norte de Santander.</t>
  </si>
  <si>
    <t>Prestar el servicio de reconocedor predial  de todos los municipios del departamento norte de santander en cumplimiento al proceso de la actualizacion  catastral.</t>
  </si>
  <si>
    <t>Prestar el servicio de reconocedor predial  de todos los municipios del departamento norte de Santander en cumplimiento al proceso de la actualización  catastral</t>
  </si>
  <si>
    <t>Prestación de servicios profesionales para APOYO de las actividades  requeridas para la implementación del Plan de comunicaciones Estratégicas deifinido por la Dirección General en la Dirección Territorial.</t>
  </si>
  <si>
    <t>Mantenimiento Preventivo y Correctivo de las fotocopiadoras, escaner e impresoras de la Territorial</t>
  </si>
  <si>
    <t>Prestacion de servicio como auxiliar de apoyo de oficina, en el proceso de conservación catastral de todos los municipios del departamento norte de santander.</t>
  </si>
  <si>
    <t>Prestacion de servicio como auxiliar de apoyo administrativo, en el proceso de conservación catastral de los programas y proyectos que adelanta la direccion territorial  norte de santander.</t>
  </si>
  <si>
    <t>Prestación de servicios personales para realizar el estudio preliminar, clasificacion del tramite, grabacion de los avisos y grabacion de los registros 1 y 2 en la base de datos catastral, en cumplimiento de los  programas y proyectos que adelanta la dirección territorial norte de Santander.</t>
  </si>
  <si>
    <t xml:space="preserve">Prestación de servicios personales para realizar el  control de calidad al proceso de grabación de la Información registrada en la base de datos catastral, en cumplimiento de los programas y Proyectos de conservación catastral que adelanta la dirección territorial norte de Santander. </t>
  </si>
  <si>
    <t>Prestacion de servicio de reconocedor predial con el fin de disminuir saldos de mutaciones y solicitudes de revisión de avalúos urbanos y rurales de todos los municipios del departamento norte de santander en cumplimiento al proceso de la conservación catastral.10</t>
  </si>
  <si>
    <t>Prestación de servicios personales para realizar actividades de coordinación del reconocimiento predial dentro del proceso de conservación catastral de la territorial norte de santander garantizando que los productos catastrales cumplan con los requisitos definidos en la normatividad, políticas y estándares de calidad existentes en el Instituto Geográfico Agustín Codazzi - IGAC de tal forma que satisfagan las expectativas de los clientes y la toma de decisiones.2</t>
  </si>
  <si>
    <t>Prestación de servicios profesionales como abogado para realizar actividades de soporte relacionadas con el proceso de conservación de la territorial norte de santander, garantizando que los productos catastrales cumplan con los requisitos definidos en la normatividad, políticas y estándares de calidad existentes en el Instituto Geográfico Agustín Codazzi – IGAC. 1</t>
  </si>
  <si>
    <t>Prestación de servicio personales para realizar actividades de apoyo en el estudio y clasificación de las mutaciones y tomos de oficina en el proceso de conservación de la territorial norte de santander</t>
  </si>
  <si>
    <t>Prestacion de servicio como Coordinador de tramites catastrales de oficina, en el proceso de conservación catastral de todos los municipios del departamento norte de santander.</t>
  </si>
  <si>
    <t>Servicios Profesionales de Control de Calidad Conservacion SIG</t>
  </si>
  <si>
    <t>Prestación  del servicios de Auxiliares de oficina Conservacion UOC Chocó</t>
  </si>
  <si>
    <t>Prestación  del servicios de Reconocimiento predial Conservación UOC Chocó</t>
  </si>
  <si>
    <t>Prestación  de servicios de transcripción Digitador Conservación D.T Risaralda</t>
  </si>
  <si>
    <t>Prestación  de servicios profesionales de ingenieria digitalizadores Conservación D.T Risaralda</t>
  </si>
  <si>
    <t>Técnico en Revisión de grabación</t>
  </si>
  <si>
    <t>Servicios Profesionales control de calidad Avaluos</t>
  </si>
  <si>
    <t>Prestación  de servicios de avalúo de inmuebles Peritos Avaluos IVP</t>
  </si>
  <si>
    <t>Prestación  de servicios de avalúo de inmuebles Peritos Avaluos</t>
  </si>
  <si>
    <t>Servicios de formación profesional en derecho.</t>
  </si>
  <si>
    <t>Prestación  de servicios de contabilidad.</t>
  </si>
  <si>
    <t>Servicios de profesional mercadeo.</t>
  </si>
  <si>
    <t>Prestación de servicios de arrendamiento del inmueble sede UOC y parqueaderos vehículos DT Risaralda</t>
  </si>
  <si>
    <t>Prestación de serviciios de limpieza y de oficinas DT Risaralda y UOC Quibdo</t>
  </si>
  <si>
    <t>Prestación  del servicios de Auxiliares de oficina Conservacion D.T Risaralda</t>
  </si>
  <si>
    <t>Prestación  del servicios de Reconocimiento predial Conservación D.T Risaralda</t>
  </si>
  <si>
    <t>Prestación  de servicios Técnico en Revisión de grabación UOC Chocó</t>
  </si>
  <si>
    <t>prestación de servicios de recnocedor predial rural de actualización</t>
  </si>
  <si>
    <t>prestación de servicios de recnocedor predial ubano de actualización</t>
  </si>
  <si>
    <t>Profesional de estudios de ZHFG. Proceso de actualización catastral.</t>
  </si>
  <si>
    <t>prestacion de servicios personales para realizar actividades de grabacion de datos.</t>
  </si>
  <si>
    <t>prestacion de servicios personales para realizar actividades de revision de grabación de datos</t>
  </si>
  <si>
    <t>prestación de servicios personales para realizar actividades de digitalizacion  rural</t>
  </si>
  <si>
    <t>prestacion de servicios personales para realizar actividades auxiliar de oficina de actualización</t>
  </si>
  <si>
    <t>prestación de servicios personales para realizar actividades auxiliar de campo de actualización</t>
  </si>
  <si>
    <t>prestación de servicios de reconocedor predial de conservación</t>
  </si>
  <si>
    <t>prestación de servicios personales para realizar actividades de estudios y de avisos mutacion de conservación</t>
  </si>
  <si>
    <t>prestacion de servicios personales para realizar actividades auxiliar de oficina de conservación</t>
  </si>
  <si>
    <t>prestacion de servicios personales para realizar actividades apoyo en el area de conservación</t>
  </si>
  <si>
    <t>prestación de servicios personales para realizar actividades digitalización en el area de conservación</t>
  </si>
  <si>
    <t>prestacion de servicios personales para realizar actividades de coordinación y ejercer labores propias del control de calidad y aprobacion de los avaluos</t>
  </si>
  <si>
    <t>prestacion de servicios personales para realizar actividades peritos IVP avaluos</t>
  </si>
  <si>
    <t>prestacion de servicios  para realizar actividades de perito avaluador comercial</t>
  </si>
  <si>
    <t>reslizar las labores de analisis  y apoyo a la depuracion de las bases catastrales en los procesos de actualizacion y conservacion catastral a partir de la informacion suministrada por el proyecto interrelacion catastro-registro.</t>
  </si>
  <si>
    <t>prestación de servicios de recnocedor predial ubano de Titulacion</t>
  </si>
  <si>
    <t>prestación de servicios personales para realizar actividades auxiliar de campo de titulacion</t>
  </si>
  <si>
    <t>prestacion de servicios personales para realizar actividades auxiliar de oficina de titulación</t>
  </si>
  <si>
    <t>prestación de servicios personales para realizar actividades de control de calidad en digitalización en el area de conservación</t>
  </si>
  <si>
    <t>Capturar e incorporar informacion del mercado inmobiliario en el el aplicativo del SNC, como apoyo a los procesos catastrales y avaluos comerciales</t>
  </si>
  <si>
    <t>Servicio de aseo y cafetería para la sede de la entidad ubicada en Bucaramanga</t>
  </si>
  <si>
    <t>bien inmueble con un area aproximada de 250 mts2 ideal para archivos de la territorial santander</t>
  </si>
  <si>
    <t>Servicio de mantenimiento preventivo para el Heliógrafo de la Dirección Territorial Santander, incluye repuestos</t>
  </si>
  <si>
    <t>Servicio de mantenimiento preventivo y correctivo para 20 aires acondicionados para la dirección Territorial Santander, incluye repuesto</t>
  </si>
  <si>
    <t>Mantenimiento de bienes muebles, equipos y enseres (Fotocopiadora Toshiba Multifuncional (Digital System E-Studio 181 Model DP 1810 NO CFG1627529)</t>
  </si>
  <si>
    <t xml:space="preserve">Prestación de Servicios personales para realizar actividades de auxiliar de oficina en los procesos de actualización catastral de los municipios de la Dirección Territorial de Santander IGAC. </t>
  </si>
  <si>
    <t>Prestación de servicios personales para realizar actividades de auxiliar de terreno en los procesos de actualización catastral de los municipios de la Dirección Territorial de Sanatander IGAC.</t>
  </si>
  <si>
    <t>Prestación de servicios grabador de datos, realizar la revisión  de grabación de datos en la Dirección Territorial de Santander</t>
  </si>
  <si>
    <t>Prestación de servicios grabador de datos, realizar la actividad de grabación de datos en la Dirección Territorial de Santander</t>
  </si>
  <si>
    <t>Prestación de servicios Digitalizador, servicios personales para realizar actividades de digitalización</t>
  </si>
  <si>
    <t>Prestación de servicios profesionales para realizar los estudios de las ZHF, urbanas y rurales de los municipios de la Territorial Santander IGAC.</t>
  </si>
  <si>
    <t>Prestación de servicios personales para realizar actividades de reconocimiento predial para titulación en los diferentes municipios jurisdicción de la Dirección Territorial Santander del Instituto Geográfico Agustín Codazzí</t>
  </si>
  <si>
    <t xml:space="preserve">Prestación de servicios personales para realizar actividades de auxiliar de oficina en los procesos de titulación en los municipios de la Territorial Santander IGAC </t>
  </si>
  <si>
    <t>Prestación de servicios como grabador de datos realziar la actividad de grabación de datos en la Dirección Territorial de Santander</t>
  </si>
  <si>
    <t>Prestación de servicios como técnico de apoyo en avisos de mutación.</t>
  </si>
  <si>
    <t>Servicios de reconocimiento predial dentro del proceso de conservación catastral.</t>
  </si>
  <si>
    <t>Realizar labores de digitalización y depuración de la base de datos gráfica.</t>
  </si>
  <si>
    <t>Apoyo en el área informática, brindar soporte.</t>
  </si>
  <si>
    <t>coordinar y ejercer labores propias del control de calidad final sobre avalúos practicados por funcionarios y peritos avaluadores externos sobre inmuebles urbanos y rurales</t>
  </si>
  <si>
    <t>Servicios como perito avaluador externo sobre predios urbanos y rurales.</t>
  </si>
  <si>
    <t>Auxiliar de oficina</t>
  </si>
  <si>
    <t>Servicios de reconocimiento predial dentro del proceso de conservación catastral. 2</t>
  </si>
  <si>
    <t>Prestación de servicios de aseo</t>
  </si>
  <si>
    <t>Alquiler y arrendamiento de aprqueadero</t>
  </si>
  <si>
    <t>Mantenimiento de aires acondicionado</t>
  </si>
  <si>
    <t>Mantenimiento de equipos</t>
  </si>
  <si>
    <t>Coordinador urbano y/o rural proceso de coservacion</t>
  </si>
  <si>
    <t>Reconocedor predial proceso de conservacion</t>
  </si>
  <si>
    <t>Tecnico de apoyo en avisos de mutacion</t>
  </si>
  <si>
    <t>Auxiliar de oficina -2</t>
  </si>
  <si>
    <t>digitalizador Proceso de actualizacion proceso de conservacion</t>
  </si>
  <si>
    <t>Auxiliar apoyo oficina proceso de titulacion</t>
  </si>
  <si>
    <t>Coordinador urbano procesos de actualizacion</t>
  </si>
  <si>
    <t>Coordinador rural procesos de actualizacion</t>
  </si>
  <si>
    <t>Reconocedor predialurbano - rural proceso de actualizacion</t>
  </si>
  <si>
    <t>Auxiliar apoyo oficina proceso de actualizacion</t>
  </si>
  <si>
    <t>Auxiliar grabacion de datos actualizacion</t>
  </si>
  <si>
    <t>Revisor grabacion de datos actualizaciion</t>
  </si>
  <si>
    <t>Digitalizador proceso de actualizacion</t>
  </si>
  <si>
    <t>servicios de limpieza y mantenimiento de edificios generales y de oficina</t>
  </si>
  <si>
    <t>Alquiler y arrendamiento de propiedades o edificaciones - Bodega</t>
  </si>
  <si>
    <t>Perito avaluaos IVP</t>
  </si>
  <si>
    <t>Perito avaluos comerciales</t>
  </si>
  <si>
    <t>Prestación de servicios  profesionales para el apoyo, seguimiento, control de las pqrs que se presenten en la dirección Territorial Tolima</t>
  </si>
  <si>
    <t>Prestación de servicios para apoyar los procesos de comunicación estratégica en el marco del sistema nacional catastral y número predial nacional, definidos por la dirección general</t>
  </si>
  <si>
    <t>Prestacion de servicios profesionales para apoyar, revisasr, mantener actualizados las publicaciones de los sistemas secop, igac, sigep de los procesos resultante que se generen de los procesos contractuales</t>
  </si>
  <si>
    <t>Profesional control calidad avaluos</t>
  </si>
  <si>
    <t xml:space="preserve">Prestación de servicios personales para ejecutar las labores de auxiliar de oficina de acuerdo con la normatividad vigente y las demás que se le indiquen en el presente contrato, en los procesos de actualización del catastro de la Territorial Tolima. </t>
  </si>
  <si>
    <t xml:space="preserve">Prestación de servicios personales para ejecutar las labores de Coordinador predial urbano, de acuerdo con la normatividad vigente y las demás que se le indiquen en el presente contrato, en los Procesos de Actualización del Catastro de la Territorial Tolima. </t>
  </si>
  <si>
    <t xml:space="preserve">Prestación de servicios personales para ejecutar las labores de Coordinador predial rural, de acuerdo con la normatividad vigente y las demás que se le indiquen en el presente contrato, en los Procesos de Actualización del Catastro de la Territorial Tolima. </t>
  </si>
  <si>
    <t>Prestación de servicios personales para ejecutar las labores de Reconocedor Predial urbano - rural de acuerdo con la normatividad vigente y rendimientos establecidos por el Instituto y las demás que se le indiquen en el presente contrato, en los Procesos de Actualización del Catastro de la Territorial Tolima. Los cuales deben acreditar la experiencia según Resolución 1045/2013</t>
  </si>
  <si>
    <t>Prestación de servicios personales para ejecutar las labores de Reconocedor Predial urbano - rural de acuerdo con la normatividad vigente y rendimientos establecidos por el Instituto y las demás que se le indiquen en el presente contrato, en los Procesos de Actualización del Catastro de la Territorial Tolima. Los cuales deben acreditar el certificado de Reconocimiento según Resolución 1045/2013</t>
  </si>
  <si>
    <t xml:space="preserve">Prestación de servicios personales para ejecutar las labores de revisor de grabación de datos de los procesos de actualización catastral de acuerdo con la normatividad vigente y las demás que se le indiquen en el presente contrato, en los procesos de actualización del catastro de la Territorial Tolima. </t>
  </si>
  <si>
    <t xml:space="preserve">Prestación de servicios personales para ejecutar las labores de auxiliar de grabación de datos de acuerdo con la normatividad vigente y las demás que se le indiquen en el presente contrato, en los procesos de conservación del catastro de la Territorial Tolima. </t>
  </si>
  <si>
    <t xml:space="preserve">Prestación de servicios personales para ejecutar las labores digitalización de acuerdo con la normatividad vigente y rendimientos establecidos por el instituto y las demás que se le indiquen en el presente contrato, en el proceso de actualización de la formación catastral de los diferentes municipios de la Territorial. </t>
  </si>
  <si>
    <t>Prestación de servicios de transporte vehicular de funcionarios para desarrollo de las actividades de reconocimiento predial en el proceso de actualización de Líbano y eventualmente desplazarse  a la unidad operativa de honda y sede de Ibague.</t>
  </si>
  <si>
    <t xml:space="preserve">Prestación de servicios personales para ejecutar las labores control de calidad de digitalización de acuerdo con la normatividad vigente y rendimientos establecidos por el instituto y las demás que se le indiquen en el presente contrato, en el proceso de actualización de la formación catastral de los diferentes municipios de la Territorial. </t>
  </si>
  <si>
    <t>Prestacion de servicicos para el mantenimiento preventivo y corresctivocon suministro e instalacion de repuestos, filtros y mano de obra, para la camioneta nissan frontier doble cabina 4x4 con platon modelo 2009 de placas ogl069 de propiedad de la entidad que a consideracion de la misma, deba realizarsele mantenimiento preventivo y/o correctivo con suministro e instalacion de repuestos</t>
  </si>
  <si>
    <t xml:space="preserve">Prestación de servicios personales para ejecutar las labores de auxiliar de oficina de acuerdo con la normatividad vigente y las demás que se le indiquen en el presente contrato, en los procesos de conservación del catastro de la territorial Tolima. </t>
  </si>
  <si>
    <t xml:space="preserve">Prestación de servicios personales para ejecutar las labores digitalización de acuerdo con la normatividad vigente y rendimientos establecidos por el instituto y las demás que se le indiquen en el presente contrato, en el proceso de conservacion de la formación catastral de los diferentes municipios de la Territorial. </t>
  </si>
  <si>
    <t xml:space="preserve">Prestación de servicios personales para ejecutar las labores de apoyo al estudio de escrituras y el trámite de mutaciones resultantes de las mismas de acuerdo con la normatividad vigente y rendimientos establecidos por el Instituto y las demás que se le indiquen en el presente contrato, en los Procesos de conservación del Catastro de la Territorial Tolima. </t>
  </si>
  <si>
    <t xml:space="preserve">Prestación de servicios personales para ejecutar las labores de Coordinador de Reconocimiento Predial de los procesos de conservación catastral de acuerdo con la normatividad vigente y las demás que se le indiquen en el presente contrato, en los Procesos de conservación del Catastro de la Territorial Tolima. </t>
  </si>
  <si>
    <t xml:space="preserve">Prestación de servicios personales para ejecutar las labores de Reconocimiento Predial de acuerdo con la normatividad vigente y rendimientos establecidos por el Instituto y las demás que se le indiquen en el presente contrato, en los Procesos de conservación del Catastro de la Territorial Tolima. </t>
  </si>
  <si>
    <t>Prestación de servicios profesionales  externo para la elaboración del estudio de zonas homogéneas físicas y geoeconómicas y determinación del valor unitario por tipo de construcción urbano y rural en los municipios donde se realice la actualización</t>
  </si>
  <si>
    <t>Control y coordinación de reconocimiento predial Actualización</t>
  </si>
  <si>
    <t>Servicios de Reconocimiento predial Actualización</t>
  </si>
  <si>
    <t>Prestación de servicios de control y transcripción Revisor de Grabación Actualización</t>
  </si>
  <si>
    <t>Servicios de transcripción Digitador Actualización</t>
  </si>
  <si>
    <t>Servicios Profesionales de control de calidad Actualización</t>
  </si>
  <si>
    <t>Servicios profesionales de digitalización de la información catastral. Digitalizadores Actualización</t>
  </si>
  <si>
    <t>Servicios de apoyo como auxiliares de oficina Actualización</t>
  </si>
  <si>
    <t>Servicios de apoyo gerencial auxiliar de apoyo Actualización</t>
  </si>
  <si>
    <t>Servicios de apoyo a la elaboración de zonas Actualización</t>
  </si>
  <si>
    <t>Servicios de avalúo de inmuebles Perito Actualización</t>
  </si>
  <si>
    <t>Servicios profesionales de estudio de zonas geoeconomicas Actualización</t>
  </si>
  <si>
    <t>Servicios profesionales de coordinación en los sistemas de información geografica Actualización</t>
  </si>
  <si>
    <t>Control y coordinación de reconocimiento predial Conservación</t>
  </si>
  <si>
    <t>Servicios de Reconocimiento predial Conservación</t>
  </si>
  <si>
    <t>Servicios de transcripción Digitador Conservación</t>
  </si>
  <si>
    <t xml:space="preserve"> Prestación de servicios de control y transcripción Revisor de Grabación Conservación</t>
  </si>
  <si>
    <t>Servicios Profesionales de control de calidad Conservación</t>
  </si>
  <si>
    <t>Servicios profesionales de digitalización de la información. Digitalizadores Conservación</t>
  </si>
  <si>
    <t>Servicios profesionales de digitalización de la información.                                           Digitalizadores Conservación</t>
  </si>
  <si>
    <t>Servicios de apoyo como auxiliares de oficina Conservación</t>
  </si>
  <si>
    <t>Servicios de apoyo como auxiliar de oficina Conservacion - Contratacion</t>
  </si>
  <si>
    <t>Servicios de apoyo gerencial auxiliar de apoyo Conservación</t>
  </si>
  <si>
    <t>Servicios de avalúo de inmuebles Peritos Avaluos</t>
  </si>
  <si>
    <t>Servicios de formación profesional para sistemas de interrelación catastro-Registro</t>
  </si>
  <si>
    <t>Servicios de apoyo como conductor Dirección Territorial</t>
  </si>
  <si>
    <t>Servicios de apoyo como auxiliar de oficina areá Actualizacion</t>
  </si>
  <si>
    <t>Servicios de Alquiler y arrendamiento de propiedades o  edificaciones Actualizacion</t>
  </si>
  <si>
    <t>servicios de apoyo como auxiliares de oficina conservación</t>
  </si>
  <si>
    <t>Servicios de apoyo como auxiliar de informatica conservación</t>
  </si>
  <si>
    <t>Servicios profesionales para capturar e incorporar información del mercado inmobiliario, en el aplicativo SNC.</t>
  </si>
  <si>
    <t>Servicios de Alquiler y arrendamiento de propiedades o  edificaciones UOC Palmira</t>
  </si>
  <si>
    <t>Servicios de alquiler de equipos de computo Actualización</t>
  </si>
  <si>
    <t>Combustibles y derivados para los vehiculos de la Direccion Territorial</t>
  </si>
  <si>
    <t>Servicios de mantenimiento e instalacion de la red logica en la UOC de Palmira</t>
  </si>
  <si>
    <t>Prestación  de servicios de apoyo gerencial  auxiliar de apoyo Actualización</t>
  </si>
  <si>
    <t>Prestación  de servicios de Reconocimiento predial Actualización</t>
  </si>
  <si>
    <t>Compra y recarga de extintores para la Direccion Territorial y las Unidades Operativas de Catastro.</t>
  </si>
  <si>
    <t>Prestación  de servicios profesionales de digitalización de la información catastral Actualizacion</t>
  </si>
  <si>
    <t>Prestación  de servicios de apoyo a la elaboración de zonas Actualización.</t>
  </si>
  <si>
    <t>Prestacion de servicios profesionales de estudio de zonas geoeconomicas Actualización</t>
  </si>
  <si>
    <t>Servicios de mantenimiento y reparación de vehículos</t>
  </si>
  <si>
    <t>Servicio de mantenimiento de equipos de cómputos</t>
  </si>
  <si>
    <t xml:space="preserve">Prestación  de servicios profesionales de digitalización de la información catastral Actualizacion </t>
  </si>
  <si>
    <t>Prestación de servicios para efectuar las labores de aerotriangulación fotogramétrica, preparación y análisis del material técnico necesario para el proceso de aerotriangulación y control de calidad de los productos resultantes del proceso de aerotriangulación.2</t>
  </si>
  <si>
    <t>Prestació n de servicios para realizar la impresión de imágenes de fotografía áreas en pancromático, color e infrarojas a diferentes tamaños incluyendo la elaboración de formatos e información marginal, asi como tambien elaborar el documento anexo a cada una de las imagenes.2</t>
  </si>
  <si>
    <t>Prestación de servicios para efectuar el escaneo, control de calidad, organización, clasificación, almacenamiento y documentación de fotografías aéreas requeridas para la producción de cartografía básica. 2</t>
  </si>
  <si>
    <t>Prestación de servicios para efectuar el procesamiento de imágenes de cámara digital del nivel 0 al nivel 3, los archivos digitales de los proyectos de impresión, organización, clasificación, almacenamiento y documentación de cada uno de los archivos de aerofotografias.1</t>
  </si>
  <si>
    <t xml:space="preserve">
Prestación de servicios para efectuar la catalogación, almacenamiento y administración de información análoga en la subdirección de geografía y cartografía, así como elaborar documentación que se requiera.
</t>
  </si>
  <si>
    <t>Prestación de servicios para efectuar el suministro de insumos y realizar el escaneo cartográfico de documentos existentes en la subdirección de geografía y cartografia1</t>
  </si>
  <si>
    <t>Prestación de servicios para efectuar el control de calidad de escaneos de fotografía digital, y cuando se requiera elaboración de metadatos. 1</t>
  </si>
  <si>
    <t>Prestación de servicios para efectuar la supervisión, control y seguimiento de las actividades del proceso de control de calidad de los vuelos fotogramétricos obtenidos por la subdirección de geografía y cartografía.  1</t>
  </si>
  <si>
    <t>Prestación de servicios para la preparación de material estructurado para los procesos de control de calidad de las aerofotografias.1</t>
  </si>
  <si>
    <t>Prestación de servicios como apoyo operativo a la gestión de la coordinación del GIT geodesia para la organización y distribución del trabajo, control, seguimiento y mejora a los procesos de cálculos de proyectos de densificación de redes geodésicas, nivelación, gravimetría, foto control y fronteras. 1</t>
  </si>
  <si>
    <t>prestacion de servicios como programador de software junior para los sistemas de información de la subdirección de geografía y cartografía. 1</t>
  </si>
  <si>
    <t>Prestación de servicios para apoyar la realización y elaboración de informes de la etapa preparatoria de los procesos de contratación , consolidación de información técnica y operativa de los proyectos que desarrolla la subdirección de Geografía y Cartografía</t>
  </si>
  <si>
    <t>Prestación  de servicios para realizar el seguimiento, control y elaboración de los informes financieros y evaluación de propuestas en el marco de los convenios suscritos por la subdirección de geografía y cartografía. 1</t>
  </si>
  <si>
    <t>Realizar la preparación, control y seguimiento de las actividades de restitución fotogramétrica digital para generación de cartografía básica digital</t>
  </si>
  <si>
    <t>Realizar ortofotomosaicos a diferentes escalas, incluyendo el control y seguimiento de las actividades para generación de insumos, para generación de cartografía básica digital.</t>
  </si>
  <si>
    <t>Realizar el control de calidad de ortofotomosaicos y modelos digitales de elavación para ortofoto.</t>
  </si>
  <si>
    <t>Prestación de servicios profesionales para el mantenimiento y actualización de los aplicativos y las bases de datos del Diccionario Geográfico de Colombia y las base de datos temáticas derivadas de la información de los estudios geográficos a cargo del Grupo Interno de Trabajo de Estudios Geográficos de la Subdirección de Geografía y Cartografía. Se requiere un (1) contratista.</t>
  </si>
  <si>
    <t>Prestación de servicios profesionales para actualizar y editar los capítulos de economía y funcionamiento espacial del documento final de las obras Características Geográficas en el proyecto Geografías departamentales a cargo del Grupo Interno de Trabajo de Estudios Geográficos de la Subdirección de Geografía y Cartografía. Se requiere un (1) contratista.</t>
  </si>
  <si>
    <t>Prestación de servicios profesionales para desarrollar la investigación temática de las de las problemáticas socio-espaciales que se han originado por el turismo en el proyecto Geografía del Turismo de Colombia a cargo del Grupo Interno de Trabajo de Estudios Geográficos de la Subdirección de Geografía y Cartografía. Se requiere un (1) contratista.</t>
  </si>
  <si>
    <t>Prestación de servicios profesionales en  la construcción de metodologias y desarrollo de procesos regionales de ordenamiento territorial en el componente urbano regional; garantizando la integración de resultados y la documentación de los logros del proyecto.</t>
  </si>
  <si>
    <t>Prestación de servicios profesionales en  la construcción de metodologias y desarrollo de procesos regionales de ordenamiento territorial en el componente  sociocultural; contribuyendo en la integración de resultados, en la documentación de los logros del proyecto y en la apropiación de herramientas metodológicas de análisis espacial.</t>
  </si>
  <si>
    <t>Prestación de servicios profesionales en  la construcción de metodologias y desarrollo de procesos regionales de ordenamiento territorial en el componente  político administrativo; contribuyendo en la integración de resultados y en la documentación de los logros del proyecto.</t>
  </si>
  <si>
    <t>Prestación de servicios profesionales en  la construcción de metodologias y desarrollo de procesos regionales de ordenamiento territorial en el componente  ambiental; contribuyendo en la integración de resultados y en la documentación de los logros del proyecto.</t>
  </si>
  <si>
    <t>Prestación de servicios profesionales para liderar  el proceso regional de ordenamiento territorial en el municipio Cubara, Boyaca</t>
  </si>
  <si>
    <t>Prestación de servicios profesionales en  procesos regionales de ordenamiento territorial en el componente URBANO REGIONAL; garantizando la integración de resultados y la documentación de los logros del proyecto.</t>
  </si>
  <si>
    <t>Prestación de servicios profesionales en  la construcción de metodologias y desarrollo del proceso regional de ordenamiento territorial en el componente  POLITICO ADMINISTRATIVO</t>
  </si>
  <si>
    <t>Prestación de servicios profesionales en la construcción de metodologias y desarrollo de procesos regionales de ordenamiento territorial en el componente  SOCIO CULTURAL.</t>
  </si>
  <si>
    <t>Prestación de servicios profesionales en  la construcción de metodologias y desarrollo de procesos regionales de ordenamiento territorial en el componente  AMBIENTAL.</t>
  </si>
  <si>
    <t>Prestación de servicios profesionales en  la construcción de metodologias y desarrollo de procesos regionales de ordenamiento territorial en el componente  ECONÓMICO.</t>
  </si>
  <si>
    <t>Revisión, edición, articulación y ajuste de documentos conceptuales, metodológicos, tecnológicos, de planificación y divulgación de información y aplicación  en procesos regionales de ordenamiento territorial, gestión del riesgo y adaptación al cambio climático</t>
  </si>
  <si>
    <t>Prestación de servicios para la preparación de información, registro de información técnica y operativa, elaboración de informes, registros de los proyectos de producción geográficos y cartográficos que adelanta la Subdirección de Geografía y Cartografía</t>
  </si>
  <si>
    <t>Prestación de servicios profesionales para apoyar las actividades de deslindes de entidades territoriales1</t>
  </si>
  <si>
    <t>Prestación de servicios para desarrollar  el proyecto evaluación de software alternativo a arcgis y apoyar el procesamiento de imágenes en  los proyectos realizados por el grupo de percepción remota.1</t>
  </si>
  <si>
    <t>Prestación de servicios para liderar el desarrollo de los proyecto: evaluación de exactitud del  modelo digital del terreno a partir de  imágenes de diferentes sensores remotos 1</t>
  </si>
  <si>
    <t xml:space="preserve">Prestación de servicios para realizar actividades del proyectos de investigación "evaluación de exactitud de modelos digitales de elevación  a partir de  datos radar y lidar. 1
</t>
  </si>
  <si>
    <t>Prestación de servicios para desarrollo e implementación del prototipo de aplicación móvil para mapas turísticos, así como el desarrollo de bd y servicios web geográficos para la incorporación de los nodos institucionales integrados en la icde. 1</t>
  </si>
  <si>
    <t>prestación de servicios para  coordinar las actividades de  actualización y mantenimiento de las herramientas para los procesos  de captura de información digital en campo correspondientes a control terrestre, red geodésica nacional, topografía y fronteras realizado por o para el Instituto Geográfico Agustín Codazzi. 1</t>
  </si>
  <si>
    <t>Prestación de servicios profesionales como apoyo en las labores de control terrestre  en oficina para el GIT control terrestre y clasificación de campo. 1</t>
  </si>
  <si>
    <t>Prestación de servicios para coordinar las actividades de actualización y mantenimiento de las herramientas necesarias para el desarrollo del proceso de clasificación de campo en la generación de cartografía a escala de producción requerida, brindando el apoyo y la verificación respectiva de las diferentes etapas según los parámetros establecidos por la subdirección de geografía y cartografía1</t>
  </si>
  <si>
    <t>Prestación de servicios para brindar supervisión en la revisión, verificación y apoyo  en las etapas del proceso de control terrestre, según los parámetros establecidos por la subdirección dentro del marco del proyecto para la generación de la cartografía básica garantizando la realización de la actualización y mantenimiento de las herramientas en los procesos de captura de información digital en campo correspondientes a control terrestre, red geodésica nacional, topografía y fronteras realizado por o para el igac.2</t>
  </si>
  <si>
    <t>Prestación de servicios como apoyo técnico en sistemas para el manejo de la bodega control terrestre. 1</t>
  </si>
  <si>
    <t>Prestación de servicios como apoyo técnico en topografía para el manejo de la bodega control terrestre. 1</t>
  </si>
  <si>
    <t>Prestación de servicios como apoyo técnico en electrónica para el manejo de bodega control terrestre. 1</t>
  </si>
  <si>
    <t>Prestación de servicios para brindar supervisión en la ejecución del control, revisión y apoyo respectivo, según los parámetros establecidos por la subdirección, dentro del marco del proyecto para la generación de la cartografía básica, que garanticen la realización de la actualización y mantenimiento de las herramientas necesarias para el desarrollo de la clasificación de campo en la generación de cartografía a escala de producción requerida. 2</t>
  </si>
  <si>
    <t>Prestación de servicios para realizar el mantenimiento y gestión de la base de datos de nombres geográficos, al igual que el diseño, implementación y mantenimiento de una base de datos para el control de las comisiones del GIT  control terrestre y clasificación de campo. 1</t>
  </si>
  <si>
    <t>Prestación de servicios para realizar gestión técnica en el flujo de producción en actividades de asignación, soporte temático y seguimiento de los procesos de edición, estructuración, salidas gráficas y control de calidad en la ejecución del proyecto de convenios y misionales. 1</t>
  </si>
  <si>
    <t>Prestación de servicios profesionales para apoyar las actividades de generación de propuestas y estudios previos en el marco de los convenios y contratos que adelanta la subdirección de geografía y cartografía. 1</t>
  </si>
  <si>
    <t>Prestación de servicios técnicos para apoyar los procesos de gestión documental de acuerdo a la normatividad vigente de la Subdirección de Geografía Y Cartografía. 1</t>
  </si>
  <si>
    <t xml:space="preserve">Prestación de servicio de apoyo la  preparación de información, registro de información técnica y operativa </t>
  </si>
  <si>
    <t>Prestación de servicios profesionales en la construcción de metodoloías y desarrollo de procesos regionales de ordenamiento territorial en el componente Político Administrativo como apoyo al proyecto nuevos territorios de Paz y demás asignados por el GIT de Ordenamiento territorial. 1</t>
  </si>
  <si>
    <t>Prestación de servicios profesionales para apoyar las actividades de toponimia y nombres geográficos en los proyectos de la subdirección de geografía y cartografía.</t>
  </si>
  <si>
    <t>Prestación de servicios para adelantar las actividades para apoyar los procesos de socialización de los diferentes proyectos de la Subdirección de Geografía y Cartografía. 1</t>
  </si>
  <si>
    <t>Prestación de servicios para efectuar las labores de aerotriangulación fotogramétrica, preparación y análisis del material técnico necesario para el proceso de aerotriangulación y control de calidad de los productos resultantes del proceso de aerotriangulación. 1</t>
  </si>
  <si>
    <t>Prestación de servicios para capacitación, entrenamiento y certificación de 20 funcionarios del IGAC en Nivel Avanzado y de 4 funcionarios en Nivel Administrativo en los temas de Trabajo Seguro en Alturas, para dar cumplimiento a la normatividad vigente en la materia.</t>
  </si>
  <si>
    <t>Prestación de servicios de Mantenimiento Servidores y robot cintas</t>
  </si>
  <si>
    <t>Prestación de servicios de Mantenimiento y actualización ORACLE 10g para 34 usuarios</t>
  </si>
  <si>
    <t>Actualización de Licencias  GPS LEICA GEO-OFFICE. 5</t>
  </si>
  <si>
    <t>Mantenimiento de banda transportadora. 1</t>
  </si>
  <si>
    <t>Arnés  -  Cruzado, tipo H dieléctrico, cuatro puntos, anillo en D dorsal, pectoral, anillos en D para cada cadera, hebillas ajustables, apareamiento en correa de las piernas. CERTIFICADO</t>
  </si>
  <si>
    <t>Punto de anclaje - Portátil TIE OFF CERTIFICADO</t>
  </si>
  <si>
    <t>Arnés: Cruzado, tipoX dieléctrico, cuatro puntos, anillo en D dorsal, pectoral, anillos en D para cada cadera, hebillas ajustables, apareamiento en correa de las piernas. CERTIFICADO para trabajo en alturas</t>
  </si>
  <si>
    <t>Punto de anclaje: Portátil TIE OFF CERTIFICADO TRABAJO EN ALTURAS ARGOLLAS</t>
  </si>
  <si>
    <t>Varilla acero inxidable: Largo de 10 centímetros con rosca sin fin de 5/8’’ con desgaste a media pulgada de 2 centímetros de longitud en un extremo y con centro punto marcado de 1/8 de diámetro. Acero inoxidable.</t>
  </si>
  <si>
    <t>Macetas: de 4 libras mango en madera</t>
  </si>
  <si>
    <t>Papel bond para plotter de  90 g rollo de 42" x 30 m C2</t>
  </si>
  <si>
    <t xml:space="preserve">Prestación de servicios profesionales como arquitecto de software para el proyecto cartografía colaborativa de la subdirección de geografía y cartografía.   </t>
  </si>
  <si>
    <t>Prestación de servicios profesionales para la generación del diseño gráfico y la publicidad del proyecto cartografía colaborativa de la subdirección de geografía y cartografía.</t>
  </si>
  <si>
    <t>Prestación de servicios profesionales como líder técnico de desarrollo de software para el proyecto cartografía colaborativa de la subdirección de geografía y cartografía.</t>
  </si>
  <si>
    <t xml:space="preserve">Prestación de servicios profesionales para dirigir el proceso regional integral del programa nuevos territorios de paz, contribuyendo en la integración de los resultados y logros del proyecto IGAC-DPS 
como apoyo al GIT-OT de la subdirección de geografía y cartografía. 
Se requieren un (1) contratista.
</t>
  </si>
  <si>
    <t xml:space="preserve">
prestación de servicios profesionales en la elaboración de metodologías para adelantar procesos regionales de ordenamiento territorial en la dimensión urbano regional; garantizando la integración de resultados y la documentación de los logros del proyecto IGAC-DPS.
Se requieren un (1) contratista.
</t>
  </si>
  <si>
    <t xml:space="preserve">Prestación de servicios profesionales en  la construcción de metodologias y desarrollo de procesos regionales de ordenamiento territorial en el componente gestión del riesgo; contribuyendo en la integración de resultados, en la documentación de los logros del proyecto IGAC-DPS y en la apropiación de herramientas metodológicas de análisis espacial del GIT-OT                  
se requieren un (1) contratista.
</t>
  </si>
  <si>
    <t xml:space="preserve">Prestación de servicios profesionales para liderar y direccionar el componente cartografico del proceso regional integral del territorio del programa nuevos territorios de paz, como apoyo al GIT-OT de la subdirección de geografía y cartografía en el marco del convenio entre el IGAC y el departamento para la prosperidad social.
Se requieren un (1) contratista.
</t>
  </si>
  <si>
    <t xml:space="preserve">Prestación de servicios profesionales en la elaboración de metodologías para adelantar procesos regionales de ordenamiento territorial en la dimensión ambiental; contribuyendo en la integración de resultados, en la documentación de los logros del proyecto IGAC-DPS.                  .
Se requieren un (1) contratista.
</t>
  </si>
  <si>
    <t>Revisión, edición, articulación y ajuste de doucmentos conceptuales, metodológicos, tecnológicos de planificación y divulgación de información y aplicación en procesos regionales de ordenamiento territorial, en el componente urbano regional en los temas de servisios publicos, infraestructura y movilidad; garantizando la integración de resultados y la documentación de los logros del proyecto IGAC - DPS</t>
  </si>
  <si>
    <t>Prestación de servicios para efectuar la verificación de los vuelos fotogramétricos en cuanto a geometría y radiometría para las imágenes obtenidas a partir de sensores aerotransportados para la subdirección de geografía y cartografía.6</t>
  </si>
  <si>
    <t>Prestación de servicios para efectuar el control de calidad de los vuelos fotogramétricos, en aspectos geométricos y de verificación de la calidad de cada una de las imágenes, elaboración del metadato para las imágenes.1</t>
  </si>
  <si>
    <t>Prestación de servicios para efectuar la compresión de las imágenes aerofotograficas escaneadas,  y las digitalizadas. También realizar la asociación de coordenadas del centro de imagen a cada imagen, descompresión de imágenes cuando se requiera y elaboración del metadato para las imágenes.</t>
  </si>
  <si>
    <t>prestación de servicios para efectuar las actividades técnicas necesarias para mantener la base de datos del banco nacional de imágenes.1</t>
  </si>
  <si>
    <t>Prestación de servicios para efectuar revisión y limpieza, clasificación de rollos de película existentes en la subdirección de geografía y cartografía. 1</t>
  </si>
  <si>
    <t>Prestación de servicios para adelantar pruebas técnicas que resuelvan los problemas de conectividad y flujo de energía en tres estaciones que conforman la red magna-eco de estaciones de operación continua GNS, a saber: fqne(isla santuario de fúquene), leta(Leticia) y cano(puerto Carreño), garantizando a su vez la autonomía por parte del IGAC en la administración de las estaciones, sin depender de terceros. 1</t>
  </si>
  <si>
    <t>Prestación de servicios para realizar labores de asignación, control y seguimiento de las actividades correspondientes a los procesos de cálculos de proyectos de densificación de redes geodésicas, nivelación, gravimetría, magnetismo, foto control, fronteras y gestión de las estaciones GNSS de operación continua, que conforman la red magna-eco, en el marco del sistema de gestión integrado -SGI- del IGAC. 3</t>
  </si>
  <si>
    <t>Prestación de servicios profesionales para procesar, analizar e incorporar datos para proyectos de densificación de redes geodésicas, nivelación y gravimetría, en el marco del sistema de gestión integrado -SGI- del igac12</t>
  </si>
  <si>
    <t>Prestación de servicios tecnicos para administrar, procesar, analizar, incorporar datos y habilitar la conectividad de la red de estaciones gnss magna-eco, asi como participar en el procesamiento iga, en el marco del sistema de gestión integrado -sgi- del igac. 1</t>
  </si>
  <si>
    <t>Prestación de servicios técnicos para efectuar la revisión, análisis, digitación e inventario de la información  geodésica nacional que se encuentra en el GIT geodesia, en el marco del sistema de gestión integrado -SGI- del IGAC. 4</t>
  </si>
  <si>
    <t>Prestación de servicios profesionales para la gestión de datos del proceso de producción de la subdirección de geografía y cartografía. 1</t>
  </si>
  <si>
    <t xml:space="preserve">
Prestación de servicios para efectuar el procesamiento, preparación y copia de datos del proceso de producción de la subdirección de geografía y cartografía
3</t>
  </si>
  <si>
    <t xml:space="preserve">
Prestación de servicios para efectuar el procesamiento de las aerofotografías obtenidas en el proceso de producción y el respaldo de datos de la subdirección de geografía y cartografía
1</t>
  </si>
  <si>
    <t xml:space="preserve">
Prestación  de servicios para el análisis de software, gestión del control de calidad y documentación de los sistemas de información desarrollados en la subdirección de geografía y cartografía
1</t>
  </si>
  <si>
    <t>Prestación de servicios para administrar la red de área local y plataformas tecnológicas de la subdirección de geografía y cartografía. 1</t>
  </si>
  <si>
    <t>Prestación de servicios para brindar soporte técnico para el proceso de producción y el sistema de información de la subdirección de geografía y cartografía. 2</t>
  </si>
  <si>
    <t>Prestarción de servicios como programador de software máster para los sistemas de información de la subdirección de geografía y cartografía. 1</t>
  </si>
  <si>
    <t>Prestacion de servicios como programador de software señor para los sistemas de información de la subdirección de geografía y cartografía.1</t>
  </si>
  <si>
    <t>Prestación de servicios para mantenimiento, administración y funcionalidad de los portales y aplicaciones web y sus correspondientes bases de datos de la subdirección de geografía y cartografía. 2</t>
  </si>
  <si>
    <t>PRESTACIÓN DE SERVICIOS PARA ANALISIS Y ADMINISTRACION SERVICIOS Y BASES DE DATOS GEOGRÁFICAS DE LOS SISTEMAS DE INFORMACIÓN DE LA SUBDIRECCIÓN DE GEOGRAFÍA Y CARTOGRAFÍA</t>
  </si>
  <si>
    <t>Prestación de servicios como programador para la definición, diseño, desarrollo y publicación de los componentes geográficos de los sistemas de información desarrollados en la subdirección de geografía y cartografía. 1</t>
  </si>
  <si>
    <t>Prestación de servicios para apoyar actividades de consolidación de los proyectos de producción geográficos y cartográficos que adelanta la Subdirección de Geografía y Cartografía.</t>
  </si>
  <si>
    <t>Prestación de servicios técnicos para apoyar la preparación de información, registro de información técnica y operativa, elaboración de informes, registros y comunicaciones para la gestión de los proyectos de producción geográficos y cartográficos que adelanta la Subdirección de Geografía y Cartografía.2</t>
  </si>
  <si>
    <t>Prestación de servicios para apoyar el suministro, manejo e inventario de insumos requeridos para la producción de cartografia básica en sus diferentes etapas que adelanta la Subdirección de Geografía y Cartografía</t>
  </si>
  <si>
    <t>Prestación de servicios profesionales para apoyar el suministro y entrega de la información requerida dentro de los convenios vigentes en la Subdirección. 2</t>
  </si>
  <si>
    <t>Prestación de servicios profesionales para apoyar la preparación, planificación y realizar control  al desarrollo de los proyectos misionales y convenios geodésicos, cartográficos y geográficos requeridos en la gestión y desarrollo de las actividades que adelanta la subdirección de geografía y cartografía.</t>
  </si>
  <si>
    <t>Prestación de servicios profesionales para realizar el seguimiento y verificación de los proyectos misionales y de los convenios  que adelanta la Subdirección de Geografía y Cartografía.</t>
  </si>
  <si>
    <t>Prestación de servicios para el manejo e inventario de insumos digitales requeridos en la producción de cartografia básica para apoyo de las actividades que adelanta la subdirección de geografía y cartografía</t>
  </si>
  <si>
    <t>Prestación de servicios profesionales para realizar actividades de apoyo en la gestión de proyectos relacionadas con la implementación y mejora de herramientas de gestión para la Subdirección de Geografía y Cartografía.</t>
  </si>
  <si>
    <t>Prestación de servicios para gestión, y apoyo a la supervisión, control y seguimiento  a la programación de las actividades requeridas en la gestión y desarrollo de los proyectos de producción geográficos y cartográficos que adelanta la Subdirección de Geografía y Cartografía.</t>
  </si>
  <si>
    <t>Prestacion de servicios profesionales para efectuar la geston, analisis, revision , seguimiento y consolidación de informacion financiera y presupuestal y operativa requerida para ek desarrollo y ejecucion de los proyetos que adelanta la subdireccion de geografia y cartografia. Se requiere un contratista.</t>
  </si>
  <si>
    <t>Prestación de servicios profesionales para realizar la coordinación, seguimiento y control de los convenios y contratos que adelanta la Subdirección de Geografía y Cartografía.</t>
  </si>
  <si>
    <t>Prestación de servicios profesionales para realizar la coordinación, seguimiento y control del convenios  para la  generación de la cartografía  escala 1:25.000 que adelanta la subdirección de geografía y cartografía</t>
  </si>
  <si>
    <t>Prestación de  servicios para apoyar en la Organización y Revisión de Recursos Financieros, e información resultante de los convenios que adelanta la Subdirección de Geografía y Cartografía.</t>
  </si>
  <si>
    <t>prestación de servicios profesionales para realizar actividades de apoyo, control y seguimiento de los estandares de información geográfica de acuerdo con la normatividad vigente  de la gestión documental de la  Subdirección de Geografía y Cartografía.</t>
  </si>
  <si>
    <t>Prestación de servicios para apoyar la preparación y elaboración de informes, registros, consolidación de información de los proyectos y Convenios de la Subdirección de Geografía y Cartografía.</t>
  </si>
  <si>
    <t>prestación de servicios profesionales para adelantar seguimiento a las actividades de gestión de proyectos al igual  que al desarrollo de los diferentes productos relacionados con los estándares, teniendo encuenta su adecuada  compatibilidad con el sistema de calidad de subdirección de geografía y cartografía1</t>
  </si>
  <si>
    <t>Realizar la coordinación del proyecto de actualización de cartografía a escala 1:25.000</t>
  </si>
  <si>
    <t>Realizar la generación o actualizacion, edición y estructuración de base de datos cartográfica a escala 1:25.000</t>
  </si>
  <si>
    <t>Realizar revisión y seguimiento a las actividades de generación o actualización, edición y estructuración de la base de datos cartográfica a escala 1:25.000</t>
  </si>
  <si>
    <t>Realizar preparación de insumos, control de procesos, revisión y control de productos de  actualización de cartografía a escala 1:25.000</t>
  </si>
  <si>
    <t>Realizar corrección geométrica de imágenes de satélite ópticas y de radar y generar mosaicos como insumo para producción de cartografía a escala 1:25.000</t>
  </si>
  <si>
    <t>Realizar la preparación, control y seguimiento de las actividades de corrección geométrica de imágenes</t>
  </si>
  <si>
    <t>Realizar restitución fotogramétrica digital y modelos digitales del terreno para producción de cartografía básica digital</t>
  </si>
  <si>
    <t>Realizar la edición y generación de salidas finales de modelos digitales del terreno a diferentes escalas</t>
  </si>
  <si>
    <t>Realizar edición de modelos digitales de elevación y generación de ortofotomosaicos a diferentes escalas</t>
  </si>
  <si>
    <t>Realizar preparación de insumos, control de procesos y ajustes metodológicos en procedimientos de actualización de cartografía a escala 1:25.000</t>
  </si>
  <si>
    <t>Prestación de servicios profesionales para realizar las actividades para el mantenimiento de información geográfica y toponímica contenida en la base de datos del Diccionario Geográfico de Colombia y los estudios geográficos</t>
  </si>
  <si>
    <t>geográficos a cargo del Grupo Interno de Trabajo de Estudios Geográficos de la Subdirección de Geografía y Cartografía. Se requiere un (1) contratista.</t>
  </si>
  <si>
    <t>Prestación de servicios profesionales para la elaboración de cartografía temática y turística de los mapas turisticos y mapas de ruta a cargo del Grupo Interno de Trabajo de Estudios Geográficos de la Subdirección de Geografía y Cartografía. Se requieren dos (2) contratistas.2</t>
  </si>
  <si>
    <t>Prestación de servicios profesionales para apoyo a la elaboración de cartografía tematica y turística a cargo del Grupo Interno de Trabajo de Estudios Geográficos de la Subdirección de Geografía y Cartografía. Se requieren dos (2) contratistas.</t>
  </si>
  <si>
    <t>Prestación de servicios profesionales para actualizar y editar los capítulos de síntesis y población del documento final de las obras Características Geográficas en el proyecto Geografías Departamentales a cargo del Grupo Interno de Trabajo de Estudios Geográficos de la Subdirección de Geografía y Cartografía. Se requiere un (1) contratista.</t>
  </si>
  <si>
    <t>Prestación de servicios profesionales para apoyar la investigación temática de las de las problemáticas socio-espaciales y ambientales que se han originado por el turismo en el proyecto Geografía del Turismo de Colombia a cargo del Grupo Interno de Trabajo de Estudios Geográficos de la Subdirección de Geografía y Cartografía. Se requiere un (1) contratista.</t>
  </si>
  <si>
    <t>Prestación de servicios técnicos para la conceptualización y elaboración de mapas temáticos de estudios geográficos sobre bases cartográficas editadas a partir de cartografía básica en diferentes escalas a cargo del Grupo Interno de Trabajo de la Subdirección de Geografía y Cartografía. Se requieren dos (2) contratistas.</t>
  </si>
  <si>
    <t>Prestación de servicios técnicos para actualización y edición de las bases cartográficas a partir de cartografía básica en diferentes escalas y elaborar mapas tematicos de estudios geográficos a cargo del Grupo Interno de Trabajo de Estudios Geográficos de la Subdirección de Geografía y Cartografía. Se requieren dos (2) contratistas.</t>
  </si>
  <si>
    <t>Prestación de servicios profesionales para adelantar el control de calidad de mapas temáticos y documentación del proceso para los estudios geograficos en desarrollo a cargo del Grupo Interno de Trabajo de Estudios Geográficos de la Subdirección de Geografía y Cartografía. Se requiere un (1) contratista.</t>
  </si>
  <si>
    <t>Prestación de servicios técnicos para adelantar el control de calidad análogo y digital de la base cartográfica y la cartografía temática de los estudios geograficos en desarrollo a cargo del Grupo Interno de Trabajo de Estudios Geográficos de la Subdirección de Geografía y Cartografía. Se requiere un (1) contratista.</t>
  </si>
  <si>
    <t>Prestación de servicios profesionales para realizar todas las actividades correspondientes de diseño y diagramación en página web de los documentos  técnicos y mapas temáticos de estudios geográficos y apoyar en el diseño de publicaciones impresas.</t>
  </si>
  <si>
    <t>Prestación de servicios tecnicos para realizar las actividades correspondientes para la propuesta de diseño y diagramación para publicaciones impresas de obras de estudios geográficos a cargo del Grupo Interno de Trabajo de Estudios Geográficos de la Subdirección de Geografía y Cartografía. Se requiere un (1) contratista.</t>
  </si>
  <si>
    <t>Prestación de servicios profesionales para elaborar la documentacion geografica e histórica de los nombres geograficos de entidades territoriales utilizando la cartografía en sus diferentes escalas y la clasificación de campo, con su respectiva integración a la base de datos alfanumérica. Se requieren tres (3) contratistas.</t>
  </si>
  <si>
    <t>Prestación de servicios técnicos para apoyar el proceso de documentacion geografica, histórica y lingüística de los nombres geograficos de entidades territoriales a cargo de la Subdirección de Geografía y Cartografía. Se requiere (1) contratista.</t>
  </si>
  <si>
    <t>Prestación de servicios profesionales para elaborar la documentacion lingüística de los nombres geograficos de entidades territoriales desde distintas fuentes de informacioncon su respectiva integración a la base de datos alfanumérica. Se requiere (1) contratistas.</t>
  </si>
  <si>
    <t>Prestación de servicios profesionales para documentar especificaciones tecnicas, metadatos, catálogo objetos y de simbolos de los estudios geograficos a cargo del Grupo Interno de Trabajo de la Subdirección de Geografía y Cartografía. Se requiere un (1) contratista.</t>
  </si>
  <si>
    <t>Prestación de servicios para apoyar la gestion administrativa del GIT Estudios Geograficos del Grupo Interno de Trabajo de la Subdirección de Geografía y Cartografía. Se requiere un (1) contratista.1</t>
  </si>
  <si>
    <t>Prestación de servicios profesionales en en  la construcción de metodologias y desarrollo de procesos regionales de ordenamiento territorial en el componente  Económico productivo; contribuyendo en la integración de resultados, en la documentación de los logros del proyecto y en la apropiación de herramientas metodológicas de análisis espacial.1</t>
  </si>
  <si>
    <t>Prestación de servicios profesionales en el fortalecimiento institucional como gestor en procesos de asesorías en Ordenamiento territorial a escala regional en el marco  de la Ley 1454 de 2011.2</t>
  </si>
  <si>
    <t>Prestación de servicios profesionales  para el desarrollo en capas logicas en el proceso de migración del SIGOT de version 9.3 a versión 10.2 o superior  con sus correspondientes bases de datos.</t>
  </si>
  <si>
    <t>Prestación de servicios profesionales para liderar  el proceso regional de ordenamiento territorial en la Sub region de los Montes de Maria</t>
  </si>
  <si>
    <t>COORDINAR Y REALIZAR SEGUIMIENTO A LAS ACTIVIDADES DEL PROYECTO SIG ARE</t>
  </si>
  <si>
    <t>Prestación de servicios para realizar el seguimiento de los rubros presupuestales  y elaboración de los informes financieros de los diferentes grupos internos de trabajo de la subdirección de geografía y cartografía. 2</t>
  </si>
  <si>
    <t>Prestación de servicios para la gestión  análisis y geoprocesamiento de información espacial en procesos regionales de ordenamiento territorial.2</t>
  </si>
  <si>
    <t>Prestación de servicios para la gestión de acuerdos de voluntades y socialización  de la puesta en marcha del proyecto SIG are. 1</t>
  </si>
  <si>
    <t>Prestación de servicios para apoyo a la gestión  recopilación documentación procesamiento  y análisis de información.1</t>
  </si>
  <si>
    <t>Prestación de  servicios profesionales para preparar y revisar la información temática  para los levantamientos de los resguardos indígenas y títulos de comunidades negras. 1</t>
  </si>
  <si>
    <t>Prestación de servicios para el levantamiento de información en campo para resguardos indígenas y comunidades indígenas por fuera de los resguardo indígenas.6</t>
  </si>
  <si>
    <t>Prestación de servicios coo supervisor levantamiento de información en campo para resguardos indígenas y comunidades indígenas por fuera de los resguardo indígenas. 1</t>
  </si>
  <si>
    <t xml:space="preserve">Prestación de servicios para asesorar  a la dirección general y a la subdirección de geografía y cartografía - grupo interno de trabajo ordenamiento territorial, en el diseño, gestión, planeación e implementación de estrategias de ordenamiento territorial garantizando la integración de resultados temáticos y la documentación de los logros del proyecto, con énfasis en la incorporación de criterios geográficos en el mismo.
</t>
  </si>
  <si>
    <t>Prestacion de servicios profesionales para liderar y direccionar el proceso regional integral del territorio del programa nuevos territorios de paz, como apoyo al GIT- ot de la subdireccion de geografia y cartografia en el marco del convenio entre el IGAC y el departamento para la prosperidad social.</t>
  </si>
  <si>
    <t>Prestación de servicios profesionales para liderar y direccionar el componente de ordenamiento territorial del proceso regional integral del territorio del programa nuevos territorios de paz, como apoyo al GIT – OT de la subdirección de geografía y cartografía en el marco del convenio entre el  IGAC  y el departamento para la prosperidad social. se requieren un (1) contratista.1</t>
  </si>
  <si>
    <t>Asesorar a la dirección general del IGAC y al grupo de trabajo sobre ordenamiento territorial en el desarrollo de las actividades de su plan de trabajo2014, en particular en la línea de trabajo 3 para “evaluar las interrelaciones entrela ocupación del territorio en zonas de alto conflicto y los fenómenos dedesplazamiento, así como los efectos de las políticas de restitución yformalización en una zona previamente escogida”.</t>
  </si>
  <si>
    <t>Prestación de servicios profesionales para liderar y direccionar el componente cartográfico del proceso regional integral del territorio del programa nuevos territorios de paz, como apoyo al GIT-ot de la subdirección de geografía y cartografía en el marco del convenio entre el IGAC y el departamento para la prosperidad social . Se requieren un (1) contratista.1</t>
  </si>
  <si>
    <t>Prestación de servicios para desarrollar  del proyecto diagnóstico del sistema de producción de cartografía y apoyar el procesamiento de imágenes de    los proyectos realizados por el grupo de percepción remota.1</t>
  </si>
  <si>
    <t xml:space="preserve">Prestacion de servicios en el desarrollar el proyecto:  diseño e implementación de metodologías para la generalización semiautomatizada  de cartografía base y los  procesos para  generación de salidas cartográficas de los proyectos  de investigación y asesoría y consultoría realizados por el grupo pr. 1
</t>
  </si>
  <si>
    <t>Prestación de servicios realizar actividades del proyecto de investigación " evaluación de exactitud de modelos digitales de terreno a partir de  imágenes UAV y  procesos fotogrametricos.1</t>
  </si>
  <si>
    <t>Prestación de servicios profesionales para efectuar la supervision de la gestión, análisis, revisión, seguimiento y consolidación de información de los proyectos del GIT control terrestre y clasificación de campo. 1</t>
  </si>
  <si>
    <t>prestación de servicios personales para realizar la supervisión de los levantamientos topográficos y exploración de los puntos de apoyo cercanos a los predios asignados en el territorio nacional en cumplimiento de las solicitudes generadas por el incoder a la subdirección de geografía y cartografía. 2</t>
  </si>
  <si>
    <t>Prestación de servicios en trabajos de campo y actividades de control terrestre en los proyectos de cartografía del GIT control terrestre y clasificación de campo. 3</t>
  </si>
  <si>
    <t>Prestación de servicios profesionales para garantizar la preparación, revisión y aseguramiento de  la calidad del proceso de foto control, redes geodésicas, fronteras y topografía realizado por o para el IGAC.  6</t>
  </si>
  <si>
    <t>prestación de servicios para la coordinación, seguimiento y evaluación de los levantamientos topográficos o áreas de terreno dentro del  proyecto misional “política de tierras”, garantizando la ejecución y el control respectivo en las diferentes etapas que  aseguren la calidad del proceso y la entrega del producto final en coordinación con la direcciones territoriales y los respectivos juzgados.2</t>
  </si>
  <si>
    <t>Prestación de servicios personales para realizar la supervisión de los levantamientos topográficos y exploración de los puntos de apoyo cercanos a los predios asignados en el territorio nacional en cumplimiento de las solicitudes generadas por los diferentes juzgados dentro del marco del proyecto política de tierras. 2</t>
  </si>
  <si>
    <t xml:space="preserve">Prestación de servicios para realizar los levantamientos topográficos y exploración de los puntos de apoyo cercanos a los predios asignados en el territorio nacional en cumplimiento de política integral de tierras a las solicitudes generadas a la subdirección de geografía y cartografía. 7
</t>
  </si>
  <si>
    <t>prestación de servicios técnicos como apoyo en las labores de topografía en campo dentro del marco del proyecto política de tierras.3</t>
  </si>
  <si>
    <t>Prestación de servicios técnicos como apoyo en las labores de topografía en oficina dentro del marco del proyecto política de tierra. 2</t>
  </si>
  <si>
    <t xml:space="preserve">Prestación de servicios técnicos para realizar las mediciones de campo para las redes geodésicas del instituto geográfico Agustín codazii y realizar trabajos del GIT de control terrestre y clasificación de campo que contemplan las siguientes actividades: foto control, clasificación de campo, topografía,  nivelación y levantamientos GPS, exploración y materialización de puntos. 6
</t>
  </si>
  <si>
    <t xml:space="preserve">Prestación de servicios profesionales para preparar, revisar y verificar la calidad del proceso técnico de control terrestre y fronteras realizado por el Instituto Geográfico Agustín Codazzi. 1
</t>
  </si>
  <si>
    <t xml:space="preserve">Prestación de servicios profesionales para garantizar la calidad del proceso de fronteras realizado por el Instituto Geográfico Agustín Codazzi. 1
</t>
  </si>
  <si>
    <t>Prestación de servicios técnicos de apoyo en oficina y campo del proceso técnico de control terrestre y fronteras realizado por el Instituto Geográfico Agustín Codazzi.1</t>
  </si>
  <si>
    <t>Prestación de servicios en trabajos de campo y actividades de control terrestre en el marco de los convenios de IGAC.3</t>
  </si>
  <si>
    <t>Prestación de servicios profesionales para apoyar el proceso de clasificación de campo para la generación de la cartografía básica IGAC, (procesos de preparación y revisión de la información geográfica digital y análoga) a partir de la información base del IGAC a la escala de producción requerida.8</t>
  </si>
  <si>
    <t xml:space="preserve">
Prestación de servicios profesionales para desarrollar actividades de clasificación de campo para los proyectos misionales y convenios relacionados con la actualización y verificación sistemática de los rasgos o entidades geográficas. 1
</t>
  </si>
  <si>
    <t xml:space="preserve">
Prestación de servicios técnicos como apoyo en las labores de oficina para clasificación de campo. 1
</t>
  </si>
  <si>
    <t>Prestación de servicios para desarrollar actividades de clasificación de campo para los proyectos misionales y convenios relacionados con la actualización y verificación sistemática de los rasgos o entidades geográficas con sus respectivos nombres dentro del proceso de generación de cartografía básica a diferentes escalas. 5</t>
  </si>
  <si>
    <t xml:space="preserve">Prestación de servicios para realizar el control de calidad al proceso de actualización de cartografía a escala 1:25.000 a partir de imágenes satelitales y ortofotomosaicos. 21
</t>
  </si>
  <si>
    <t>Prestación de servicios para realizar compilación toponímica, edición y estructuración, salidas finales y/o el control de calidad en producción de cartografía a diferentes escalas.65</t>
  </si>
  <si>
    <t xml:space="preserve">Prestación de servicios para realizar control de calidad a la base de datos cartográfica a diferentes escalas  según especificaciones del IGAC. 6
</t>
  </si>
  <si>
    <t>Prestación de servicios para realizar el control de calidad  de los productos cartográficos resultado del mantenimiento de las bases de datos cartográficas. 3</t>
  </si>
  <si>
    <t>Prestación de servicios para realizar verificación, edición, control y empalme de insumos generados por clasificación de campo, restitución, edición, estructuración digital y salidas finales. 4</t>
  </si>
  <si>
    <t>prestación de servicios para estandarizar y controlar el flujo de información y actividades establecidas en los procesos de producción, calidad y actualización de cartografía básica, según modelo de datos, especificaciones técnicas y procesos establecidos por la subdirección de geografía y cartografía. 2</t>
  </si>
  <si>
    <t>Prestación de servicios para realizar la preparación, control y seguimiento de las actividades establecidas por la subdirección de geografía y cartografía en la generación de cartografía básica digital.2</t>
  </si>
  <si>
    <t>Prestación de servicios para realizar la supervisión y seguimiento de las actividades de actualización y mantenimiento de bases  en la generación de cartografía básica.5</t>
  </si>
  <si>
    <t xml:space="preserve">
Prestación de servicios para realizar gestión técnica en el flujo de producción en actividades de asignación, soporte temático y seguimiento de los procesos de edición, estructuración, salidas gráficas y control de calidad en la ejecución del proyecto de convenios y misionales. 8</t>
  </si>
  <si>
    <t>Prestación de servicios para ejecutar el control de calidad a la base de datos cartográfica a  diferentes escalas, según especificaciones de la subdirección de geografía y cartografía. 14</t>
  </si>
  <si>
    <t xml:space="preserve">Prestación de servicios para gestionar la estandarización  y control de la bases de datos cartográficas en corporativa y de manera local por proyecto en el flujo de trabajo  de generación de cartografía bàsica. 1
</t>
  </si>
  <si>
    <t>Prestación de servicios para realizar las actividades técnicas necesarias para la captura, estandarización, edición y estructuración digital y salidas gráficas para el mantenimiento de las bases de datos cartográficas.7</t>
  </si>
  <si>
    <t>Prestación de servicios realizar el control de calidad de captura para los trabajos de restitución fotogramétrica digital y modelo digital del terreno, en la producción de cartografía básica  a diferentes escalas.9</t>
  </si>
  <si>
    <t>Prestación de servicios realizar la gestión para el control, validación y suministro de los insumos base necesaria en el control de calidad de los productos cartográficos, así como orientar la validación y aprobación de los mapas impresos a diferentes escalas.1</t>
  </si>
  <si>
    <t>Prestación de servicios para generar metadatos geográficos de hojas cartográficas a escala 1:25.000. 4</t>
  </si>
  <si>
    <t>Prestación de servicios profesionales para realizar la certificación para la localización municipal de  pozos, ductos, áreas mineras e hidroeléctricas  en el GIT deslinde de entidades territoriales. 1</t>
  </si>
  <si>
    <t>Prestación de servicios para el apoyo a los procesos de deslindes y la actualización del mapa de resguardos indígenas y de comunidades negras.1</t>
  </si>
  <si>
    <t>Prestación de servicios personales para atender consultas y asesorías a usuarios internos y externos y supervisar los procesos de deslinde en desarrollo de la ley 1447 de 2011. 1</t>
  </si>
  <si>
    <t>Prestación de servicios para realizar las diligencias de deslindes e inspecciones oculares  en cumplimiento de la ley 1447 de 2011. 2</t>
  </si>
  <si>
    <t>Prestación de servicios profesionales para brindar apoyo al grupo interno de trabajo de deslindes de entidades territoriales en asuntos jurídicos relacionados con el deslinde de las entidades territoriales de Colombia y los derivados de sus actividades propias de la subdirección de geografía y cartografía.1</t>
  </si>
  <si>
    <t>Prestación de servicios profesionales para administrar la base de datos  para las certificaciones de pozos, ductos, hidroeléctricas y áreas de entidades territoriales; elaborar costeos y generar certificados.1</t>
  </si>
  <si>
    <t>Prestación de servicios personales para actualizar el archivo de consulta de límites de las entidades territoriales y ejecutar tareas encaminadas en el cumplimiento de las diferentes etapas que involucran los ajustes y cambios en la intervención física del archivo actual del GIT de deslinde y entidades territoriales según la norma vigente.2</t>
  </si>
  <si>
    <t>Prestación de servicios para  planear y/o ejecutar los convenios de nomenclatura que adelanta la subdirección de geografía y cartografía y actualizar el sistema de consulta de límites de entidades territoriales. 1</t>
  </si>
  <si>
    <t>Prestación de servicios para el seguimiento a las actividades de campo  y elaboración de reportes y presentaciones de informes técnicos y del plan de gestión del GIT Deslinde de Entidades Territoriales. 1</t>
  </si>
  <si>
    <t>Prestación de servicios para la elaboración, digitalización y escaneo de los reportes técnicos al procesamiento y captura de información de la base de datos del sistema de consulta de límites municipales.1</t>
  </si>
  <si>
    <t>Prestación de servicios profesionales para realizar actividades de apoyo en la documentación y estandarización de procesos de producción para la Subdirección de Geografía y Cartografía.</t>
  </si>
  <si>
    <t>Prestación de servicios para mantenimiento, administración y funcionalidad  de sigot y de los portales y aplicaciones web y sus correspondientes bases de datos de la subdirección de geografía y cartografía. 1</t>
  </si>
  <si>
    <t>Prestación de servicios para mantenimiento, administración y funcionalidad del banco nacional de imágenes y los portales y aplicaciones web y sus correspondientes bases de datos de la subdirección de geografía y cartografía. 1</t>
  </si>
  <si>
    <t>Prestación de servicios para realizar actividades de apoyo en la documentación y estadarización de procesos de producción para la Subdirección de Geografía y Cartografía. 1</t>
  </si>
  <si>
    <t>prestacion de servicios para la realizacion  de la generación o actualizacion, edición y estructuración de base de datos cartográfica a escala 1:25.000 en el marco de los convenios de POMCAS y PARAMOS Y HUMEDALES. 10</t>
  </si>
  <si>
    <t>Prestación de servicios profesionales para realizar actividades correspondientes de diseño y diagramación de los documentos técnicos y mapas temáticos de ordenamiento territorial y apoyar en el diseño de presentaciones publicaciones impresas a cargo del grupo interno de trabajo de ordenamiento territorial y estudios geográficos de la subdirección de geografía y cartografía. 1</t>
  </si>
  <si>
    <t>Prestación de servicios profesionales para realizar actividades documentación y estandarización de metodologias en los procesos geodesicos, geograficos y cartograficos en la Subdirección de Geografía y Cartografía.1</t>
  </si>
  <si>
    <t>Prestación de servicios para apoyar las actividades de estadarización de procesos de producción geograficos, cartograficos y geodesicos en la Subdirección de Geografía y Cartografía.</t>
  </si>
  <si>
    <t>Prestacion de servicios pasra toma de imágenes aerofofograficas digitales para apoyar la generacion de cartografia basica de direrentes zonas rutales del trrritorio nacional.</t>
  </si>
  <si>
    <t>Prestación de servicios para la toma de imágenes de radar aerotransportado y generación de cartografía básica a escala 1:10.000 a partir de esta tecnología en diferentes zonas del Departamento de Antioquia en un área de 17.559,75 Km2.</t>
  </si>
  <si>
    <t>Presatción de servicios de Mantenimiento Impresoras Plotter</t>
  </si>
  <si>
    <t>Prestación de servicios de Mantenimiento scaneres cartograficos</t>
  </si>
  <si>
    <t>Presatción de servicios de Mantenimiento estaciones continuas</t>
  </si>
  <si>
    <t>Prestación de servicios de Mantenimiento Digi</t>
  </si>
  <si>
    <t>Actualización de Licencias Nivelación LEICA GEO-OFFICE nuevas. 2</t>
  </si>
  <si>
    <t>Adquisición de Licencias GPS LEICA GEO-OFFICE nuevas. 5</t>
  </si>
  <si>
    <t>Leica Geo Office. 3</t>
  </si>
  <si>
    <t>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 1</t>
  </si>
  <si>
    <t>Mantenimiento preventivo y correctivo con suministro de repuestos y mano de obra para todo el sistema de cámara aérea digital scad para la subdirección de geografía y cartografía del  instituto geográfico agustín codazzi. 1</t>
  </si>
  <si>
    <t>Cuerda estática  -  5000 Libras, 30 metros CERTIFICADA.</t>
  </si>
  <si>
    <t>Eslinga - con absorvente de impacto regulable tipo soft pack 5000 libras CERTIFICADA</t>
  </si>
  <si>
    <t>Mosquetón de seguridad - En acero, 5000 libras. CERTIFICADO</t>
  </si>
  <si>
    <t>Pantalón -  Pantalón para uniforme de piloto tipo lino o dracón lana, color negro. ( 8 talla 34) (4 talla 36)</t>
  </si>
  <si>
    <t>Zapatos - Color negro, material cuero, con cordónes, suela con material antideslizante  (Todos talla 41)</t>
  </si>
  <si>
    <t>Chaqueta tipo piloto - Color negro, material cuero o impermeable, forrada, con logo bordado o con belcro.(4 talla L)      (2 talla XL)</t>
  </si>
  <si>
    <t>Camisa Tipo Piloto - Material combinado entre Algodón y Poliester, Manga , logo del IGAC bolsillo izquierdo bordado, color azul claro. 12                       (8 talla L)      (4 talla XL)</t>
  </si>
  <si>
    <t>Protección oídos - Tapón tímpano fabricado en TPR hipoalergénico, nivel de atenuación SNR=26 Db.</t>
  </si>
  <si>
    <t>prestación de servicios para elaborar los metadatos de las imágenes digitales que se generen en desarrollo de la toma de aerofotografía, el escaneo y las imágenes que se adquieran; efectuar la organización, clasificación, almacenamiento y documentación de cada uno de los metadatos.3</t>
  </si>
  <si>
    <t>Gafas de seguridad lente claro: Fabricadas en policarbonato que resiste al impacto. Utilizadas para proteger los ojos contra proyección de partículas.</t>
  </si>
  <si>
    <t>Paleta PARE Y SIGA reflectiva. Paleta octogonal en materiales ABS de 30 centímetros de diámetro, con mango incorporado en el mismo material; con sus dos caras en material reflectivo, estampado con tintas 3M transparentes pigmentadas según el color del texto. Apropiada para direccionamiento de tráfico automotriz y/o peatonal.</t>
  </si>
  <si>
    <t>Cono vial en PVC. Fabricados en PVC flexible color naranja de excelente visibilidad diurna. Su función nocturna se refuerza mediante la incorporación de 2 franjas en material reflectivo de más de 10cms de grosor, recubrimiento con protección UV para proteger de la decoloración. Base cuadrada, altura de 90 cm ± 3, manufacturada en una sola pieza, calibre de paredes de 3mm. ± 0.5 a 20 mm. de la Punta y de la base del cono. Dureza de 60 ± 3 grados SHORE a 10 segundos. Tensión ruptura 1100 ± 100 PSI Elongación 7 ± 5%</t>
  </si>
  <si>
    <t>Tubo señalizador de no menos de 90 cms. Y la base mayor a un diámetro de 70 cms y menos a 100 cms. Material plástico anaranjado, con tres bandas mínimas de 7.3 cms separadas entre sí a no menos de 10 cms elaboradas en lámina reflectiva tipo IV. En su parte inferior serán anclados a una base que garantice su estabilidad la cual contará con un lastre que contenga materiales deformables (que no sea concreto, ni piedra) que le dé estabilidad vertical.</t>
  </si>
  <si>
    <t xml:space="preserve">Varilla de acero inoxidable.  Largo de 2 m de media (½) pulgada con centro punto marcado en un extremo. Acero inoxidable.
</t>
  </si>
  <si>
    <t>Varilla de acero inoxidable. Largo de 1.32 m de media (½) pulgada con centro punto marcado en un extremo. Acero inoxidable.</t>
  </si>
  <si>
    <t>Adquisición, instalación y puesta en funcionamiento de estaciones fotogramétricas robustas.</t>
  </si>
  <si>
    <t>Casco de seguridad con barboquejo: Ventilado cinco (orificios) para trabajo en alturas, cuatro apoyos CERTIFICADO (ANSI Z89.1 NTC 1523)</t>
  </si>
  <si>
    <t>Cachucha tipo beisbolera: Dril Vulcano con logo IGAC forrada en algodón (parte interna)</t>
  </si>
  <si>
    <t>Guantes: Tipo I/ Nilón nitrilo recubierto 60% con poliuretano para trabajo en alturas NTC 2190.</t>
  </si>
  <si>
    <t>GUANTES HILAZA: Tipo II / Hilaza con puntos PVC doble cara.</t>
  </si>
  <si>
    <t>Chaleco: Tipo I/ Tipo periodista: 100% poliester, gris peso 135 ± 5 g/m², multibolsillos con logo y modelo IGAC, 2 TALLA S, 10 TALLA M Y 48 TALLA L</t>
  </si>
  <si>
    <t>Mosquetón de seguridad: En acero, 5000 libras. CERTIFICADO PARA ALTURAS AUTOMÁTICO</t>
  </si>
  <si>
    <t>Eslinga Y:  En Y, con absorvente de energía, con terminal con gancho en aluminio para caída libre 5000 libras. CERTIFICADA TRABAJO EN ALTURAS</t>
  </si>
  <si>
    <t>Eslinga de Posicionamiento: Con especificanciones ANSI y Certificada para trabajo en alturas</t>
  </si>
  <si>
    <t>Overol en dos piezas: Camisa material  entre 100% algodón, manga larga, bolsillo izquierdo bordado logo del IGAC, color azul claro cielo liso. Pantalón 100% poliester peso 245 ± 10g/m², antirazgo, tipo safari multibolsillos, bolsillos traseros con cremallera,  bolsillos laterales en la pierna con tapeta y cierre en velcro, color azul oscuro. Con posibilidad de cambio en el tallaje.  4 Talla S Camisas  4 pantalon Talla 28/ 16 Camisa Talla M y 16 Pantalones Talla 34/ 10 Camisa Talla L y 10 Pantalones Talla 36</t>
  </si>
  <si>
    <t>Baterias para los gravímetros G 75 y G 140</t>
  </si>
  <si>
    <t>Papel bond de 75 g blanco para plotter rollo de 36" x 100 m C2</t>
  </si>
  <si>
    <t>Papel fotográfico Glossy 8 mil resistente al agua rollo 260 g de 36" x 30 m C2</t>
  </si>
  <si>
    <t>Papel fotográfico resistente al agua mate 260 g rollo de 42" x 30 m C2</t>
  </si>
  <si>
    <t>Papel IJ calcio 90 rollo de 42" (106,7 cm) x 20 m C2</t>
  </si>
  <si>
    <t>Prestación de servicios de auditoría al contratao de servicios por Honorarios suscrito entre el DPS y el IGAC para la implementación de estrategia de fortalecimiento institucional a entes territoriales a través de la actualización catastral y planes de ordenamiento territorial en la verificación del presupuesto asignado en los resultados R4 y R5 previstos.</t>
  </si>
  <si>
    <t>Prestación de servicios para el diseño de soluciones de conectividad en las estaciones GNSS del Sistema de Referencia Magna - ECO</t>
  </si>
  <si>
    <t>Realizar la generación, edición, estructuración y salidas gráficas de cartografía a escala 1:50.000 en el marco del proyecto de cartografía binacional fronteriza Colombia- Brasil.</t>
  </si>
  <si>
    <t>Prestación de servicios profesionales como analista de software para el proyecto cartografía colaborativa de la subdirección de geografía y cartografía.</t>
  </si>
  <si>
    <t xml:space="preserve">Prestar sus servicios profesionales en el análisis y geo procesamiento de información espacial en procesos regionales de ordenamiento territorial del proyecto IGAC-DPS
se requiere un (1) contratista.
</t>
  </si>
  <si>
    <t>Prestación de servicios profesionales para dirigir el proceso regional integral del programa nuevos territorios de paz, contribuyendo en la integración de los resultados y logros del proyecto IGAC-OT de la subdirección de geografía y cartografía</t>
  </si>
  <si>
    <t>Prestación de servicios profesionales para dirigir y orientar el componente de ordenamiento territorial del proceso regional integral del territorio del programa nuevos territorios de paz, como apoyo al GIT- OT de la subdirección de geografía y cartografía en el marco del convenio entre el IGAC y el departamento para la prosperidad social.</t>
  </si>
  <si>
    <t>Realizar la gestión, análisis y el seguimiento de los rubros presupuestales y elaboración de los informes financieros del proyecto IGAC-DPS y los procesos que se adelanten en el GIT-OT en aspectos de planeación, soporte, organización, ejecución, control, evaluación y seguimiento a los recursos e información resultante de los convenios que adelanta, de manera que se ajuste al tiempo y presupuesto definitivo.</t>
  </si>
  <si>
    <t>Asesorar a la Subdirección de Geografía y Cartografía y a la Dirección General del IGAC en la elaboración y la difusión de documentos y la gestión del Instituto en materia de ordenamiento territorial en el país.</t>
  </si>
  <si>
    <t>Prestación de servicios profesionales para adelantar actividades para la implementación, mejora y fortalecimiento del Sistema de gestión de calidad, modelo estándar de control interno (MECI), de manera articulada con el sistema de gestión ambiental para la Subdirección de Geografía y Cartografía</t>
  </si>
  <si>
    <t xml:space="preserve">Prestación de servicios profesionales para  desarrollar y soportar las diferentes  fases de los proyectos de producción geográficos y cartográficos que adelante la coordinación Grupo Interno Control Terrestre y Clasificación de Campo,  así como preparar y tramitar la documentación requerida en el desarrollo de los mismos. Se requiere un (1) contratista. </t>
  </si>
  <si>
    <t xml:space="preserve">Prestación de servicios profesionales para realizar la exploración de los puntos de apoyo cercanos a los proyectos asignados y las actividades de fotocontrol, clasificación de campo, topografía,  nivelación y levantamientos gps y materialización de puntos,  en cumplimiento de las solicitudes generadas por el incoder y entidades relacionadas con el manejo de politica de tierras, a la subdirección de geografía y cartografía.  </t>
  </si>
  <si>
    <t>Preparación de información cartográfica, registro de información, gestión y trámite de documentación requeridad para el desarrollo de Proyecto</t>
  </si>
  <si>
    <t xml:space="preserve">Actualización y mantenimeinto del software ESRI bajo la modalidad License Agreement (ELA) incluyendo el servicio de soporte técnico </t>
  </si>
  <si>
    <t>Prestación de servicios profesionales especializados para apoyar la realización del análisis, revisión y seguimiento de la información financiera y presupuestal requerida en la gestión y desarrollo de los proyectos de inversión de la subdirección de catastro en relación con las Direcciones Territoriales.</t>
  </si>
  <si>
    <t>Prestación de servicios profesionales para apoyar el análisis y seguimiento a la ejecución presupuestal de las Direcciones Territoriales y sede central dentro de los procesos de formación, actualización y conservación a nivel nacional2</t>
  </si>
  <si>
    <t>Prestacion de servicios profesionales para realizar el analisis y la consolidacion en la etapa preparatoria de la contratación, ademas brindar soporte administrativo,  logistico  y de gestion en los diferentes proyectos que adelanta la subdirección de catastro.2</t>
  </si>
  <si>
    <t>Prestación de servicios profesionales para realizar actividades de apoyo en la gestión administrativa y logistica, que son requeridas para la realización de los diferentes  proyectos  de la subdirección de catastro.2</t>
  </si>
  <si>
    <t>Prestación de servicios profesionales especializados para realizar labores de coordinador dentro del grupo de análisis estadistico y económico, ademas generar la informacion requerida por los diferentes proyectos que adelanta la  subdirección de catastro. 1</t>
  </si>
  <si>
    <t>Prestación de servicios profesionales como analista económico para el  proyecto de análisis estadístico y económico para generar la información requerida para suministrar a los diferentes proyectos que adelanta la subdirección de catastro1</t>
  </si>
  <si>
    <t>Prestación de servicios profesionales para  el apoyo en el suministro de la información del material estadístico y económico del proyecto de análisis económico requerido por los diferentes proyectos que adelanta la subdirección de catastro1</t>
  </si>
  <si>
    <t>Prestación de servicios profesionales para el soporte y acompañamiento  en la ejecución y seguimiento del sistema de gestión de calidad  y el mejoramiento continúo de los procesos catastrales  de la subdirección de catastro.3</t>
  </si>
  <si>
    <t>Prestación de servicios para Coordinar y acompañar a la dirección general en la socialización, atención y seguimiento de los asuntos relativos al congreso de la república,  y atender lo referente a proyectos de actos legislativos, proyectos de ley, proyectos de acuerdo, proposiciones, solicitudes y derechos de petición, de conformidad con el ámbito de competencia de la entidad, como estrategia para el fortalecimiento de la función administrativa y desarrollo institucional. 1</t>
  </si>
  <si>
    <t>Prestación de servicios profesionales para revisar, responder y realizar el seguimiento de las peticiones en materia catastral a nivel nacional.1</t>
  </si>
  <si>
    <t>Prestación de servicios profesionales para apoyar jurídicamente a la Subdirección de Catastro del Instituto Geográfico Agustín Codazzi (IGAC) y sus grupos internos de trabajo, en la preparación y/o revisión y ajuste de documentos con contenido o alcance jurídico, en el trámite y respuesta de derechos de petición y de actuaciones administrativas, entre otros, así como en la emisión de conceptos jurídicos.  2</t>
  </si>
  <si>
    <t>Prestación de servicios profesionales para  dar soporte juridico y administrativo a los diferentes procesos que en materia de conservacion catastral son requeridos por los diferentes entes publicos y privados a la direccion  territorial Norte de Santander1</t>
  </si>
  <si>
    <t>Prestación  de servicios para efectuar la asesoria, ejecucion seguimiento y control de los proyectos catastrales a cargo de la subdireccion de catastro, enmarcados en el plan de gestion anual y plan nacional de desarrollo en cumplimiento del objeto contractual.1</t>
  </si>
  <si>
    <t>Prestacion de servicios para la gestión y seguimiento de los  procesos o proyectos de formación, actualización de la formación y conservación catastral que adelante el instituto por intermedio de las direcciones territoriales con la supervisión y asesoría de la subdirección de catastro enmarcados en el plan de gestión anual y plan nacional de desarrollo en cumplimiento del objeto contractual.9</t>
  </si>
  <si>
    <t>Prestación de servicios para la implementación, capacitación, seguimiento, desarrollos y resultados de los estudios de Zonas Homogéneas requeridas para la determinación de los valores unitarios de terrenos y edificaciones inherentes a los procesos catastrales a cargo de la Subdirección de Catastro y  Direcciones Territoriales enmarcados en el Plan de Gestión Anual y Plan Nacional de Desarrollo en cumplimiento del objeto contractual. 1</t>
  </si>
  <si>
    <t>Prestacion de servicios personales en la gestion administrativa y logistica de la Subdireccion de catastro, grupo interno de trabajo, gestion de procesos catastrales 1</t>
  </si>
  <si>
    <t>Prestacion de servicios personales para realizar  gestion administrativa  de la Subdireccion de catastro, , gestion de procesos catastrales  y zonas homogeneas y geoeconomicas.1</t>
  </si>
  <si>
    <t>Prestación  de servicios estructurar  documentos tecnicos municipales asociados al valor agregado que proporciona el catastro al desarrollo económico, social, ambiental y geográfico, con enfasis el el recaudo y uso del IPU impuesto predial urbano.1</t>
  </si>
  <si>
    <t>Prestación de servicios profesionales para  estructurar propuestas de modificación de la ficha predial nacional, incorporando los nuevas criterios tecnicos economicas y sociales  requeridos por los  usuarios de catastro yanalisis de recaudo de los avaluos rurales.1</t>
  </si>
  <si>
    <t>Prestación  de servicios profesionales  y de apoyo a la gestión en la subdirección de catastro como facilitador y socializador con  estamentos públicos y privados de los procesos de actualizacion catastral a nivel nacional.1</t>
  </si>
  <si>
    <t>Prestación de servicios profesionales para realizar el seguimiento a los proyectos de inversion y reportes correspondientes bajo la subdireccion de catastro a los proyectos de inversión que se ejecutan asocidos al catastro .1</t>
  </si>
  <si>
    <t>Prestación de servicios personales a la gestión administrativa de la subdirección de catastro y los diferentes proyectos que desarrolla.1</t>
  </si>
  <si>
    <t>Prestación de servicios técnicos de apoyo a la gestión administrativa y logística en desarrollo de la función misional que adelanta la  subdirección de catastro y los diferentes proyectos que desarrolla con las actividades asociadas al catastro.1</t>
  </si>
  <si>
    <t>Prestación de servicios profesionales para apoyar la elaboración de contextos sociales relacionados con los municipios objeto de actualizacion catastral por parte del IGAC1</t>
  </si>
  <si>
    <t>Prestación de servicios profesionales en derecho para apoyar a la Subdirección de Catastro en el análisis, trámite y respuesta a requerimientos de los entes de control y autoridades judiciales, y demas actividades asociadas a la gestion catastral en el instituto. 1</t>
  </si>
  <si>
    <t>Prestacion de servicios profesionales  para dar apoyo a la subdirección de catastro en la gestion operativa, como facilitador  con  estamentos públicos y privados de los procesos de actualizacion catastral a nivel nacional. 1</t>
  </si>
  <si>
    <t>Prestación  de servicios Coordinar el proyecto de Índice de Valoración Predial IVP a nivel nacional, coordinar el proyecto de Observatorio Inmobiliario a nivel nacional y apoyar cuando se requiera el control de calidad y elaboración de avalúos a nivel nacional.1</t>
  </si>
  <si>
    <t>Prestación de servicios profesionales para generar y manejar la información del proyecto IVP y observatorio inmobiliario.1</t>
  </si>
  <si>
    <t>Prestación  de servicios profesionales en derecho con el propósito de ayudar a la Entidad a: i) trazar los lineamientos generales necesarios para definir los parámetros y criterios para el reconocimiento y tasación del precio indemnizatorio (indemnización de perjuicios) en el marco de los procesos de adquisición predial por motivos de utilidad pública e interés social en los que aquélla intervenga o participe; ii) participar en la definición de criterios y parámetros jurídicos necesarios para el proyecto de avalúos ambientales así como del proyecto de valor económico patrimonial. 2</t>
  </si>
  <si>
    <t>Prestación de servicios profesionales desde su experticia para la coordinación  en el proyecto “DEFINICIÓN DE LA METODOLOGÍA PARA EL AVALÚO DEL COMPONENTE AMBIENTAL DE LOS PREDIOS LOCALIZADOS EN SUELO DE PROTECCIÓN AMBIENTAL2</t>
  </si>
  <si>
    <t>Prestación de servicios profesionales desde su experticia en economía en el proyecto “DEFINICIÓN DE LA METODOLOGÍA PARA EL AVALÚO DEL COMPONENTE AMBIENTAL DE LOS PREDIOS LOCALIZADOS EN SUELO DE PROTECCIÓN AMBIENTAL1</t>
  </si>
  <si>
    <t>Prestación de servicios profesionales desde su experticia en Modelos Econométricos para avalúos Masivos, para el proyecto de avalúos ambientales y para el proyecto de avalúo económico patrimonial así como de otros proyectos de la subdirección de catastro.1</t>
  </si>
  <si>
    <t>Prestación  de servicios realizar control de calidad  a los informes de avalúos comerciales, Índice de Valoración Predial (IVP), modelos econométricos, proyectos de investigación entre otros, practicados a inmuebles urbanos y rurales dentro del territorio nacional, presentados por funcionarios y peritos externos de la Subdirección de Catastro, que sean asignados por el Instituto Geográfico Agustín Codazzi; así como realizar avalúos a bienes inmuebles urbanos y rurales en todo el país y participar activamente en los comités que realice a nivel nacional la Subdirección de Catastro. 20</t>
  </si>
  <si>
    <t>Prestación  de servicios realizar avalúos a bienes inmuebles urbanos y rurales a nivel regional, realizar investigación de mercado a nivel regional, así como realizar control de calidad a los informes de avalúos comerciales, Índice de Valoración Predial (IVP), modelos econométricos, proyectos de investigación entre otros, practicados a inmuebles urbanos y rurales a nivel regional, presentados por funcionarios y peritos externos de la Subdirección de Catastro, que sean asignados por el Instituto Geográfico Agustín Codazzi; y participar activamente en los comités que realice a nivel regional la Subdirección de Catastro10</t>
  </si>
  <si>
    <t>Prestación de servicios profesionales como perito avaluador, en  avalúos  comerciales, Índice de Valoración Predial (IVP), modelos econométricos, proyectos de investigación entre otros, a nivel nacional de los bienes urbanos y rurales que sean asignados por el Instituto Geográfico Agustín Codazzi. 10</t>
  </si>
  <si>
    <t>Prestación de servicios profesionales como perito avaluador, en estudio de avalúos  comerciales, Índice de Valoración Predial IVP, modelos econométricos, proyectos de investigación entre otros, a nivel regional de los bienes urbanos y rurales que sean asignados por el Instituto Geográfico Agustín Codazzi. 10</t>
  </si>
  <si>
    <t>Prestación de servicios técnicos para el control y seguimientos de las actividades administrativas que demande la subdirección de catastro, a través del grupo interno de trabajo de avalúos; entre ellos mantener actualizada la base de datos de avalúos, realizar seguimiento a la ejecución de los contratos suscritos por el respectivo GIT, y mantener organizada la correspondencia entrante y saliente recibida por el GIT de avalúos.  2</t>
  </si>
  <si>
    <t>Prestación de servicios profesionales como abogado atendiendo los requerimientos del Git de avalúos en contratos con entidades y particulares así como de contratos de contratistas, así como de temas jurídicos de los avalúos.1</t>
  </si>
  <si>
    <t>Prestación de servicios técnicos para el seguimiento de las actividades administrativas que demande la subdirección de catastro a través del GIT de avalúos, en relación con: mantener actualizada la base de datos y el archivo de la correspondencia atendiendo las normas de retención documental. 4</t>
  </si>
  <si>
    <t>Prestación de servicios profesionales para el control y seguimientos de las actividades administrativas que demande la subdirección de catastro, a través del grupo interno de trabajo de avalúos1</t>
  </si>
  <si>
    <t>Prestación  de servicios prestación de servicios profesionales en el grupo interno de trabajo gestión de la información cartográfica catastral digital , en el control y seguimiento de las actividades de gestión de información catastral digital dentro de los procesos de actualización y conservación catastral.10</t>
  </si>
  <si>
    <t>Prestación de servicios profesionales para la estandarización de información geográfica y la calidad de los procesos, productos y servicios catastrales producidas por el igac1</t>
  </si>
  <si>
    <t>Prestación de servicios profesionales en el grupo interno de trabajo  gestión de la información cartográfica catastral digital , en el control y seguimiento de las actividades de gestión de información catastral digital dentro de los procesos de actualización y conservación catastral.1</t>
  </si>
  <si>
    <t>Prestación de servicios profesionales para revisar y garantizar la calidad y consistencia de la información cartográfica catastral digital y temática, en la sede central y apoyo a las  direcciones territoriales.1</t>
  </si>
  <si>
    <t>Prestación de servicios personales para apoyar la digitalización de la información cartográfica catastral y temática en el centro de información geográfica,3</t>
  </si>
  <si>
    <t>Prestación de servicios personales para apoyar la captura, edición, control de calidad, y generación de productos a partir de la información catastral y temática digital de acuerdo a los requerimientos, en apoyo los procesos de formación, actualización y conservación catastral de las direcciones territoriales y a los proyectos de la subdireccion7</t>
  </si>
  <si>
    <t>Prestación de servicios profesionales para realizar actividades requeridas propias del GIT de información, cartográfica catastral digital en cuanto a escaneo de información cartográfica catastral, atención a usuarios internos y externos y manejo de las trd1</t>
  </si>
  <si>
    <t>Prestación de servicios profesionales para apoyar el debido control y seguimiento a todas las solicitudes que se reciban en el IGAC entidades del SNARIV, Procuraduría, Fiscalía, Jueces de la República,  Ministerio de Agricultura,etc., en el marco de la Ley 1448 de 2011 .1</t>
  </si>
  <si>
    <t>Prestación de servicios profesionales para apoyar tecnicamente el debido control y seguimiento a todas las solicitudes que se reciban en el IGAC entidades del SNARIV, Procuraduría, Fiscalía, Jueces de la República,  Ministerio de Agricultura,etc., en el marco de la Ley 1448 de 2011 . 3</t>
  </si>
  <si>
    <t>Prestación de servicios  para prestar sus de Servicios profesionales a la Subdireccion de Catastro en todas las actividades relacionadas con el programa de política de tierras y derechos humanos del gobierno nacional, como apoyoa los programas de restitución y formalización de tierras en el marco de la ley 1448 de 2011.1</t>
  </si>
  <si>
    <t>Prestación de servicios como coordinar la ejecución de los convenios interadministrativos  que ha firmado el IGAC con la diferentes entidades como: INCODER, MADR, UCT, en apoyo a la implemenación del gobierno nacional de policticas restitutivas1</t>
  </si>
  <si>
    <t>Prestación de servicios profesionales en apoyo a la Subdirección de Catastro para realizar seguimiento al cumplimietno de las responsabilidades del IGAC en el marco de  la Ley 1448 de 2011.1</t>
  </si>
  <si>
    <t>Prestación  de servicios profesionales jurídicos  en apoyo a la subdirección de catastro  para el cumplimiento de las funciones y actividades  relacionadas a la ley 1448 de 2011 y como entidad miembro del snariv1</t>
  </si>
  <si>
    <t>Prestación  de servicios profesionales jurídicos  en apoyo a la subdirección de catastro  para el cumplimiento de las funciones y actividades  relacionadas a la ley 1448 de 2011 y como entidad miembro del SNARIV y la interrelación con la snr1</t>
  </si>
  <si>
    <t>Prestación  de servicios profesionales a la subdirección de catastro para el cumplimiento de  las funciones y actividades relacionadas con la ley 1448 de 2011, ley 387 de 1997 y en apoyo a la coordinación del tema como entidad del snariv1</t>
  </si>
  <si>
    <t>Prestación  de servicios técnicos a la subdirección de catastro para el apoyo al cumplimiento de la entidad en lo relacionado a la ley 1448 de 2011 y temas catastrales1</t>
  </si>
  <si>
    <t>Prestación  de servicios  realizar las actividades secretariales y asistenciales que le sean asignadas para efectos de fortalecer la respuesta del IGAC, frente a los requerimientos del trámite administrativo, judicial y el postfallo del proceso de restitución de tierras, desde el componente asistencial y secretarial;  debiendo para ello desplazarse por el territorio nacional a aquellos sitios a donde searequerido su apoyo como parte del Grupo Técnico Itinerante política de atención a víctimas y restitución de tierras.1</t>
  </si>
  <si>
    <t>Prestación  de servicios realizar las actividades que le sean asignadas como estudios, conceptos, análisis de casos y sentencias de restitución de tierras para efectos de fortalecer la respuesta del IGAC, frente a los requerimientos del tramite administrativo, judicial y el postfallo del proceso de restitución de tierras, desde el componente jurídico;  debiendo para ello desplazarse por el territorio nacional a aquellos sitios a donde sea requerido su apoyo como parte del Grupo Técnico Itinerante política de atención a víctimas y restitución de tierras.1</t>
  </si>
  <si>
    <t>Prestación  de servicios  realizar las actividades que le sean asignadas como, conceptos, análisis de casos y sentencias de restitución de tierras para efectos de fortalecer la respuesta del IGAC, frente a los requerimientos del trámite administrativo, judicial y el postfallo del proceso de restitución de tierras, desde el componente técnico catastral;  debiendo para ello desplazarse por el territorio nacional a aquellos sitios a donde sea requerido su apoyo como parte del Grupo Técnico Itinerante política de atención a víctimas y restitución de tierras.1</t>
  </si>
  <si>
    <t>Prestación  de servicios  realizar las actividades que le sean asignadas como levantamientos topográficos, conceptos, análisis de casos y sentencias de restitución de tierras para efectos de fortalecer la respuesta del IGAC, frente a los requerimientos del trámite administrativo, judicial y el postfallo del proceso de restitución de tierras, desde el componente técnico topográfico;  debiendo para ello desplazarse por el territorio nacional a aquellos sitios a donde sea requerido su apoyo como parte del Grupo Técnico Itinerante política de atención a víctimas y restitución de tierras.1</t>
  </si>
  <si>
    <t>Prestación  de servicios  realizar las actividades que le sean asignadas para efectos de fortalecer la respuesta del IGAC, frente a los requerimientos del trámite administrativo, judicial y el postfallo del proceso de restitución de tierras, desde el componente técnico asistencial; en apoyo al del Grupo Técnico Itinerante política de atención a víctimas y restitución de tierras.1</t>
  </si>
  <si>
    <t>Prestación  de servicios  realizar las actividades que le sean asignadas para efectos de fortalecer la respuesta del IGAC, frente a los requerimientos del trámite administrativo, judicial y el postfallo del proceso de restitución de tierras, desde el componente de reconocimiento predial y temas catastrales relacionados;  debiendo para ello desplazarse por el territorio nacional a aquellos sitios a donde sea requerido su apoyo como parte del Grupo Técnico Itinerante política de atención a víctimas y restitución de tierras.1</t>
  </si>
  <si>
    <t>Prestación  de servicios realizar las labores de administración  de bases de datos ICARE y cordinación de los procesos ICARE e IPER proyectados para el 2014. 1</t>
  </si>
  <si>
    <t>Prestación  de servicios  realizar labores de Analista de Información, revisión de Áreas y Linderos y revisión de Información ICARE objeto de interrelación dentro del Proyecto Interrelación Catastro-Registro desarrollado por el Instituto Geográfico Agustín Codazzi y la Superintendencia de Notariado y Registro.4</t>
  </si>
  <si>
    <t>Prestación  de servicios  realizar labores de Asesoría y seguimiento a la depuración de las bases Catastrales producto de los resultados generados dentro del Proyecto Interrelación Catastro-Registro, desarrollado por el Instituto Geográfico Agustín Codazzi y la Superintendencia de Notariado y Registro.4</t>
  </si>
  <si>
    <t>Prestación  de servicios realizar las labores concernientes a la  comparación y análisis  de la información de cabida y linderos entre Catastro Registro, bajo los lineamientos planteados por el proyecto Interrelación Catastro Registro y la normatividad vigente. 2</t>
  </si>
  <si>
    <t>Prestación  de servicios  realizar labores de seguimiento de la puesta en marcha del sistema IPER (Interrelación Permanente) en las ciudades designadas por el Proyecto Interrelación Catastro-Registro, desarrollado por el Instituto Geográfico Agustín Codazzi y la Superintendencia de Notariado y Registro.1</t>
  </si>
  <si>
    <t>Prestación de servicios personales para realizar labores administrativas  y logisticas encaminadas al funcionamiento del Grupo Interno de Proyectos Especiales. 1</t>
  </si>
  <si>
    <t>Prestación  de servicios  para realizar labores de Prestación de servicios personales para realizar actividades de soporte a la gestión administrativa y logística del grupo interno   de trabajo de  proyectos especiales.1</t>
  </si>
  <si>
    <t>Prestación  de servicios  realizar labores de segumiento control y gestion de la información catastral requerida por medio del convenio interinstitucional suscrito entre parques nacionales naturales de colombia y el IGAC, con el fìn de brindar los lineamientos, apoyo y acompañamiento a las direcciones territoriales de la depuración y ajuste de la información, de acuerdo a las especificaciones técnicas establecidas por la subirecciòn de catastro.1</t>
  </si>
  <si>
    <t>Prestación de servicios profesionales para la Dirección a nivel nacional del Proyecto de Fichas prediales de la Subdirección de Catastro del Instituto Geográfico Agustín Codazzi. 1</t>
  </si>
  <si>
    <t>Prestación de servicios profesionales para la planificación e implementación de procesos de gestión de la información catastral en la Subdirección de Catastro y Direcciones Territoriales, bajo la coordinación del Proyecto de Fichas prediales de la Subdirección de Catastro.1</t>
  </si>
  <si>
    <t>Prestación de servicios profesionales para la implementación del Aplicativo de archivo IGACGAR en los procesos de organización y escaneo de expedientes de Ficha predial en las Direcciones Territoriales asignadas, dentro del marco del Proyecto de Fichas prediales de la Subdirección de Catastro.1</t>
  </si>
  <si>
    <t>Prestación de servicios profesionales para el seguimiento al proceso de conversión de cintas magnéticas y el proceso de organización y escaneo de expedientes de Ficha predial en las Direcciones Territoriales asignadas, dentro del marco del Proyecto de Fichas prediales de la Subdirección de Catastro.1</t>
  </si>
  <si>
    <t>Prestación de servicios profesionales para la definición de directrices para la gestión de la información catastral en la Subdirección de Catastro y Direcciones Territoriales, bajo la coordinación del Proyecto de Fichas prediales de la Subdirección de Catastro.1</t>
  </si>
  <si>
    <t>Prestación de servicios personales como tecnólogo para la implementación y seguimiento de los procesos de organización y escaneo de Fichas prediales en las Direcciones Territoriales que le sean asignadas, dentro del marco del Proyecto de Fichas prediales de la Subdirección de Catastro.1</t>
  </si>
  <si>
    <t>Prestación  de servicios dirigir y responder por la planeación, ejecución, seguimiento y evaluación de procesos y productos solicitados por el Ministerio de Vivienda, Ciudad y Territorio, en el marco de los contratos firmados con el Instituto Geográfico Agustin Codazzi para el desarrollo del programa de titulación de bienes fiscales VIS 1</t>
  </si>
  <si>
    <t>Prestación de servicios personales como técnico para dar apoyo en las actividades operativas y administrativas del Proyecto de Fichas prediales de la Subdirección de Catastro.1</t>
  </si>
  <si>
    <t>Prestación  de servicios para apoyo técnico en aspectos catastrales orientado a desarrollar los procesos de conservación dinamica y generación de certificados planos prediales catastrales, asi como también en aspectos administrativos y operativos a las direcciones territoriales asignadas por la Subdirección de Catastro y realizar el seguimiento y evaluación a la programación y ejecución del programa de Titulación de Predios Fiscales VIS en el marco de los contratos interadministrativos suscritos entre el IGAC y Ministerio de Vivienda, Ciudad y Territorio.1</t>
  </si>
  <si>
    <t>Prestación  de servicios para apoyo juridico en aspectos catastrales orientado a desarrollar los procesos de conservación dinamica y generación de certificados planos prediales catastrales, asi como también en aspectos legales y operativos a las direcciones territoriales asignadas por la Subdirección de Catastro y realizar el seguimiento y evaluación a la programación  del programa de Titulación de Predios Fiscales VIS en el marco de los contratos interadministrativos suscritos entre el IGAC y Ministerio de Vivienda, Ciudad y Territorio. 1</t>
  </si>
  <si>
    <t>prestación de servicios profesionales para dirigir el proyecto del SNC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</si>
  <si>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para coordinador las actividades del SNC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</si>
  <si>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del componente SIG desktop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</si>
  <si>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del componente geográfico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</si>
  <si>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 desarrollo del componente de gestión de procesos para definir sus lineamientos, así como dirigir, delegar y/o realizar las actividades de mantenimiento e implementación de nuevas funcionalidades que surjan durante la fase de producción y construcción de nuevos módulos del sistema dentro del esquema de fabrica de software planteado para la operación del SNC.1</t>
  </si>
  <si>
    <t>Prestación de servicios profesionales como líder de desarrollo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</si>
  <si>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experto en base de datos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</si>
  <si>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líder de análisis dentro del esquema de fabrica de software planteado para la operación del SNC y relacionadas con las actividades de ajustes y nuevas funcionalidades que surjan durante la fase de producción y en la construcción de nuevos módulos del sistema.1</t>
  </si>
  <si>
    <t>prestación de servicios profesionales como desarrollador señor dentro del esquema de fabrica de  software planteado para la operación del SNC y relacionadas con las actividades de ajustes y nuevas funcionalidades que surjan durante la fase de producción y en la construcción de nuevos módulos del sistema.7</t>
  </si>
  <si>
    <t>Prestación de servicios profesionales como desarrollador junior dentro del esquema de fabrica de software planteado para la operación del SNC y relacionadas con las actividades de ajustes y nuevas funcionalidades que surjan durante la fase de producción y en la construcción de nuevos módulos del sistema.4</t>
  </si>
  <si>
    <t>prestación de servicios profesionales como analista señor dentro del esquema de fabrica de software planteado para la operación del SNC y relacionadas con las actividades de ajustes y nuevas funcionalidades que surjan durante la fase de producción y en la construcción de nuevos módulos del sistema.3</t>
  </si>
  <si>
    <t xml:space="preserve">
Prestación de servicios profesionales como ingeniero pruebas dentro del esquema de fábrica de software planteado para la operación del SNC y relacionadas con las actividades de ajustes y nuevas funcionalidades que surjan durante la fase de producción y en la construcción de nuevos módulos del sistema. 2
</t>
  </si>
  <si>
    <t>Prestación de servicios profesionales como ingeniero pruebas dentro del esquema de fábrica de software planteado para la operación del SNC y relacionadas con las actividades de ajustes y nuevas funcionalidades que surjan durante la fase de producción y en la construcción de nuevos módulos del sistema1</t>
  </si>
  <si>
    <t>prestación de servicios profesionales como experto SIG dentro del esquema de fabrica de software planteado para la operación del SNC y relacionadas con las actividades de ajustes y nuevas funcionalidades que surjan durante la fase de producción y en la construcción de nuevos módulos del sistema.2</t>
  </si>
  <si>
    <t>Prestación de servicios profesionales para administrar información catastral y dirigir mesa de ayuda del snc.1</t>
  </si>
  <si>
    <t>Prestación de servicios para dar soporte técnico en la aplicación web del snc.7</t>
  </si>
  <si>
    <t>Prestación de servicios para generar y preparar información catastral.7</t>
  </si>
  <si>
    <t>Prestación de servicios personales para desarrollar actividades administrativas y logísticas requeridas por el sistema de información catastral.1</t>
  </si>
  <si>
    <t>Prestación  de servicios personal de apoyo de magdalena1</t>
  </si>
  <si>
    <t>Prestación de servicios como reconocedores prediales en las labores catastrales de terreno y oficina en zona urbana y rural en el marco de la actualización de la formación catastral del departamento  de San Andrés isla, archipiélago de San Andrés, providencia y santa catalina 10</t>
  </si>
  <si>
    <t>Prestación de servicios como coordinadores de reconocimiento para las labores catastrales de terreno y oficina en zona urbana y rural en el marco de la actualización de la formación catastral del departamento  de San Andrés isla, archipiélago de San Andrés, providencia y santa catalina según metas físicas 2013.2</t>
  </si>
  <si>
    <t>Prestación de servicios personales como auxiliar de campo y oficina para apoyar las actividades de reconocimiento predial dentro del proceso de actualización catastral en el archipiélago de san Andrés, providencia y santa catalina.14</t>
  </si>
  <si>
    <t>Prestación de servicios como auxiliar de apoyo en oficina para apoyar las actividades del proceso de actualización catastral en el archipiélago de San Andrés, providencia y santa catalina.4</t>
  </si>
  <si>
    <t>prestación de servicios personales para realizar la grabación de los avisos y grabación de los registros 1 y 2 en la base de datos catastral, en cumplimiento del programa de actualización de la formación catastral del archipiélago de San Andrés providencia y santa catalina. 3</t>
  </si>
  <si>
    <t>Prestación de servicios para realizar las labores de digitalización  para la formación y actualización catastral en el archipiélago de San Andrés, providencia y santa catalina a cargo de la unidad operativas de catastro de la isla, adscrita a la territorial de antioquia. 3</t>
  </si>
  <si>
    <t>Prestación de servicios profesionales para realizar el apoyo jurídico a los derechos de petición, casos críticos y estudio de títulos para el proceso de actualización catastral en el archipiélago de San Andrés, providencia y santa catalina a cargo de la unidad operativas de catastro de la isla, adscrita a la territorial de antioquia1</t>
  </si>
  <si>
    <t>Prestación de servicios para gestionar y organizar los eventos de socialización del procesos de actualización catastral en las  islas realizar contactos y citaciones a la comunidad para la socialización del proceso de actualización catastral, atención a usuarios. 1</t>
  </si>
  <si>
    <t>Prestación de servicios profesionales para coordinar el convenio entre el departamento de la prosperidad social y el IGAC 1</t>
  </si>
  <si>
    <t>Prestación de servicios profesionales para apoyar jurídica y técnicamente al Instituto Geográfico Agustín Codazzi (IGAC), en los programas y proyectos misionales, incluidos aquellos de contenido y alcance interinstitucional.
1</t>
  </si>
  <si>
    <t>Prestacion de servicios profesionales  para servir como facilitador en la  gestion administrativa de la subdirecion de catastro para el manejo integral de los proyectos que se desarrolla en la misma. 1</t>
  </si>
  <si>
    <t xml:space="preserve">
Prestación de servicios para dar soporte administrativo y de gestión en relación al convenio firmado entre el departamento de la prosperidad social y el IGAC. 
</t>
  </si>
  <si>
    <t>Prestación de servicioss para dar soporte jurídico a la Subdirección de Catastro del Instituto Geográfico Agustín Codazzi (IGAC) y los proyectos de la misma, en la preparación y/o revisión y ajuste de documentos con contenido o alcance jurídico, en el trámite y respuesta de derechos de petición y de actuaciones administrativas, entre otros, así como en la emisión de conceptos jurídicos.</t>
  </si>
  <si>
    <t>prestacion de servicios  profesionales para establecer la metodologia de estructuracion de costos para los procesos de actualizacion catastral y elaborar analisis de los beneficios tributarios y socioeconomicos de dichos procesos en los municipios priorizados. 1</t>
  </si>
  <si>
    <t>Prestación de servicios  para realizar las actividades como apoyo  del Grupo Técnico Itinerante política de atención a víctimas y restitución de tierras como estudios, conceptos, análisis de casos y sentencias de restitución de tierras para efectos de fortalecer la respuesta del IGAC, frente a los requerimientos del trámite administrativo, judicial y el postfallo del proceso de restitución de tierras, desde el componente jurídico;  debiendo para ello desplazarse por el territorio nacional a aquellos sitios a donde sea requerido. 1</t>
  </si>
  <si>
    <t>Prestación de servicios profesionales para revisar, responder y realizar el seguimiento de las quejas y reclamos en materia catastral a nivel nacional.</t>
  </si>
  <si>
    <t>Prestación de servicios profesionales como Ingeniero Catastral para el apoyo a resoluciones de PQRD relacionado con los tramites catastrales a nivel nacional.</t>
  </si>
  <si>
    <t>Prestación de servicios profesionales para llevar a cabo la coordinación de la implementación de la Política Nacional de Servicio al Ciudadano, así como la elaboración de una propuesta sobre la atención al ciudadano en temas misionales y de apoyo y la revisión, respuesta y seguimiento de las peticiones, quejas y reclamos a nivel nacional.</t>
  </si>
  <si>
    <t>Prestación de servicios de apoyo a la gestión del área de PQR.</t>
  </si>
  <si>
    <t>Afiliacion a la federacion inervacional de agrimensores Fig. 1</t>
  </si>
  <si>
    <t>Realizar la interventoría de la prestación de servicios para realizar la actualización  catastral de predios rurales  y urbanos a nivel  nacional.</t>
  </si>
  <si>
    <t>Adición Contrato Nº 11893/201: Prestación de servicios profesionales para realizar control de calidad a nivel nacional</t>
  </si>
  <si>
    <t xml:space="preserve">Prestación de servicios para realizar actividades asociadas al proceso de actualización de la formación catastral urbana y rural de municipios bajo la jurisdicción del instituto geográfico Agustín Codazzi a nivel nacional.
</t>
  </si>
  <si>
    <t>Prestaciòn de servicios personales como tecnòlogo para apoyar el proyecto de fichas prediales de la Subdireccion de Catastro a nivel nacional.</t>
  </si>
  <si>
    <t>Prestaciòn de servicios para la definiciòn de la metodologia para realizar el avàluo del componente ambiental de los predios localizados en el suelo de proteccion ambiental.</t>
  </si>
  <si>
    <t>Licenciamiento ESRI para informatica</t>
  </si>
  <si>
    <t>Prestaciòn de servicios para la definiciòn de la metodologia para realizar el avàluo del componente ambiental de los predios localizados en el suelo de proteccion ambienta</t>
  </si>
  <si>
    <t>Investigador lider del proyecto "procesamiento digital de imàgenes aplicado a manejo de zonas costeras e insulares", asesorar los proyectos de la linea de espectroradiometria del grupo pr  y apoyar las actividades del ciaf  como oficina regional de  un spider.</t>
  </si>
  <si>
    <t>Investigador  del proyecto "procesamiento digital de imàgenes aplicado a manejo de zonas costeras e insulares", asi como apoyar actividades de los proyectos del grupo pr.</t>
  </si>
  <si>
    <t>Realizar actividades de los proyectos de investigaciòn: diseño de un prototipo de espectroradiometro y el desarrollo de un prototipo de aplicación para la consulta de librerias espectrales.</t>
  </si>
  <si>
    <t>Liderar el componente electronico del proyecto diseño de un prototipo de espectroradiometro y el desarrollo de un prototipo de aplicación para la consulta de librerias espectrales.</t>
  </si>
  <si>
    <t>Realizar actividades de procesamiento digital de imàgenes y anàlisis multitemporales en  el marco del proyecto: generación de mapas de riesgo agroclimático. Convenio igac-corpoica y apoyo de los proyectos de investigaciòn del grupo de percepciòn remota.</t>
  </si>
  <si>
    <t>Realizar actividades de anàlisis y modelamiento espacial en el marco del proyecto: generación de mapas de riesgo agroclimático. Convenio igac-corpoica y liderar el proyecto de uso  de  imàgenes de sensores remotos para avaluos ambientales.</t>
  </si>
  <si>
    <t>Liderar el proyecto de uso  de  imàgenes de sensores remotos para avaluos ambientales  y apoyo de los proyectos de investigaciòn del grupo de percepciòn remota</t>
  </si>
  <si>
    <t>Lider   publicaciòn  amenazas y liderar los procesos tècnicos para generar los mapas de amenaza por inundaciones proyecto igac-corantioquia</t>
  </si>
  <si>
    <t>Generacion de  dem y demas productos de fotogrametricos   para la interpretacion geomorfologica del area  de la fase ii convenio igac-corantioquia, asi como  realizar actividades del proyecto de investigaciòn "metodologias para la generacion y evaluacion de exactitud de modelos digitales de terreno a partir de  procesos fotogramétricos.</t>
  </si>
  <si>
    <t>Realizar actividades de  de análisis y modelamiento espacial  para la generación de mapas de amenaza por movimientos en masa e inundaciones e interpretaciòn y consolidación  del mapa geomorfológico de acuerdo a estándares de cartografía  y elaboraciòn del capitulo asignado de la publicacion guia metodològica metodológica sobre el uso de tecnologias geoespaciales para la generación de mapas de amenaza por inundaciones y movimientos en masa.</t>
  </si>
  <si>
    <t>Prestación de servicios profesionales para la generacion de  productos geográficos a partir de  modelos digitales del terreno del area  de la fase ii proyecto igac- corantioquia.</t>
  </si>
  <si>
    <t>Prestación de servicios profesionales para el desarrollo de procesos  de digitalización y edición de información de cartografía temática en el  proyecto de la fase ii proyecto igac- corantioquia.</t>
  </si>
  <si>
    <t>Prestación de servicios profesionales para la generacion de interpretacion de geomorfologia de planchas  escala 1:25000 y elaboracion de memorias explicativas;  generacion de valoracion del  componente geologico, segun informacion disponible ;  revision y aprobacion del  mapa final de susceptibilidad del terreno a la generación de avenidas  torrenciales, movimientos  en masa e inundación y su  memoria explicativa, en la  zona de la fase ii del convenio igac- corantioquia</t>
  </si>
  <si>
    <t>Prestación de servicios profesionales para la revisión de unidades geomorfológicas y de procesos morfodinámicos, con sus respectivos memorias explicativas, de  planchas 1:25000  para la consolidación final del mapa geomorfológico ; generación de los documentos  técnicos de análisis de  susceptibilidad y categorización de la amenaza por movimientos en masa en la  zona de la fase ii del convenio igac- corantioquia</t>
  </si>
  <si>
    <t>Prestación de servicios profesionales para la revisión de unidades geomorfológicas y de procesos morfodinámicos, con sus respectivos memorias explicativas, de  planchas 1:25000  para la consolidación final del mapa geomorfológico ; generación de los documentos  técnicos de análisis de  susceptibilidad y categorización de la amenaza  en la  zona de la fase ii del convenio igac- corantioquia</t>
  </si>
  <si>
    <t>Prestación de servicios profesionales para el desarrollo de recopilacion de informacion hidrologica, generacion de  productos  en el  componente hidrologico  y  documentos de tematicos  para el  desarrollo   en la  generacion de la fase ii proyecto igac- corantioquia.(modelamiento hidrológicos requeridos para el análisis de la amenaza por inundaciones y avenidas torrenciales)</t>
  </si>
  <si>
    <t>Prestación de servicios profesionales para el desarrollo de conceptos morfometricos con imagenes de fotografias aereas  digitales; aplicación de conceptos  de suelos,  análisis estadistico y modelamiento espacial para  fenomenos de remocion en masa e inundaciones  fase ii: convenio igac-corantioquia.</t>
  </si>
  <si>
    <t>Prestar sus servicios para realizar apoyo a la coordinacion administrativa, financiera y presupuestal de los proyectos ejecutados, en desarrollo y en estructuracion, del proceso de gestion del conocimiento en el marco de la percepcion remota y las aplicaciones geograficas</t>
  </si>
  <si>
    <t>Apoyo a las actividades de procesamiento de imàgenes, ediciòn de salidas gràficas y segumiento tècnico de los avances de proyectos de investigaciòn del grupo pr.</t>
  </si>
  <si>
    <t>Realizar el procesamiento digital de imágenes y estructuración de información geoespacial y elaboración de documentos en el marco del proyecto igac-corpoica.  Mapas de  riesgo agroclimáticos para nueve departamentos.</t>
  </si>
  <si>
    <t>Actividades de apoyo a la coordinación de los grupos de observación de la tierra e infraestructura de datos espaciales de la comisión colombiana del espacio cce, a cargo del igac, así como a las demás actividades relacionadas con el conpes 3683</t>
  </si>
  <si>
    <t>Realizar actividades de los proyectos  comisión colombiana del espacio –cce  (programa nacional de observación de la tierra  y  programa satelital colombiano),   y  apoyar el seguimiento técnico de los proyectos  de investigación en  observación de la tierra  a cargo del grupo de percepción remota y aplicaciones geográficas</t>
  </si>
  <si>
    <t>Formular y articular  estándares de información geográfica en las entidades miembros de la icde</t>
  </si>
  <si>
    <t>Desarrollar actividades que faciliten la elaboración y actualización de las normas técnicas colombianas relacionadas con información geográfica</t>
  </si>
  <si>
    <t>Implementar norma técnica colombiana  ntc5662 especificaciones técnica; ntc5043 conceptos básicos de calidad y ntc5660 evaluación de la calidad, procesos y medidas  en el igac.</t>
  </si>
  <si>
    <t>Realizar actividades de administrador temático en la herrmienta swami 3.0 del nodo igac</t>
  </si>
  <si>
    <t>Implementar de la norma técnica colombiana ntc4611 según actualización y norma iso 19119 metadatos del servicio</t>
  </si>
  <si>
    <t>Realizar la articulación con los sectores: ambiental, socioeconómico y de agricultura; para la implementación de los componentes de la icde.  Contribuir temáticamente en la participación de la icde en iniciativas y proyectos ide  en el ámbito internacional. Articular la estrategia gobierno en línea e icde.</t>
  </si>
  <si>
    <t>Implementación de estándares de información geográfica en las entidades icde</t>
  </si>
  <si>
    <t>Análisis, documentación y pruebas del portal geográfico nacional, nodo minminas y proyecto ide social</t>
  </si>
  <si>
    <t>Diseño y desarrollo front-end para el fortalecimiento del geoportal de la icde, así como actividades de análisis, diseño y desarrollo para el geoportal de las áreas de reglamentación especial are</t>
  </si>
  <si>
    <t>Asesorar jurídicamente la formulación de un nuevo documento conpes que ampare los lineamientos de políticas de información geográfica en el marco de la icde</t>
  </si>
  <si>
    <t>Apoyo en la formulacion de la politica de precios de la icde</t>
  </si>
  <si>
    <t>Prestacion de servicios para la actualizacion del documento de politica de la icde, logros, retos y prospectivas</t>
  </si>
  <si>
    <t>Implementacion de los estandares en marcados en el comité 028 en las entidades que confroman el sistema minero energetico</t>
  </si>
  <si>
    <t>Consolidar el proceso de organización de entidades, acuerdos normativos, recurso tecnológico y talento humano y prestar apoyo para el fortalecimiento del proceso –gae-  gestión asuntos étnicos atendidos por el incoder  y mininterior y en general a las entidades que aportan información al proyecto sig-are en el marco de la icde y del conpes 3762/13</t>
  </si>
  <si>
    <t>Generar contenidos temáticos, implementar y socializar los estándares ntc 5662 especificaciones tecnicas, ntc 5043 conceptos basicos de calidad y ntc 560 informacion geografica  - evaluacion de calidad , proceso y medidas; en las entidades  que aportan información al proyecto sig-are en el marco de la infraestructura colombiana de datos espaciales -icde.</t>
  </si>
  <si>
    <t>Elaborar el catálogo de objetos de las capas de información geográfica del sig-are y generar contenidos temáticos, implementar y socializar el estándar de catalogación de objetos de productos geográficos en las entidades asignadas, en el marco de la infraestructura colombiana de datos espaciales -icde</t>
  </si>
  <si>
    <t>Generar contenidos temáticos, implementar y socializar el estándar ntc 4611 - metadatos geográficos y metadatos del servicio con forme a la norma  iso 19119 ; en las entidades que aportan información al proyecto sig-are , en el marco de la infraestructura colombiana de datos espaciales -icde.</t>
  </si>
  <si>
    <t>Transferencia de conocimientos en sistemas de información geográfica (sig), para los cursos cortos de sig,  fundamentos y básico y análisis espacial,  programados y por demanda, para un total de  200 horas</t>
  </si>
  <si>
    <t>Transferencia de conocimientos en análisis de redes,  en el marco del programa de especialización sig,  para un total de 24 horas</t>
  </si>
  <si>
    <t>Transferencia de conocimientos en análisis y modelamiento espacial, para los cursos cortos programados y el programa de especializacion sig</t>
  </si>
  <si>
    <t>Transferencia de conocimientos en bases de datos espaciales, para el curso corto programado,  para un total de 40 horas</t>
  </si>
  <si>
    <t xml:space="preserve">Prestación de servicios profesionales para la generación de propuesta estándar de precios en servicios de transferencia del conocimiento de la Oficina CIAF,   y elaboración del informe financiero 2012-2013 del fondo de Becas BID-IGAC-ICETEX.  </t>
  </si>
  <si>
    <t>Apoyo al proceso de gestion del conocimiento,  área académica en lo relacionado con el desarrollo y/o ejecución de los cursos del programa regular de capacitación (programas por convenios y cursos por demanda)</t>
  </si>
  <si>
    <t>Apoyo en  organización de archivo y actividades logísticas relacionadas con equipos, aulas, salones de clase en la ejeucion de los cursos del programa academico del proceso de gestion del conocimiento</t>
  </si>
  <si>
    <t>Apoyo en la gestión documental,  y demas actividades del proceso de gestion del conocimiento</t>
  </si>
  <si>
    <t>Prestación de servicios para el diseño del esquema de gestión de proyectos del proceso de gestion del conocimiento, para contar con documentacion requerida para aplicar como centro de desarrollo tecnologico.</t>
  </si>
  <si>
    <t>Prestación de servicios para el levantamiento y/o la actualización de los protocolos del proceso de gestión del conocimiento</t>
  </si>
  <si>
    <t>Prestación de servicios para el apoyo en el diseño del esquema de gestion de proyectos, y en la actualizacion y/o construccion de los procesos de gestion del conocimiento,  para contar con documentacion requerida para aplicar como centro de desarrollo tecnologico.</t>
  </si>
  <si>
    <t>Coordinacion tecnica del proyecto de plataforma tecnologica para la integracion de  informacion academica, presencial, y virtual de la formacion avanzada ofrecida mediante convenios con  universidades y los  cursos ofrecidos por la oficina ciaf del igac.</t>
  </si>
  <si>
    <t>Prestacion de servicios para apoyar tecnicamente la coordinacion del proyecto plataforma tecnologica para la integracion de  informacion academica, presencial, y virtual de la formacion avanzada ofrecida mediante convenios con  universidades y los  cursos ofrecidos por la oficina ciaf del igac.</t>
  </si>
  <si>
    <t>Prestar sus servicios para realizar la coordinacion de la gestion administrativa, financiera y presupuestal del proceso de gestion del conocimiento</t>
  </si>
  <si>
    <t>Prestar sus servicios para realizar la gestion juridica y contractual de los proyectos del proceso de gestion del conocimiento</t>
  </si>
  <si>
    <t>Prestar sus servicios para realizar apoyo a la coordinacion administrativa, financiera y presupuestal de los proyectos ejecutados, en desarrollo y en estructuracion, del proceso de gestion del conocimiento en el marco de los sistemas de informacion geografica</t>
  </si>
  <si>
    <t>Prestar sus servicios para realizar apoyo a la coordinacion  administrativa,  financiera, y presupuestal  de los proyectos ejecutados, en desarrollo y en estructuracion, del proceso de gestion del conocimiento en el marco de la infraestructura de datos espaciales icde</t>
  </si>
  <si>
    <t>Prestación de servicios para apoyar la gestion de la cooperacion tecnica a nivel nacional e internacional en temáticas relacionadas con la geomatica</t>
  </si>
  <si>
    <t>Prestacion de servicios profesionales para la elaboración de estrategias de difusión, análogas y digitales, internas y externas, tendientes a comunicar los avances, de los proyectos del proceso de gestion del conocimiento del igac</t>
  </si>
  <si>
    <t>Prestación de servicios para elaborar y desarrollar el plan de gestión y mejora del proceso de investigación al interior del IGAC e implementar los requerimientos establecidos por Colciencias para que el CIAF sea reconocido como un centro de investigación por parte de esta entidad.</t>
  </si>
  <si>
    <t>Prestar sus servicios para apoyar la gestión y organización documental de los procesos y actividades desarrollados por la jefatura de la oficina ciaf, en el marco de las metas programadas para el año 2013</t>
  </si>
  <si>
    <t>Prestar sus servicios para apoyar logisticamente la gestión de los procesos de la etapa precontractual, actas de interventoria y demàs actividades desarrolladas por la  oficina ciaf de acuerdo con los requerimientos de la jefatura</t>
  </si>
  <si>
    <t>Prestación  de servicios para  realizar el control y seguimiento de las actividades  establecidas en la planificación del sig are. Así como las actividades de verificación de la implementación de manual procedimientos de diseño y desarrollo de proyecto de sistemas de información geográfica del sgi del igac. También, elaborar la documentación asignada.</t>
  </si>
  <si>
    <t>Prestación de servicios para  liderar las actividades desarrollo y verificar los productos y/o servicios generados en la etapa de desarrollo, implementación y soporte del sig are</t>
  </si>
  <si>
    <t>Prestación de servicios para  liderar las actividades de la etapa de análisis. Así como verificar los productos relacionados con la base de datos  y generar la documentación asignada para el sig are</t>
  </si>
  <si>
    <t>Prestación de servicios realizar  la planificación y asignación de actividades al equipo de trabajo y la generación de documentación técnica. Así como la revisión y verificación  de los productos técnicos generados en las etapas del proyecto. También,  llevar a cabo las actividades de validación de los productos a entregar del sig are</t>
  </si>
  <si>
    <t>Prestación de servicios para llevar a cabo las actividades verificación e integración de funcionalidades realizadas por el equipo de desarrollo del sig are. Así como el desarrollo de las funcionalidades asignadas.</t>
  </si>
  <si>
    <t>Prestación de servicios para llevar a cabo la documentación relacionada con el diseño del sistema, así como la ejecución y documentación de pruebas y generación de documentación técnica asignada para el sig are</t>
  </si>
  <si>
    <t>Prestación de servicios para llevar a cabo las actividades el desarrollo, ajustes, implementación de las funcionalidades de consulta avanzada y simple. Así como la elaboración de la documentación técnica de la etapa de desarrollo e implementación del sig are</t>
  </si>
  <si>
    <t>Prestación de servicios para llevar a cabo las actividades de desarrollo, ajustes, implementación de las funcionalidades de consulta simple y ajustes de interfaz de usuario. Así como la elaboración del manual técnico de instalación del sig are</t>
  </si>
  <si>
    <t>Prestación de servicios para llevar a cabo las actividades de desarrollo e integración de funcionalidades del componente geoportal del sig are. Así como la elaboración técnica de la etapa de  implementación y soporte del geoportal .</t>
  </si>
  <si>
    <t>Prestación de servicios para llevar a cabo las actividades de  desarrollo, ajustes, implementación de las funcionalidades del módulo administración de servicios admonser . Así como la elaboración de la documentación técnica asignada del sig are</t>
  </si>
  <si>
    <t>Prestación de servicios para llevar a cabo el análisis, diseño, desarrollo  e implementación de la base de datos del sig are. Así como la generación de la documentación técnica de la base de datos.</t>
  </si>
  <si>
    <t>prestación de servicios para llevar a cabo la elaboración y ajustes de piezas gráficas del sig are. Así como elaborar el documento de diseño de interfaz de usuario.</t>
  </si>
  <si>
    <t>Prestación de servicios para llevar a cabo el levantamiento de requerimientos  y documentación de la etapa de análisis para el componente geoportal del sig are. Así como la elaboración de la documentación técnica asignada.</t>
  </si>
  <si>
    <t>prestación de servicios para llevar a cabo la ejecución y documentación de pruebas del sig are. Así como la elaboración de la documentación técnica de la etapa de implementación.</t>
  </si>
  <si>
    <t>Prestación de servicios para llevar a cabo las actividades de desarrollo de las funcionalidades de administración de información y análisis espacial para el sig are.  Así como la elaboración de la documentación asignada de la etapa de desarrollo e implementación.</t>
  </si>
  <si>
    <t>Prestación de servicios para llevar a cabo  las actividades  de análisis, elaboracion de documentacion técnica de la información  espacial, su estructuración,  estandarización y evaluación de los  geoservicios publicados para el sig are.</t>
  </si>
  <si>
    <t>Prestación de servicios para llevar a cabo  las actividades  de análisis de la información, elaboración de documentación de la etapa de análisis y diseño del sig are.</t>
  </si>
  <si>
    <t>Prestación de servicios para llevar a cabo  las actividades  de recopilación, organización, estructuración y publicación de información geográfica para el sig are.  Así como la elaboración de la documentación técnica asignada.</t>
  </si>
  <si>
    <t>Prestación de servicios para llevar a cabo el levantamiento de requerimientos  y documentación de la etapa de análisis para el componente de las funcionalidades de los indicadoresl del sig  quindio. Así como la elaboración de la documentación técnica asignada.</t>
  </si>
  <si>
    <t>Prestación de servicios para llevar a cabo  las actividades  de recopilación, organización, estructuración y publicación de información geográfica  así como la elaboración de la documentación técnica asignada.</t>
  </si>
  <si>
    <t>Prestación de servicios para llevar a cabo el levantamiento de requerimientos  y documentación de la etapa de análisis .  Así como la ejecución y documentación de pruebas y generación de documentación técnica asignada para el proyecto  fase ii del geoportal y sig del sector minero.</t>
  </si>
  <si>
    <t>Prestación de servicios para llevar a cabo el levantamiento de requerimientos  y documentación de la etapa de análisis .  Así como la elaboración de la documentación técnica de la etapa de diseño e implementación  del proyecto  fase ii del geoportal y sig del sector minero.</t>
  </si>
  <si>
    <t>Prestación de servicios para llevar a cabo la elaboración y ajustes de piezas gráficas del  proyecto  fase ii del geoportal y sig del sector minero.. Así como elaborar el documento de diseño de interfaz de usuario.</t>
  </si>
  <si>
    <t>prestación de servicios para llevar a cabo las actividades asignadas enmarcadas en las etapas de análisis, diseño, desarrollo e implementación del convenio geoportal del sector minero energético fase  ii. Dentro de sus competencias, alineado con el sgi, haciendo uso de las mejores práticas de ingeniería de software aplicado a sistemas de información geográfica - sig.</t>
  </si>
  <si>
    <t>Prestación de servicios para realizar la planificación y asignación de actividades. Así como el seguimiento  y control del proyecto. También, se requiere la revisión y verificación de los productos generados  en la etapas y llevar a cabo el acompañamiento de las validaciones.</t>
  </si>
  <si>
    <t>prestación de servicios para llevar a cabo las actividades de desarrollo de las funcionalidades de administración de información y análisis espacial para el sig tierras.  Así como la elaboración de la documentación asignada de la etapa de desarrollo e implementación.</t>
  </si>
  <si>
    <t>prestación de servicios para llevar a cabo las actividades de desarrollo de las funcionalidades de administración de información y análisis espacial para el sig tierras.</t>
  </si>
  <si>
    <t>prestación de servicios para llevar a cabo las actividades de  desarrollo, ajustes, implementación de las funcionalidades del módulo administración de servicios admonser . Así como la elaboración de la documentación técnica asignada del sig tierras</t>
  </si>
  <si>
    <t>Prestación de servicios para llevar a cabo el levantamiento de requerimientos  relacionado con la información geográfica a consultar, operar y visualizar.   Así como la elaboración de la documentación técnica de la etapa de análisis y diseño  del proyecto sig política integral de tierras.</t>
  </si>
  <si>
    <t>Prestación de servicios para llevar a cabo el análisis, diseño, desarrollo  e implementación de la base de datos del proyecto sig política integral de tierras. Así como la generación de la documentación técnica de la base de datos.</t>
  </si>
  <si>
    <t>Prestación de servicios para llevar a cabo las actividades de desarrollo, ajustes, implementación y publicación de funcionalidades, atender las incidencias reportadas y realizar el respectivo soporte. Así como la elaboración de la documentación técnica de la etapa de  implementación  y soporte del proyecto sig política integral de tierras</t>
  </si>
  <si>
    <t>prestación de servicios para llevar a cabo la ejecución y documentación de pruebas del sig tierras. Así como la elaboración de la documentación técnica de la etapa de implementación.</t>
  </si>
  <si>
    <t>Prestación de servicios para llevar a cabo las actividades de  desarrollo, ajustes, implementación y publicación de funcionalidades de consultas y generación de reportes. Así como la elaboración de la documentación técnica de la etapa de  desarrollo e implementación  del  proyecto  sig política integral de tierras.</t>
  </si>
  <si>
    <t>Prestación de servicios para llevar a cabo las actividades de  desarrollo, ajustes, implementación y publicación de funcionalidades de análisis espacial.   Así como la elaboración de la documentación técnica de la etapa de  desarrollo e implementación  del  proyecto  sig política integral de tierras.</t>
  </si>
  <si>
    <t>prestación de servicios para llevar a cabo las actividades de desarrollo, ajustes, implementación de las funcionalidades de consulta simple y ajustes de interfaz de usuario. Así como la elaboración del manual técnico de instalación del sig tierras</t>
  </si>
  <si>
    <t>Prestación de servicios para llevar a cabo  la ejecución y documentación de pruebas y generación de documentación técnica asignada de la etapa de desarrollo e implementación del  proyecto  sig política integral de tierras.</t>
  </si>
  <si>
    <t>Prestación de servicios para llevar a cabo el apoyo técnico en llevar el inventario tecnológico de los sistemas de información geográfica.  Así como la recopilación, organización, ajustes y gestión de la documentación generada en las etapas de los proyectos sig.</t>
  </si>
  <si>
    <t>prestación de servicios para llevar a cabo las actividades de  desarrollo, ajustes, implementación y publicación de funcionalidades de análisis espacial.   Así como la elaboración de la documentación técnica de la etapa de  desarrollo e implementación  del  proyecto  sig política integral de tierras.</t>
  </si>
  <si>
    <t>liderar el desarrollo metodológico  para  la  generación  de información de suelos apartir de la interpretacion de imágenes satelitales y fotografias aéreas y realizar actividades para la generación de mapas de amenaza por movimientos en masa, inundaciones y avenidas torrenciales en el proyecto corantioquia.</t>
  </si>
  <si>
    <t>Prestación de servicios profesionales como Coordinador del curso y docente de asignatura en  la  tematica de Reconocimiento Predial Urbano y Rural., a nivel territorial programados por el CIAF-IGAC</t>
  </si>
  <si>
    <t>Prestación de Servicios profesionales como   Coordinador de curso y docente de asignatura de zonas homogeneas físicas,  geoeconomicas y diseño de tablas, a nivel territorial programados por el CIAF-IGAC</t>
  </si>
  <si>
    <t>Prestación de servicios para el  apoyo administrativo requerido en el desarrollo del programa de transferencia de conocimientos,  cursos a nivel territorial de reconocimiento predial y  zonas homogéneas</t>
  </si>
  <si>
    <t>Actualizar estructura de costos de cursos,  presenciales y virtuales, regulares y por demanda del CIAF, en el marco de la política de precios</t>
  </si>
  <si>
    <t>Formulación de estrategias de tecnología y comunicaciones para la interoperabilidad de datos y servicios del Portal Geográfico de Colombia,  en el marco del CONPES 3762 de 2013.</t>
  </si>
  <si>
    <t>Actualizar la estructura de costos de formación avanzada en el marco de la política de precios.</t>
  </si>
  <si>
    <t>Apoyo  a los procesos del comité 028 en el marco de la Infraestructura de datos espaciales IDE.</t>
  </si>
  <si>
    <t>Prestar sus servicios para la organización documental en los procesos de los grupos internos de trabajo de la Oficina CIAF de acuerdo a las tablas de retención documental</t>
  </si>
  <si>
    <t>Análisis, diseño, desarrollo, implementación y soporte de una plataforma web para la Gestión y administración académica del CIAF, que se integre con la plataforma de educación virtual con la que cuenta actualmente la institución.</t>
  </si>
  <si>
    <t>Contratar la SISTEMATIZACIÓN DE LOS PROCESOS DE GESTIÓN DE INFORMACIÓN GEOGRÁFICA Y DOCUMENTAL, BAJO PLATAFORMAS HÌBRIDAS  que integre los siguientes componentes:</t>
  </si>
  <si>
    <t xml:space="preserve">Prestar servicios profesionales especializados en el procesamiento digital de imágenes de sensores remotos orientados al análisis de inundaciones, en los proyectos de investigación y de asesoría y consultoría realizados por el grupo de percepción remota relacionados con la gestión de riesgos de desastres. </t>
  </si>
  <si>
    <t xml:space="preserve">Prestar servicios de apoyo a la gestión a la oficina ciaf, con el fin de desarrollar las actividades relacionadas con el manejo y organización de la información de la jefatura y del proceso de gestión del conocimiento. </t>
  </si>
  <si>
    <t>Prestar los servicios especializados a la coordinación de los grupos de observación de la tierra e infraestructura de datos espaciales de la comisión colombiana del espacio –cce a cargo del IGAC, así como adelantar las actividades necesarias para dar cumplimiento a lo establecido en el CONPES 3683.</t>
  </si>
  <si>
    <t>Prestar los servicios de apoyo a la gestión en los temas relacionados con la contratación, presupuesto y demás actividades administrativas que se adelanten en la oficina CIAF, de acuerdo con los requerimientos de la jefatura.</t>
  </si>
  <si>
    <t>Prestación de servicios para realizar prestar sus servicios profesionales en la administración de la información administrativa, financiera y presupuestal del git sistemas de información geográfica y análisis espacial del CIAF, con el fin de realizar un seguimiento sobre la estructuración, desarrollo y ejecución de los proyectos que tenga a cargo este git.</t>
  </si>
  <si>
    <t>Prestar sus servicios profesionales en la administración de la información administrativa, financiera y presupuestal del git infraestructura de datos espaciales y gestión de información del CIAF, con el fin de realizar un seguimiento sobre la estructuración, desarrollo y ejecución de los proyectos que tenga a cargo este git.</t>
  </si>
  <si>
    <t>Prestar servicios profesionales  para llevar a cabo la ejecución y documentación de pruebas. Así como la actualización de documentación técnica del proyecto fase ii geoportal minero energético. Además, realizar el levantamiento de requerimientos y documentación de la etapa de análisis de los proyectos sig en ejecución por la oficina CIAF.</t>
  </si>
  <si>
    <t>Prestar de servicios profesionales especializados para  liderar las actividades desarrollo y verificar los productos y/o servicios generados en la etapa de desarrollo, así como el apoyo en las actividades de ingeniería de software relacionadas con el desarrollo de los proyectos sig (sistemas de información geográfica) en ejecución por la  oficina ciaf.</t>
  </si>
  <si>
    <t>Prestar servicios profesionales especializados para llevar a cabo la  asignación, seguimiento y control de actividades. Así como la elaboración de documentación técnica de las etapas de factibilidad y planificación de los proyectos. Además, realizar el acompañamiento técnico para la implementación del manual de procedimientos de diseño y desarrollo de proyectos de sistema de información  geográfica.</t>
  </si>
  <si>
    <t>Prestar servicios  técnicos para llevar a cabo la ejecución y documentación de pruebas. Así como la estructuración y publicación de información geográfica del proyecto soporte y mantenimiento del sig quindío. Además, realizar la estructuración y publicación de información geográfica y elaboración de documentación técnica de los proyectos sig en ejecución por la oficina CIAF.</t>
  </si>
  <si>
    <t>Prestar servicios profesionales para realizar el diseño, ajustes y validación de las piezas gráficas requeridas para las actividades de divulgación de los productos y/o servicios a cargo del  CIAF. Así como el apoyo para el diseño de las piezas gráficas requeridas para las aplicaciones a cargo del CIAF.</t>
  </si>
  <si>
    <t>Prestar servicios profesionales para realizar el diseño, ajustes y validación de las piezas gráficas necesarias  para las interfaz de usuario de los sistemas de información geográfica - sig a cargo del ciaf.  Así como la elaboración de  documentación requerida  para la etapa de diseño y otros requerimientos para los proyectos sig.</t>
  </si>
  <si>
    <t xml:space="preserve">Prestar sus servicios como docente de las asignaturas relacionadas con: fotogrametría digital, restitución fotogramétrica,  cartografía y gps en los cursos cortos,  programados y por demanda,  en el marco del programa regular de capacitación – 2014. </t>
  </si>
  <si>
    <t xml:space="preserve">Prestación de servicios como investigador líder del proyecto "procesamiento digital de imágenes aplicado a manejo de zonas costeras e insulares", asesorar los proyectos de la línea de espectroradiometría del grupo interno de trabajo de percepción remota y aplicaciones geográficas –pr y ag, y  apoyar las actividades del ciaf como oficina regional de  un - spider </t>
  </si>
  <si>
    <t>Prestación de servicios profesionales como investigador  del proyecto "procesamiento digital de imágenes aplicado a manejo de zonas costeras e insulares", así como apoyar actividades de los proyectos del grupo percepcion  remota.</t>
  </si>
  <si>
    <t>Prestación de servicios para realizar la planificación y asignación de actividades. Así como el seguimiento  y control del proyecto sig (sistemas de información geográfica) también, se requiere la revisión y verificación de los productos generados  en la etapas y llevar a cabo el acompañamiento de las validaciones.</t>
  </si>
  <si>
    <t>Prestación de servicios para realizar actividades de los proyectos  comisión colombiana del espacio –cce  (programa nacional de observación de la tierra  y  programa satelital colombiano), y  apoyar el seguimiento técnico de los proyectos  de investigación en  observación de la tierra  a cargo del grupo de percepción remota y aplicaciones geográficas.</t>
  </si>
  <si>
    <t>Prestar  servicios profesionales especializados para  liderar las actividades relacionadas con  base de datos.  Así como la verificación de documentación tecnica de la etapa de diseño, desarrollo e implementación de los proyectos sig (sistemas de información geográfica) en ejecución por la oficina ciaf.</t>
  </si>
  <si>
    <t>Prestar  servicios profesionales  para liderar  las actividades de documentación y ejecución de pruebas. Asi como la elaboración de documentación técnica de las etapas de análisis, diseño y desarrollo de los proyectos sig (sistemas de información geográfica) en ejecución por la  oficina ciaf.</t>
  </si>
  <si>
    <t>Prestación de servicios para la planeación y estructuración de la interfaz del portal la icde y del portal geográfico nacional. Administración y soporte tecnológico del aplicativo swami 3.0 de acuerdo a lineamientos icde. Elaboración de la documentación técnica de la etapa de desarrollo e implementación del proyecto política integral de tierras y portal geográfico nacional.</t>
  </si>
  <si>
    <t>Prestación de servicios profesionales para llevar a cabo el levantamiento de requerimientos relacionados con la información geográfica a consultar, operar y visualizar, así como la elaboración de la documentación técnica de la etapa de análisis y diseño de los proyectos: nodo política integral de tierras y portal geográfico nacional.</t>
  </si>
  <si>
    <t>Prestación de servicios para llevar a cabo las actividades de desarrollo, ajustes, implementación y publicación de los funcionalidades del portal geográfico nacional, del proyecto política integral de tierras integrandolos al portal de la icde. Elaboración de la documentación técnica de la etapa de desarrollo e implementación del proyecto política integral de tierras y portal geográfico nacional</t>
  </si>
  <si>
    <t>Prestación de servicios para llevar a cabo las actividades de desarrollo, ajustes, implementación y publicación de los funcionalidades del portal geográfico nacional, desarrollo de nuevas funcionalidades para la integración del proyecto política integral de tierras como nodo del portal de la icde . Elaboración de la documentación técnica de la etapa de desarrollo e implementación del proyecto política integral de tierras y portal geográfico nacional</t>
  </si>
  <si>
    <t xml:space="preserve">Prestar servicios profesionales para llevar a cabo las actividades de desarrollo, ajustes, implementación, soporte y publicación de funcionalidades, atender las incidencias reportadas. Así como la elaboración de la documentación técnica de la etapa de  implementación  y soporte del los proyectos sig (sistemas de información geografica) en ejecución por la oficina ciaf. </t>
  </si>
  <si>
    <t>Prestar servicios profesionales para llevar a cabo las actividades de desarrollo de modulos alfanumericos y funcionalidades web espaciales. Asi como la documentación de la etapa implementacion de los proyectos sig (sistemas de información geografica) en ejecución por la oficina ciaf.</t>
  </si>
  <si>
    <t xml:space="preserve">Prestar servicios profesionales para realizar las actividades de desarrollo  e integración de las funcionalidades web desarrolladas y atender las incidencias reportadas en la ejecucion de pruebas. Asi como la documentación de la etapa de diseño e implementacion de los proyectos sig (sistemas de información geografica) en ejecución por la oficina ciaf. </t>
  </si>
  <si>
    <t>Prestar sus servicios profesionales especializados para realizar la actualización de la herramienta de administración de metadatos del igac swami</t>
  </si>
  <si>
    <t>Prestación de servicios como docente en la asignatura de transferencia de conocimientos en lenguajes de marcado, en el marco del programa de  especialización en sistemas de información geográfica (sig) para un total de 24 horas</t>
  </si>
  <si>
    <t>Prestar sus servicios especializados en la validación conceptual y metodológica de los resultados obtenidos del modelo batimétrico de precisión obtenido a partir de imágenes de sensores remotos submétricas; asií como participar en la elaboración y publicación de los resultados obtenidos en una revisat científica internacional indexada de alto reconocimiento.</t>
  </si>
  <si>
    <t>Prestación de servicios para arrendamiento de un espacio de 43.5m2  para el stand 311 pabellón 3 nivel 2 de Corferias, donde el Instituto participara en la 27ª feria internacional del libro 2014, que se realizara en Bogotá del 30 de abril al 12 de mayo de 2014.1</t>
  </si>
  <si>
    <t>Prestación de servicios para arrendamiento de un espacio de 10,5m2 para el stand 3002 pabellón 18 al 23 Gran Salón Oscar Peréz Gutierrez para participar en la XXXIII Vitrina Turistica Anato 2014, que se celebrará del 26 al 28 de febrero de 2014 en el recinto de Corferias de la Ciudad de Bogotá D.C.1</t>
  </si>
  <si>
    <t>Prestación de servicios profesionales para realizar labores de difusión, comercialización y mercadeo de los productos y servicios que ofrece el IGAC de acuerdo con el plan de mercadeo vigente de la Oficina de Difusión y Mercadeo de Información a nivel nacional.1</t>
  </si>
  <si>
    <t>Prestación de servicios profesionales para comercializar y vender los productos y servicios que ofrece el IGAC de acuerdo con el plan de mercadeo vigente de la Oficina de Difusión y Mercadeo de Información.2</t>
  </si>
  <si>
    <t>Prestación de servicios profesionales para apoyar el montaje y desarrollo de eventos comerciales en Sede Central y Direcciones Territoriales.1</t>
  </si>
  <si>
    <t>Prestación de servicios personales para realizar actividades relacionadas con las labores de depuración, seguimiento y mantenimiento de los archivos de gestión y las bodegas de publicaciones del GIT comercialización y ventas.1</t>
  </si>
  <si>
    <t>Prestación de servicios personales para apoyar las actividades de organización y envío oportuno de los productos comercializados por el IGAC a los centros de información de las direcciones territoriales, áreas técnicas y los diferentes canales de comercialización desde la bodega de publicaciones y la bodega auxiliar de ventas.1</t>
  </si>
  <si>
    <t>Prestación de servicios personales para realizar actividades relacionadas con la catalogación y clasificación en formato MARC, nivel de catalogación  dos (2), de mapas y la administración de la biblioteca virtual del Instituto Geográfico Agustín Codazzi.1</t>
  </si>
  <si>
    <t>Prestación de servicios personales para realizar actividades relacionadas con la catalogación y clasificación en formato MARC, nivel de catalogación  dos (2), de libros y manejo del archivo de la biblioteca del Instituto Geográfico Agustín Codazzi.1</t>
  </si>
  <si>
    <t>Prestación de servicios personales para realizar el análisis de las publicaciones de la hemeroteca en formato  MARC, nivel de catalogación dos (2) programa JANIUM, organización y sistematización de la información publicada por el IGAC, para ponerla a disposición de los usuarios a través de la biblioteca  virtual.1</t>
  </si>
  <si>
    <t>Prestación de servicios personales para realizar el inventario, selección, preservación y archivo de la información Geográfica que hace parte de la colección de mapas y libros, con el fin de conservar el material bibliográfico y cartográfico del Instituto Geográfico Agustín Codazzi.1</t>
  </si>
  <si>
    <t>Prestación de Servicios Profesionales para apoyar las actividades de atención de usuarios internos y externos en los productos del IGAC y los museos que administra la Oficina de Difusión y Mercadeo.1</t>
  </si>
  <si>
    <t>Prestación de servicios personales para realizar la revisión, codificación y archivo de fotografías aéreas que el IGAC tiene a disposición de los usuarios en el CIG, conforme a los parámetros, metodologías e instrucciones de la Oficina de Difusión y Mercadeo de Información.1</t>
  </si>
  <si>
    <t>Prestación de Servicios Profesionales para apoyar las actividades de atención de usuarios internos y externos en temática correspondiente a cartografía catastral, topográfica, suelos en formato análogo y digital.1</t>
  </si>
  <si>
    <t>Prestación de Servicios Profesionales para apoyar las actividades de atención al ciudadano en temas de trámites catastrales, avaluos, actualización y conservación.1</t>
  </si>
  <si>
    <t>Prestación de Servicios de mantenimiento preventivo con suministro de repuestos para el equipo multifuncional XEROX modelo S510c serial MDH0026910 PKU5483060, que funciona en el Centro de Información Geográfica. 1</t>
  </si>
  <si>
    <t>Prestación de servicios de Mantenimiento preventivo para el sistema DIGITURNO que funciona en la Oficina de Difusión y Mercadeo de Información. 1</t>
  </si>
  <si>
    <t>Prestación de Servicios profesionales para traducir al idioma ingles los mapas turisticos del IGAC. 1</t>
  </si>
  <si>
    <t>Prestación de servicios personales para hacer acompañamiento y compilación en la sede central de los informes de ventas y actividades de los comercializadores a nivel nacional. 1</t>
  </si>
  <si>
    <t>Prestación de servicios para la creación y edición digital de los libros Geografia para niños y Suelos Para niños para su lectura en dispositivos mobiles.</t>
  </si>
  <si>
    <t>Desarrollos Virtuales</t>
  </si>
  <si>
    <t>Alquiler de stand con muebles y equipos para la participación en el 7º Foro Mundial Urbano.</t>
  </si>
  <si>
    <t>Alquiler de stand con muebles y equipos para la participación en la 27ª Feria Internacional del Libro en Bogotá.</t>
  </si>
  <si>
    <t>Ferias y Eventos</t>
  </si>
  <si>
    <t>Mantenimiento preventivo con suministro de repuestos para la máquina heliográfica DIAZIT EXECUTRAC que funciona en el centro de información geográfica de la sede central. 1</t>
  </si>
  <si>
    <t>Consevación Museo Sede Central. 1</t>
  </si>
  <si>
    <t>Restauración y encuadernación de libros de la biblioteca del IGAC</t>
  </si>
  <si>
    <t>Mantenimiento fotocopiadoras</t>
  </si>
  <si>
    <t>Gestión GIT Talento Humano</t>
  </si>
  <si>
    <t>Servicios de transporte</t>
  </si>
  <si>
    <t>Contrato Correspondencia</t>
  </si>
  <si>
    <t>Pasajes aéreos</t>
  </si>
  <si>
    <t xml:space="preserve">viaticos y gastos de comisión </t>
  </si>
  <si>
    <t>Comisión tarjetas</t>
  </si>
  <si>
    <t>Renovación suscripción código de barras</t>
  </si>
  <si>
    <t>Adquisición de libros tecnicos para la Biblioteca</t>
  </si>
  <si>
    <t>Adquisición de elementos para preservación  y restauración de material bibliografico y cartografico</t>
  </si>
  <si>
    <t xml:space="preserve">4X1000 DE LA APROPIACIÓN </t>
  </si>
  <si>
    <t xml:space="preserve">Prestación de servicios profesionales con el propósito de realizar el diseño y la adaptación de contenidos de los libros Geografía para Niños y Suelos para Niños para su disposición en Aplicaciones Digitales. </t>
  </si>
  <si>
    <t>Marzo</t>
  </si>
  <si>
    <t>Agosto</t>
  </si>
  <si>
    <t>ENERO</t>
  </si>
  <si>
    <t xml:space="preserve">Julio </t>
  </si>
  <si>
    <t>Septiembre</t>
  </si>
  <si>
    <t>Febrero</t>
  </si>
  <si>
    <t>febrero</t>
  </si>
  <si>
    <t xml:space="preserve">Junio </t>
  </si>
  <si>
    <t xml:space="preserve">abril </t>
  </si>
  <si>
    <t>junio</t>
  </si>
  <si>
    <t>Recursos propios</t>
  </si>
  <si>
    <t>Contrat directa</t>
  </si>
  <si>
    <t>9 Mes</t>
  </si>
  <si>
    <t>Recursos Nacion</t>
  </si>
  <si>
    <t>Recursos Propios</t>
  </si>
  <si>
    <t>Contratacion Directa</t>
  </si>
  <si>
    <t>La Nacion y propios</t>
  </si>
  <si>
    <t xml:space="preserve">Recursos de la Nación </t>
  </si>
  <si>
    <t>La Nacion</t>
  </si>
  <si>
    <t xml:space="preserve">La Nacion </t>
  </si>
  <si>
    <t>LA NACION</t>
  </si>
  <si>
    <t>6 meses</t>
  </si>
  <si>
    <t>7 meses</t>
  </si>
  <si>
    <t>abreviada</t>
  </si>
  <si>
    <t>Selección abreviada de menor cuantía</t>
  </si>
  <si>
    <t>APGN/RECURSOS PROPIOS</t>
  </si>
  <si>
    <t>RECURSOS PROPIOS</t>
  </si>
  <si>
    <t>DIRECTA</t>
  </si>
  <si>
    <t>N/A</t>
  </si>
  <si>
    <t>Minima cuantia</t>
  </si>
  <si>
    <t>Minima Cuantía</t>
  </si>
  <si>
    <t>PROPIOS</t>
  </si>
  <si>
    <t>3 Meses</t>
  </si>
  <si>
    <t>DPS</t>
  </si>
  <si>
    <t>2 Meses</t>
  </si>
  <si>
    <t>2 Mes</t>
  </si>
  <si>
    <t>3 Mes</t>
  </si>
  <si>
    <t>Recursos Nacion y Propios</t>
  </si>
  <si>
    <t xml:space="preserve">Recursos Nación </t>
  </si>
  <si>
    <t>Minima Cuantia</t>
  </si>
  <si>
    <t>Recursos Nacionales</t>
  </si>
  <si>
    <t>Recursos nación</t>
  </si>
  <si>
    <t xml:space="preserve">Recursos de la nación </t>
  </si>
  <si>
    <t>propios</t>
  </si>
  <si>
    <t>Contrato  de Prestación de Servicios</t>
  </si>
  <si>
    <t>27 dias</t>
  </si>
  <si>
    <t>Catastro APGN</t>
  </si>
  <si>
    <t>30 dias</t>
  </si>
  <si>
    <t>Recursos APGN</t>
  </si>
  <si>
    <t>1 mes</t>
  </si>
  <si>
    <t>Mínima Cuantía</t>
  </si>
  <si>
    <t>8 meses</t>
  </si>
  <si>
    <t>Catastro- APGN</t>
  </si>
  <si>
    <t>Catastro - APGN</t>
  </si>
  <si>
    <t>Catastro</t>
  </si>
  <si>
    <t>catastro</t>
  </si>
  <si>
    <t>Catastro - Actualizacion - APGN</t>
  </si>
  <si>
    <t>Minima</t>
  </si>
  <si>
    <t>4,5 meses</t>
  </si>
  <si>
    <t>Catastro- PROPIOS</t>
  </si>
  <si>
    <t>4,5  Meses</t>
  </si>
  <si>
    <t>3 meses</t>
  </si>
  <si>
    <t>4.5  meses</t>
  </si>
  <si>
    <t>4 Meses</t>
  </si>
  <si>
    <t>4,, 5 MESES</t>
  </si>
  <si>
    <t>2 meses</t>
  </si>
  <si>
    <t>4 MESES</t>
  </si>
  <si>
    <t>3 MESES</t>
  </si>
  <si>
    <t>4 meses</t>
  </si>
  <si>
    <t>APG o PROPIOS</t>
  </si>
  <si>
    <t>selección abreviada</t>
  </si>
  <si>
    <t>Recursos nacion</t>
  </si>
  <si>
    <t>Abreviada</t>
  </si>
  <si>
    <t>Contratacion directa</t>
  </si>
  <si>
    <t>contratacion directa</t>
  </si>
  <si>
    <t>APGN       interlacion catastro registro</t>
  </si>
  <si>
    <t>Recursos propios       Titulacion</t>
  </si>
  <si>
    <t>Recursos APG     gestion de informacion catastral digitalizacion</t>
  </si>
  <si>
    <t xml:space="preserve">Recursos APG     </t>
  </si>
  <si>
    <t xml:space="preserve">Abreviada </t>
  </si>
  <si>
    <t>Recurso Nacion</t>
  </si>
  <si>
    <t>Recursos Porpios</t>
  </si>
  <si>
    <t xml:space="preserve">Recursos </t>
  </si>
  <si>
    <t>Recursos propiod</t>
  </si>
  <si>
    <t>Licitación</t>
  </si>
  <si>
    <t>Nación</t>
  </si>
  <si>
    <t xml:space="preserve">3 Meses y 15 Días </t>
  </si>
  <si>
    <t>APGN - Propios</t>
  </si>
  <si>
    <t xml:space="preserve"> Propios</t>
  </si>
  <si>
    <t>APGN O PROPIOS</t>
  </si>
  <si>
    <t>Recursos propios y nación</t>
  </si>
  <si>
    <t>4 meses y 15 días</t>
  </si>
  <si>
    <t>5 meses y 15 días</t>
  </si>
  <si>
    <t xml:space="preserve">Recursos propios  </t>
  </si>
  <si>
    <t>3 Meses y 21 días</t>
  </si>
  <si>
    <t>6,5 MESES</t>
  </si>
  <si>
    <t>MINIMA</t>
  </si>
  <si>
    <t>7,5 meses</t>
  </si>
  <si>
    <t>5 meses</t>
  </si>
  <si>
    <t>11,25 meses</t>
  </si>
  <si>
    <t>10,96 meses</t>
  </si>
  <si>
    <t>10,6 meses</t>
  </si>
  <si>
    <t>9,4 meses</t>
  </si>
  <si>
    <t>9,3 meses</t>
  </si>
  <si>
    <t>9,5 meses</t>
  </si>
  <si>
    <t>9 meses</t>
  </si>
  <si>
    <t>11,2 meses</t>
  </si>
  <si>
    <t xml:space="preserve"> 9 meses</t>
  </si>
  <si>
    <t>10,7 meses</t>
  </si>
  <si>
    <t>10,8 meses</t>
  </si>
  <si>
    <t>N.A</t>
  </si>
  <si>
    <t>11,3 meses</t>
  </si>
  <si>
    <t>1 mes y 15 días</t>
  </si>
  <si>
    <t>12 meses</t>
  </si>
  <si>
    <t xml:space="preserve">7,5 meses </t>
  </si>
  <si>
    <t>CONTRATACION DIRECTA</t>
  </si>
  <si>
    <t xml:space="preserve">APGN </t>
  </si>
  <si>
    <t>Licitaciòn</t>
  </si>
  <si>
    <t>RECURSOS APGN SENSORES REMOTOS</t>
  </si>
  <si>
    <t xml:space="preserve">RECURSOS PROPIOS CONVENIOS </t>
  </si>
  <si>
    <t>RECURSOS PROPIOS SENSORES REMOTOS</t>
  </si>
  <si>
    <t>RECURSOS PROPIOS CCE</t>
  </si>
  <si>
    <t>RECURSOS APGN ICDE</t>
  </si>
  <si>
    <t>RECURSOS PROPIOS ICDE</t>
  </si>
  <si>
    <t xml:space="preserve">RECURSOS PROPIOS SUBDIRECCION DE GEOGRAFIA Y CARTOGRAFIA </t>
  </si>
  <si>
    <t>RECURSOS PROPIOS CONVENIOS</t>
  </si>
  <si>
    <t>RECURSOS APGN TIERRAS</t>
  </si>
  <si>
    <t xml:space="preserve">concurso de mèritos </t>
  </si>
  <si>
    <t>APGN (PROPIOS)</t>
  </si>
  <si>
    <t>5 dias</t>
  </si>
  <si>
    <t>9 dias</t>
  </si>
  <si>
    <t xml:space="preserve">1 mes </t>
  </si>
  <si>
    <t>7 mes</t>
  </si>
  <si>
    <t>Apgn y propios</t>
  </si>
  <si>
    <t>No aplica</t>
  </si>
  <si>
    <t>no</t>
  </si>
  <si>
    <t>No Solicitadas</t>
  </si>
  <si>
    <t>NO SOLICITADA</t>
  </si>
  <si>
    <t xml:space="preserve">NO </t>
  </si>
  <si>
    <t>No solicitadad</t>
  </si>
  <si>
    <t>NO SOLICITADAS</t>
  </si>
  <si>
    <t>No Solicitada</t>
  </si>
  <si>
    <t>INSTITUTO GEOGRAFICO AGUSTIN CODAZZI</t>
  </si>
  <si>
    <t>Carrera 30 No. 48-51</t>
  </si>
  <si>
    <t>3 694 000</t>
  </si>
  <si>
    <t>www.igac.gov.co</t>
  </si>
  <si>
    <t xml:space="preserve">Producir, proveer y divulgar información y conocimiento, en materia de cartografía, agrología, catastro, geografía y tecnologías geoespaciales, y regular su gestión, en apoyo a los procesos de planificación y desarrollo integral del país. El Instituto Geografico Agustin Codazzi será reconocida en 2014 por ser la entidad líder en la producción y difusión de información, productos, servicios y conocimientos en cartografía, agrología, catastro, geografía y tecnologías geoespaciales, en el ámbito nacional y latinoamericano. </t>
  </si>
  <si>
    <t>De acuerdo con las (6) estrategias  establecidas en el IGAC se definio como PERSPECTIVA ESTRATEGICA la siguiente: "Investigar, desarrollar, producir y actualizar la información geográfica a nivel nacional e internacional en apoyar a los procesos de planificación y desarrollo integral del país.</t>
  </si>
  <si>
    <t xml:space="preserve">Diana Rocio Oviedo Calderon
Coordinadora Grupo Interno de Contratación Egresos
Tel: 3 694 000  ext 4150
doviedo@igac.gov.co
</t>
  </si>
  <si>
    <t>$277,200,000</t>
  </si>
  <si>
    <t>$27,720,000</t>
  </si>
  <si>
    <t>Gorras Beisbolera 200 (imagen institucional)</t>
  </si>
  <si>
    <t>Prestación de servicios profesionales para ejecutar las actividades requeridas para la implementación del Plan de comunicaciones Estratégicas deifinido por la Dirección General en la Dirección Territorial.1</t>
  </si>
  <si>
    <t>Prestación de servicios de apoyo al responsable de la Unidad Operativa Catastral en la organización, levantamiento de inventarios documentales, elaboración de informes, atención a ususarios internos y externos y de sus actividades administrativas.1</t>
  </si>
  <si>
    <t>Papel bond de 75 g blanco para plotter, rollo de 36" x 50 m C3</t>
  </si>
  <si>
    <t>Papel calcio de 90 g alta blancura para plotter, rollo de 42" x 50 m C2</t>
  </si>
  <si>
    <t>Papel vegetal (mantequilla) blanco de 90 g rollo de 36" x 50 m, C2</t>
  </si>
  <si>
    <t>Papel Adhesivo Vinilo Blanco acuoso de 160 g Rollo de 1,05 m x 16 m C2</t>
  </si>
  <si>
    <t xml:space="preserve">Papel bond plotter de 90 g 36" x 50 metros rollo C2  </t>
  </si>
  <si>
    <t>Papel fotográfico semimate 260 g para plotter rollo de 36" x 30 m C2</t>
  </si>
  <si>
    <t>Papel fotográfico semimate para plotter, rollo de 42" x 30 m 260 g C2</t>
  </si>
  <si>
    <t>Papel para plotter bond alta blancura opaco 90 g 36" (91,4 cm) x 50 cm rollo C2</t>
  </si>
  <si>
    <t>Papel bond blanco para plotter 75 g 36" x 50 m rollo C2</t>
  </si>
  <si>
    <t>Papel fotográfico satinado 170 g plotter 36" (91,4 cm) x 30 m color blanco rollo C2</t>
  </si>
  <si>
    <t>Papel pergamino transparente de 90 g rollo de 36" x 50 m C2</t>
  </si>
  <si>
    <t>Rollo de papel IJ calcio 90 g de 42” x 20 m C2</t>
  </si>
  <si>
    <t>Papel para plotter fotográfico Glossy resistente al agua 36" x 30 m 160 A 200 g C3</t>
  </si>
  <si>
    <t xml:space="preserve">Papel vegetal (Mantequilla) de 90 g rollo de 36" x 20 m </t>
  </si>
  <si>
    <t>Papel para plotter bond blanco 100 g 36" (91,4 cm) x 50 m C2</t>
  </si>
  <si>
    <t>Papel bond para plotter 90 g 42" x 50 m color blanco rollo C2</t>
  </si>
  <si>
    <t>Papel bond para plotter 75 g 36" x 100 m C3</t>
  </si>
  <si>
    <t>Papel bond para plotter 90 g 42" x 50 m C3</t>
  </si>
  <si>
    <t>Papel bond blanco para plotter 75 g 24" x 50 m rollo C2</t>
  </si>
  <si>
    <t>Recursos Propios y Nación</t>
  </si>
  <si>
    <t>Repelente de insectos</t>
  </si>
  <si>
    <t>CHALECO VIAL: Tipo II / Tipo vial reflectante material impermeable, protección UV, resistente a elementos externos, antirazgos 100% poliéster, peso 149 ± 6 g/m² color naranja liso, con franja en malla naranja 100% peso 168 ± 12 g/m²poliester en los laterales externos.</t>
  </si>
  <si>
    <t>Cinta de Precaución. Cinta plástica estruída en polietileno, con impresión a dos tintas, calibre 4 con presentación en rollo de 500 metros color amarillo</t>
  </si>
  <si>
    <t>Gafas de seguridad lente oscuro: Antilog, antiempañante, anti-impacto, antiralladura, 100% filtro UV lente oscuro, patas flexibles y con patilla de goma anti fatiga CERTIFICADA ANSI Z87.1</t>
  </si>
  <si>
    <t>Botas en PVC: Protección antimicrobiana (Producto sanitizado) 34 centímetros de  caña.</t>
  </si>
  <si>
    <t>Botas: Dieléctricas:    liviana, en cuero, resistente a hidrocarburos, resistente a la abrasión, antideslizante,  puntera composite arco estabilizador, 30Kv, impacto 200 Joule certificada ANSI Z42 NTC 2257 CERTIFICADO, con posibilidad de cambio en la talla, garantía de mínimo 6 meses.</t>
  </si>
  <si>
    <t>Mascarilla desechable - Hebillas termo cerradas, elástico doble para mayor ajuste con banda nasal.</t>
  </si>
  <si>
    <t>Protección oídos - Tapón tímpano fabricado en TPR hipo alergénico, nivel de atenuación SNR=26 Db.</t>
  </si>
  <si>
    <t>Alcohol botella 700 ml</t>
  </si>
  <si>
    <t>Algodón en rollo blanco</t>
  </si>
  <si>
    <t>Galon gel antibacterial (3.8 lts)</t>
  </si>
  <si>
    <t>Tapabocas desechable caja x 100</t>
  </si>
  <si>
    <t xml:space="preserve">Guantes de caucho industriales calibra 25 </t>
  </si>
  <si>
    <t>Guantes de franela negra</t>
  </si>
  <si>
    <t>Guantes de nitrilo azul desechables AQL=1,5 sin talco, con ribete, caja por 100 guantes Tallas surtidas</t>
  </si>
  <si>
    <t>Camiseta tipo polo . Unidad logo bordado</t>
  </si>
  <si>
    <t>Gorra Safari: Dril Vulcano con logo IGAC logo bordado</t>
  </si>
  <si>
    <r>
      <t xml:space="preserve">Batas para laboratorio químico, en dril repelente de líquidos (65% poliester, 35% algodón), color blanco, largo 4/4, ojales perfectamente cosidos, de botones,  3 bolsillos: dos  laterales y uno en la parte superior izquierda,  manga larga. tallas 38 a 46 distribuidas así: talla 38 (15); talla 40 (11); talla 42 (13); talla 44 (13); talla 46 (8) </t>
    </r>
    <r>
      <rPr>
        <b/>
        <sz val="11"/>
        <rFont val="Calibri"/>
        <family val="2"/>
      </rPr>
      <t>logo bordado en bolsillo,</t>
    </r>
  </si>
  <si>
    <r>
      <t xml:space="preserve">Batas para laboratorio químico, en dril repelente de líquidos (65% poliester, 35% algodón), color azul naval, largo 4/4, ojales perfectamente cosidos, de botones,  3 bolsillos: dos  laterales y uno en la parte superior izquierda </t>
    </r>
    <r>
      <rPr>
        <b/>
        <sz val="11"/>
        <rFont val="Calibri"/>
        <family val="2"/>
      </rPr>
      <t>logo bordado</t>
    </r>
    <r>
      <rPr>
        <sz val="11"/>
        <rFont val="Calibri"/>
        <family val="2"/>
      </rPr>
      <t>,  manga larga. tallas 38 a 44 distribuidas así: tall 38 (3) talla 40 (5); talla 42 (5); talla 44 (7)</t>
    </r>
  </si>
  <si>
    <t>Gafas industriales protectoras</t>
  </si>
  <si>
    <t>Prestación de Servicios de Apoyo a la Gestión de los Asesores de la Dirección General.</t>
  </si>
  <si>
    <t>Prestación de servicios de apoyo en labores de depuración, seguimiento y mantenimiento de los archivos de la Secretaría General de la entidad y apoyo de las actividades propias de la dependencia.</t>
  </si>
  <si>
    <t>Prestación de servicios de apoyo logístico a las actividades propias de la Secretaría General.</t>
  </si>
  <si>
    <t>Prestación de servicios profesionales para apoyar los proyectos y planes de mejoramiento a cargo de la Secretaría General.</t>
  </si>
  <si>
    <t>Prestación de servicios profesionales para la preparación de informes del Director General.</t>
  </si>
  <si>
    <t>Prestación de servicios de apoyo a la gestión en la Secretaría General.</t>
  </si>
  <si>
    <t>Prestación de servicios profesionales como apoyo al tema de Infraestructura Física.</t>
  </si>
  <si>
    <t xml:space="preserve"> Prestación de servicios de un profesional especializado que estructure el plan maestro de las diferentes sedes del IGAC  en las áreas de infraestructura.</t>
  </si>
  <si>
    <t>Prestación de servicios profesionales para apoyo a la valoración técnica de temas estructurales en las diferentes sedes del Instituto a nivel nacional.</t>
  </si>
  <si>
    <t>Prestación de servicios profesionales para apoyo a la valoración técnica, diseño, implementación y demás temas relacionados con la infraestructura eléctrica de las diferentes sedes del Instituto a nivel nacional.</t>
  </si>
  <si>
    <t>Prestación de servicios profesionales para apoyar la eficiencia administrativa de las actividades realizadas por el GIT Gestión de Servicios Administrativos.</t>
  </si>
  <si>
    <t>Prestar servicios técnicos para el control y seguimiento contractual y actividades propias del área.</t>
  </si>
  <si>
    <t>Prestación de servicios de apoyo logístico a las actividades propias del GIT de Servicios Administrativos.</t>
  </si>
  <si>
    <t>Prestación de servicios profesionales para apoyar el seguimiento a las actividades  presupuestales a cargo de la Secretaría General.</t>
  </si>
  <si>
    <t>Prestar servicios profesionales para el apoyo en la estructuración del Sistema del Gestión Ambiental y la implementación de la norma ISO 14001.</t>
  </si>
  <si>
    <t>Prestación de servicios  como apoyo al tema de Gestión Ambiental  y la implementación de la norma ISO 14001.</t>
  </si>
  <si>
    <t>Prestación de servicios profesionales como apoyo al tema de Gestión Ambiental y la implementación de la norma ISO 14001.</t>
  </si>
  <si>
    <t>Prestación de servicios de apoyo para la implementación del Sistema de Gestión Ambiental en ISO 14001 en el Instituto geográfico Agustín Codazzi</t>
  </si>
  <si>
    <t>Prestación de servicios profesionales  para procesar, analizar y generar  los informes en el Almacén General  de la entidad y participar en la actualización y conciliación de inventarios.</t>
  </si>
  <si>
    <t>Prestación de servicios profesionales para apoyar los registros contables, la consolidación de las remisiones de las compras realizadas por la entidad y apoyo a las demás actividades propias del Almacén General.</t>
  </si>
  <si>
    <t>Prestación de servicios para realizar el registro de movimientos  en el sistema del  Almacén General,  apoyo a la Gestión Documental y demás actividades propias del Almacén General..</t>
  </si>
  <si>
    <t>Prestación de servicios para realizar el registro de movimientos  en el sistema del  Almacén General, apoyo a las actividades de inventarios del área y demás actividades propias del Almacén General.</t>
  </si>
  <si>
    <t>Prestación de Servicios para apoyar inventarios, actividades de bodega,  actualización de placas a nivel nacional y demás actividades propias del Almacén General.</t>
  </si>
  <si>
    <t>Prestación de Servicios para apoyar inventarios, actividades de bodega y demás actividades propias del Almacén General.</t>
  </si>
  <si>
    <t>Prestación de servicios profesionales para llevar a cabo actividades encaminadas al mejoramiento y apoyo logístico  de la entidad, velando porque se cumpla la normatividad vigente relacionada con el la racionalización y minimización del flujo documental (directiva cero papel) a nivel nacional.</t>
  </si>
  <si>
    <t>Prestación de servicios profesionales para el acompañamiento, seguimiento y ejecución de actividades para la implementación de procesos de conservación preventiva y restauración para minimizar el impacto por el volumen del flujo documental de la entidad, acorde con la normatividad vigente.</t>
  </si>
  <si>
    <t>Prestación de servicios para ejecutar tareas encaminadas a mejorar y desarrollar el Programa de Gestión Documental de la entidad, realizando seguimientos y acompañamientos mediante visitas permanentes sobre el tema en las dependencias de la Sede Central, Direcciones Territoriales y proyectos que genere el Programa de Gestión Documental.</t>
  </si>
  <si>
    <t>Prestación de servicios como tecnólogo en archivística para realizar actividades de capacitación, seguimiento y control de los procesos de organización y conservación documental que se realicen en las Direcciones Territoriales y sus Unidades Operativas de Catastro, bajo la coordinación del Programa de Gestión Documental y dentro de los parámetros establecidos por el Sistema Nacional de Archivos.</t>
  </si>
  <si>
    <t>Prestación de servicios técnicos de apoyo para el desarrollo de los proyectos que genere el Programa de Gestión Documental realizando actividades de control de calidad, seguimiento y acompañamiento el labores de clasificación, ordenación, organización, depuración, foliación, levantamiento de inventarios documentales, rotulación, eliminación, almacenamiento, limpieza, desinfección puntual y actividades de primeros auxilios de los archivos de gestión y Fondos Documentales Acumulados de la entidad.</t>
  </si>
  <si>
    <t>Prestación de servicios de apoyo para la organización, ordenación, clasificación, depuración, selección, foliación, levantamiento de inventarios documentales, rotulación, eliminación, almacenamiento, limpieza, desinfección puntual y actividades de primeros auxilios de los archivos de gestión y fondos documentales acumulados de las dependencias de la Sede Central y Archivo Central, acorde con las Tablas de Retención Documental versiones 1, 2 y 3, Tablas de Valoración y demás normas y procedimientos que regulen el Programa de gestión documental de la entidad.</t>
  </si>
  <si>
    <t>Prestación de Servicios para apoyar al GIT  de Servicios Administrativos en la coducción de vehículos en cumplimiento de las funciones institucionales.</t>
  </si>
  <si>
    <t>Prestación de servicios de apoyo a la provisión de servicios generales y de apoyo logístico para fortalecer el funcionamiento de la entidad.</t>
  </si>
  <si>
    <t>Combustible</t>
  </si>
  <si>
    <t>Compra tarjetas de proximidad</t>
  </si>
  <si>
    <t>Corretaje</t>
  </si>
  <si>
    <t>Extintores de 5 libras para vehiculo</t>
  </si>
  <si>
    <t>Mantenimiento ,recarga  de extintores</t>
  </si>
  <si>
    <t>MANTENIMIENTO ASENSORES</t>
  </si>
  <si>
    <t>Mantenimiento fotocopiadoras varias</t>
  </si>
  <si>
    <t>Mantenimiento motobombas y compresor</t>
  </si>
  <si>
    <t>MANTENIMIENTO PLANTA TELEFONICA Y TELEFONOS ERGOLINE</t>
  </si>
  <si>
    <t>MANTENIMIENTO VEHICULOS PARQUE AUTOMOTOR</t>
  </si>
  <si>
    <t>Seguros nuevas adquisiciones</t>
  </si>
  <si>
    <t>Seguros nuevas protecciones</t>
  </si>
  <si>
    <t>Servicio de aseo incremento</t>
  </si>
  <si>
    <t>Servicio de cafetería incremento</t>
  </si>
  <si>
    <t>Servicios de correspondencia y distribucion</t>
  </si>
  <si>
    <t>Vidrio de 4 mm de espesor medidas 106 x 94,5 cm</t>
  </si>
  <si>
    <t>Vidrio de 4 mm de espesor medidas 108 x 118,5 cm</t>
  </si>
  <si>
    <t>Vidrio de 4 mm de espesor medidas 108 x 53 cm</t>
  </si>
  <si>
    <t>Vidrio de 4 mm de espesor medidas 108.5 x 97 cm</t>
  </si>
  <si>
    <t>Vidrio de 4 mm de espesor medidas 120 x 78,5 cm</t>
  </si>
  <si>
    <t>Vidrio de 4 mm de espesor medidas 56 x 78 cm</t>
  </si>
  <si>
    <t>Vidrio de 4 mm de espesor medidas 94,5 x 52,5 cm</t>
  </si>
  <si>
    <t>Vidrio de 4 mm de espesor medidas 97,5 x 53,5 cm</t>
  </si>
  <si>
    <t>Adquisición de hornos microondas para la Sede Central y Direcciones Territoriales</t>
  </si>
  <si>
    <t>Tapa para platón de camioneta Pick Up Mazda BT-50 en fibra de vidrio color negro</t>
  </si>
  <si>
    <t>Tapa para platón de camioneta Pick Up Nissan Frontier en fibra de vidrio color negro</t>
  </si>
  <si>
    <t>Terminal portatil para lectura de código de barras</t>
  </si>
  <si>
    <t>Impresora térmica directa y de transferencia Térmica para etiquetas, tickets y marbetes.</t>
  </si>
  <si>
    <t>Rollos de Cinta de resina Premium de 10 centímetros x 450 metros, Para imprimir las etiquetas de poliéster plata mate de seguridad de tamaño 5.0 x 2.5 cm</t>
  </si>
  <si>
    <t xml:space="preserve">Etiquetas en Polyester plata mate de seguridad, Tamaño 5.0 x 2,5 cm. 
</t>
  </si>
  <si>
    <t xml:space="preserve">BANDEJAS EN ACERO </t>
  </si>
  <si>
    <t>Guantes en nylon calibre 13 palma recubierta en poliuretano</t>
  </si>
  <si>
    <t>Guantes especiales en nylon, con palma revestida con poliurenato</t>
  </si>
  <si>
    <t>Prestación de servicios profesionales para el seguimiento de la gestión de los proyectos y planes de acción de la Secretaria General.</t>
  </si>
  <si>
    <t>Prestación de servicios profesionales para apoyar logísticamente las actividades de desplazamiento de funcionarios y contratistas a nivel nacional, coadyuvando con la eficiencia administrativa de la entidad.</t>
  </si>
  <si>
    <t>Adición contrato No.13395 de 2013. Objeto: Prestación del servicio de vigilancia y seguridad privada para las instalaciones de la Sede Central, Direcciones Territoriales y UOC del Instituto Geográfico Agustín Codazzi.</t>
  </si>
  <si>
    <t>Prestación de servicios de apoyo al GIT de servicios administrativos en la etapa preparatoria para la realizacion de estudio de mercado.</t>
  </si>
  <si>
    <t>Estudios de suelos y recomendaciones de cimentación para la nueva sede de Cúcuta.</t>
  </si>
  <si>
    <t>Adición y prorroga de 30 días contrato  No.13419 de 2013. Objeto: Adecuación y mantenimiento de la Sede de la Dirección Territorial de Barranquilla.</t>
  </si>
  <si>
    <t>Adición y prorroga Contrato 13416 de 2013. Objeto: El contratista se compromete a realizar la interventoria técnica administrativa y financiera de la obra pública y redes eléctricas, voz y datos y Subestación Eléctrica de la Dirección Territorial Atlántico - Barranquilla (ubicada en la carrera 58 No. 70-93 de la ciudad de Barranquilla).</t>
  </si>
  <si>
    <t>Servicio de mantenimiento preventivo y correctivo del sistema SV 200 control de visitantes: un computador, una impresora y una cámara</t>
  </si>
  <si>
    <t>Servicio de mantenimiento preventivo y correctivo de dos (2) relojes marca ZK SOFWARE, enrolada al software CLOCKCARD con reconocimiento facial, con lectores biométricos, con sistema SCAT (sistema control asistencia de tiempo).</t>
  </si>
  <si>
    <t>Servicio de mantenimiento preventivo y correctivo de dos puertas (principal y tesorería), cuatro lectoras de proximidad, dos electroimanes de 300 libras, dos brazos hidráulicos Yale.</t>
  </si>
  <si>
    <t>Servicio de mantenimiento correctivo y preventivo de dos puertas (mármol y madera), cuatro lectoras de proximidad, dos electroimanes de 300 libras, dos brazos hidráulicos Yale.</t>
  </si>
  <si>
    <t>Servicio de mantenimiento correctivo y preventivo de una puerta, dos lectoras de proximidad, un electroimán laminado de 400 libras, un brazo hidráulico, tres botones de apertura.</t>
  </si>
  <si>
    <t>Servicio de mantenimiento correctivo y preventivo de dos puertas (incluida una en la sala de videoconferencias), cuatro lectoras de proximidad, dos electroimanes de 400 libras, dos brazos hidráulicos.</t>
  </si>
  <si>
    <t>Servicio de mantenimiento correctivo y preventivo de dos puertas, cuatro lectoras, dos electroimanes de 400 libras, dos brazos hidráulicos.</t>
  </si>
  <si>
    <t>Servicio de mantenimiento correctivo y preventivo de una puerta, dos lectoras de proximidad, un electroimán de 400 libras, un brazo hidráulico, un botón de apertura.</t>
  </si>
  <si>
    <t>Servicio de mantenimiento correctivo y preventivo de cinco controladoras AVAGATEWAY R-AVAG-ENT- control de acceso incluye baterías 12v 7amp, cuatro fuentes SWITCHEADA, un switch y RACK con sistema de ventiladoras para refrigeración del sistema.</t>
  </si>
  <si>
    <t>Lectoras de proximidad, compatibles con el software CLOCKCARD.</t>
  </si>
  <si>
    <t>Controladoras, compatibles con el software CLOCKCARD.</t>
  </si>
  <si>
    <t>Adquisición, programación y puesta en funcionamiento de tarjetas de proximidad HID en PVC, compatible con las controladoras VAGATEWAY y el software CLOCKCARD, estas tarjetas deben seguir el consecutivo que lleva actualmente.</t>
  </si>
  <si>
    <t>Cerraduras electromagnéticas de 650 libras-ENFORSE</t>
  </si>
  <si>
    <t>Brazos hidráulicos antideslizante para darle una mejor estética y presentación a la puerta existente-BRANO</t>
  </si>
  <si>
    <t>Estaciones manuales para deshabilitar puerta en caso de una evacuación-FIRE</t>
  </si>
  <si>
    <t>Fuentes cargadoras 12v 10 amp-ENFORSE</t>
  </si>
  <si>
    <t>Baterías secas 12v 10 amp-DLUX</t>
  </si>
  <si>
    <t>Caja tipo RACK para ubicación de controladoras, baterías y fuentes cargadoras, medidas 80 de alto 70 de ancho x 20 de fondo-P-METAL</t>
  </si>
  <si>
    <t>Switch de 16 puertos para conectar las controladoras existentes y a las nuevas, ya que el sistema debe quedar centralizado donde se encuentra actualmente el existente.-3 NET</t>
  </si>
  <si>
    <t>Cable UTP categoría 6E certificado-TELDOR</t>
  </si>
  <si>
    <t>Cable dúplex 2x16 para evitar corriente de electroimán y lectoras de proximidad.-CENTEL SA</t>
  </si>
  <si>
    <t>Instalación, puesta en funcionamiento y ducteria de 5 sistemas de acceso.</t>
  </si>
  <si>
    <t>Bonos para compra de combustible vehícular.</t>
  </si>
  <si>
    <t>Pólizas de SOAT para el parque automotor del Instituto</t>
  </si>
  <si>
    <t xml:space="preserve">Adecuación y mantenimiento de la Sede Central  del Intituto Agustín Codazzi </t>
  </si>
  <si>
    <t>Dotación funcionarios</t>
  </si>
  <si>
    <t>Prestación de servicios profesionales para realizar actividades de apoyo a la gestión relacionados con los desplazamientos de las unidades moviles a nivel nacional en representación de la entidad, encaminados a lograr una mayor eficiencia administrativa.</t>
  </si>
  <si>
    <t>Adecuación y mantenimiento de redes lógicas y electricas de las instaciones del Instuto a nivel nacional.</t>
  </si>
  <si>
    <t xml:space="preserve">Adición y prórroga del contrato No.13387 de 2013. Objeto: Prestación del servicio de aseo, cafetería y mantenimiento para las instalaciones del Instituto Geográfico Agustín Codazzi </t>
  </si>
  <si>
    <t>Contrato adjudicado Según resolución no. 1151 de 2013. Objeto: Expedición de las pólizas de seguros  requeridas  para la adecuada protección de los bienes e intereses patrimoniales del Instituto Geográfico Agustín Codazzi, así como aquellos por los que sea ó fuere legalmente  responsable ó le corresponda asegurar en virtud de disposición legal o contractual</t>
  </si>
  <si>
    <t>Prórroga del contrato no.13395 de 2013. Objeto: Prestación del servicio de vigilancia y seguridad privada para las instalaciones de la sede central, direcciones territoriales y unidades operativas de catastro del Instituto Geográfico Agustín Codazzi.</t>
  </si>
  <si>
    <t>Muestreo compuesto y análisis de agua residual planta de tratamiento Laboratorio Nacional de suelos y del lavadero de vehículos de la Sede Central.</t>
  </si>
  <si>
    <t>Prestación de servicios para planificar y ejecutar las actividades requeridas para el saneamiento ambiental de Sede Central, Direcciones Territoriales, y Unidades Operativas de Catastro, oficinas pertenecientes al Instituto Geográfico Agustín Codazzi, de acuerdo con las especificaciones y/o requisitos técnicos mínimos definidos por el IGAC.</t>
  </si>
  <si>
    <t>Prestación de servicios profesionales para realizar actividades de analisis, sistematización y generación de informes a cargo del Almacén General de la entidad encaminados a lograr una mayor eficiencia administrativa.</t>
  </si>
  <si>
    <t>Prestación de servicios profesionales para realizar actividades de sistematización de compras, registros contables y demás actividades propias del Almacén General de la entidad, encaminados a lograr una mayor eficiencia administrativa.</t>
  </si>
  <si>
    <t>Prestación de servicios para realizar actividades de apoyo administrativo que se requieran como insumo al desarrollo de funciones propias del Almacén General encaminados a lograr una mayor eficiencia administrativa.</t>
  </si>
  <si>
    <t>Prestación de servicios para realizar actividades de apoyo logistico que se requieran como insumo al desarrollo de funciones propias del Almacén General encaminados a lograr una mayor eficiencia administrativa.</t>
  </si>
  <si>
    <t>Prestación de servicios para realizar actividades de apoyo logistico que se requieran como insumo al desarrollo de funciones propias del GIT Gestión de servicios administrativos y la Secretaria General,  encaminados a lograr una mayor eficiencia administrativa.</t>
  </si>
  <si>
    <t>Prestación de servicios para apoyar las actividades de Gestión Ambiental de la entidad encaminadas a lograr una mayor eficiencia administrativa.</t>
  </si>
  <si>
    <t>Prestación de servicios profesionales para adelantar actividades de apoyo y seguimiento en lo relacionado con el cumplimiento de planes de mejoramiento, controles de advertencia, informes de gestión y  demás asociados a proyectos específicos liderados por la secretaría general, encaminados a lograr una mayor eficiencia administrativa.</t>
  </si>
  <si>
    <t>Prestación de servicios profesionales para realizar actividades de planeación, evaluación y seguimiento a los proyectos de inversión gerenciados por la entidad encaminados a lograr una mayor eficiencia administrativa.</t>
  </si>
  <si>
    <t>Prestación de Servicios para apoyar a la Secretaría General en la coducción de vehículos en cumplimiento de las funciones institucionales encaminadas al logro de una mayor eficiencia administrativa.</t>
  </si>
  <si>
    <t>Nacion</t>
  </si>
  <si>
    <t>12 MESES</t>
  </si>
  <si>
    <t>Subasta</t>
  </si>
  <si>
    <t>Acuerdos Marco de Precios</t>
  </si>
  <si>
    <r>
      <t xml:space="preserve">Prestación de servicios para mantenimiento, administración y funcionalidad  de </t>
    </r>
    <r>
      <rPr>
        <b/>
        <sz val="11"/>
        <rFont val="Calibri"/>
        <family val="2"/>
      </rPr>
      <t>sigot</t>
    </r>
    <r>
      <rPr>
        <sz val="11"/>
        <rFont val="Calibri"/>
        <family val="2"/>
      </rPr>
      <t xml:space="preserve"> y de los portales y aplicaciones web y sus correspondientes bases de datos de la subdirección de geografía y cartografía. 1</t>
    </r>
  </si>
  <si>
    <t>Prestación de servicios profesionales en la elaboración de metodologías para adelantar procesos regionales de ordenamiento territorial en la dimensión sociocultural; contribuyendo en la integración de resultados, en la documentación de los logros del proyecto IGAC-DPS.                  
Se requiere un (1) contratista.</t>
  </si>
  <si>
    <t>PRESTACIÓN DE SERVICIOS PROFESIONALES PARA REALIZAR EL ENLACE INTERINSTITUCIONAL EN COMUNICACIÓN EXTERNA EN EL MARCO DE LA ESTRATEGIA DE COMUNICACIONES Y APOYAR LAS ACTIVIDADES NECESARIAS PARA EL CUMPLIMIENTO DEL MISMO</t>
  </si>
  <si>
    <t>Prestar servicios profesionales destinados al posicionamiento estratégico del instituto a través de la generación de contenidos y  escritos de opinión.</t>
  </si>
  <si>
    <t>Prestación de servicios profesionales para apoyar la implementación de la estrategia de comunicaciones y divulgar la información sobre los proyectos y actividades que genere la entidad para sus diferentes públicos de interés.</t>
  </si>
  <si>
    <t xml:space="preserve">Prestación de servicios personales para apoyar las actividades requeridas para la implementación del plan de comunicación estratégica interna del Instituto Geográfica Agustín Codazzi IGAC  </t>
  </si>
  <si>
    <t xml:space="preserve">Prestación de servicios personales para apoyar las actividades de comunicación </t>
  </si>
  <si>
    <t>Prestación de servicios personales para realizar actividades relacionadas con la administración de contenidos comunicacionales en las herramientas internas .</t>
  </si>
  <si>
    <t xml:space="preserve">Prestación de servicios profesionales como publicitas para el diseño y elaboración de piezas graficas  comunicacionales, material divulgativo y promocional que requiere el IGAC. </t>
  </si>
  <si>
    <t>Prestación de servicios profesionales para el diseño y producción de campañas, mensajes, y piezas de comunicación</t>
  </si>
  <si>
    <t>Prestar servicios personales para apoyar la  elaboración de piezas graficas y material divulgativo y promocional que requiera el IGAC en el marco de la estrategia de comunicaciones.</t>
  </si>
  <si>
    <t>Prestación de servicios personales como soporte técnico para el cubrimiento de eventos y  elaboración del material audiovisual del IGAC en función de los objetivos de comunicación.</t>
  </si>
  <si>
    <t>Prestación de servicios como  fotógrafo.</t>
  </si>
  <si>
    <t xml:space="preserve">
Prestación de servicios para desarrollar actividades referentes al diseño gráfico para la web y los medios de comunicación utilizados 
</t>
  </si>
  <si>
    <t>Prestación de servicios profesionales para la administración de contenidos WEB del IGAC portal internet e intranet</t>
  </si>
  <si>
    <t>Prestaciòn de servicios profesionales para la investigacion, realizacion y produccion de 3 capusulas informativoas mensuales</t>
  </si>
  <si>
    <t xml:space="preserve">Prestación de servicios personales para realizar actividades de apoyo  </t>
  </si>
  <si>
    <t xml:space="preserve">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adelanten la Secretaria General y las Subdirecciones de Agrología, Geografía y Cartografía,  Catastro y  Oficina de Informática y Telecomunicaciones y dar apoyo en temas de contratación estatal a las Direcciones Territoriales  </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</si>
  <si>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las diferentes áreas del Instituto y apoyar en temas de contratación a las Direcciones Territoriales</t>
  </si>
  <si>
    <t>Prestación de servicios profesionales para la realización, consolidación y análisis de estudios de mercado de los procesos de contratación que se adelanten por las diferentes dependencias del Instituto, así como las publicaciones en Colombia Compra Eficiente de los documentos de los proceso.</t>
  </si>
  <si>
    <t>Prestación de servicios profesionales para realizar actividades relacionadas con la planeación, seguimiento y control de la información generada por el grupo interno de trabajo de contratos de egresos</t>
  </si>
  <si>
    <t xml:space="preserve">Prestación de servicios personales de apoyo a la gestión para el desarrollo de las diferentes actividades del Grupo interno de Trabajo Contratos de Egreso </t>
  </si>
  <si>
    <t>Prestación de servicios de apoyo para la recepción y revisión de los procesos que ingresan al GIT de Contratos, así como verificación y publicación del SIGEP</t>
  </si>
  <si>
    <t>prestación de servicios para realizar la  recepción y  distribución de los diferentes documentos tramitados en desarrollo de los procesos de contratación</t>
  </si>
  <si>
    <t>Prestación de servicios para realizar la revision,  analisis y consolidadion de los indicadores de gestión</t>
  </si>
  <si>
    <t>Prestación de servicios profesionales para realizar el análisis, seguimiento y control del plan anual de adquisiciones a nivel nacional y las actividades que se deriven de estos.</t>
  </si>
  <si>
    <t>Prestación de servicios de apoyo en actividades de depuración, seguimiento y mantenimiento del archivo del GIT contratos de egreso, acorde con las tablas de retención documental versión vigente, demás normas y procedimientos que regulen el sistema de gestión documental de la entidad.</t>
  </si>
  <si>
    <t>Prestación de servicios de apoyo para el seguimiento y control del plan anual de adquisiciones a nivel nacional asi como  apoyar el sistema de contratación  en la etapa postcontractual</t>
  </si>
  <si>
    <t>Prestación de servicios profesionales para realizar actividades de apoyo a la Secretaria General.</t>
  </si>
  <si>
    <t>Prestacion de servicios profesionales para aportar los conocimientos y experiencia en el diseño, programación, planificación, implementación y seguimiento de auditorías internas para el Sistema de gestión Integrado bajo los parámetros de la NTC ISO 9000, NTCGP 1000  y MECI  en las versiones vigentes o aplicadas por la entidad, tanto a nivel central como en las direcciones territoriales del IGAC, así como apoyar la realización de auditorías de gestión y  las demás actividades de monitoreo y control desarrolladas por la  Oficina de Control Interno.</t>
  </si>
  <si>
    <t>Prestación de servicios  profesionales en la planificación y realización de evaluaciones al sistema de control interno en las áreas misionales, administrativas y financieras, auditorías internas para el sistema de gestión integrado, tanto a nivel central como en las direcciones territoriales y unidades operativas de catastro del IGAC.</t>
  </si>
  <si>
    <t xml:space="preserve">Prestación de servicios  profesionales en la planificación y realización de evaluaciones al sistema de control interno en la Sede Central y las direcciones territoriales </t>
  </si>
  <si>
    <t>Prestación de servicios personales para apoyar las actividades del GIT de comercialización y ventas, atendiendo los puntos de mercancía en consignación.</t>
  </si>
  <si>
    <t>Prestación de servicios personales para apoyar las actividades del GIT de Comercialización y Ventas, atendiendo las solicitudes de los usuarios internos y externos del IGAC de manera oportuna y eficaz y realizar el envío de publicaciones y/o comunicaciones de acuerdo con las instrucciones impartidas por la Dirección General.</t>
  </si>
  <si>
    <t>Prestación de servicios personales para apoyar las actividades del GIT de comercialización y ventas, atendiendo las solicitudes de los usuarios internos y externos del IGAC de manera oportuna y eficaz.</t>
  </si>
  <si>
    <t xml:space="preserve">Prestación de servicios personales para realizar actividades relacionadas con el GIT comercializacion y ventas elaborando los informes solicitados por el GIT de gestion financiera y dando soporte a nivel nacional en el modulo de facturacion ERP. </t>
  </si>
  <si>
    <t>Prestación de servicios profesionales para coordinar y adelantar labores de comercialización con énfasis en el mercadeo virtual, orientado a impulsar la difusión, comercialización y mercadeo de los productos y servicios que ofrece el Instituto.</t>
  </si>
  <si>
    <t>Prestación de servicios profesionales para adelantar labores de divulgación de los resultados de la actividad del Instituto, atendiendo las solicitudes de los clientes que consultan los productos en formato digital producidos por el IGAC.</t>
  </si>
  <si>
    <t>Prestación de servicios personales para adelantar labores de  atención a los usuarios que consultan y demandan los productos y servicios que ofrece el Instituto en el área de atención al ciudadano.</t>
  </si>
  <si>
    <t>Prestación de Servicios Profesionales para apoyar las actividades de atención de usuarios internos y externos en temática de Cartografía Topográfica, Cartografía de Suelos, Geodesia y fotografías aéreas.</t>
  </si>
  <si>
    <t>Prestación de servicios profesionales para orientar a los usuarios internos y externos del Centro de Información Geográfica de la sede central y territorial que consultan el material cartográfico y fotográfico de manera virtual.</t>
  </si>
  <si>
    <t>Prestación de Servicios Profesionales para adelantar labores de comercialización y divulgación de los resultados de la actividad del Instituto, utilizando el Manual para la Implementación de la Estrategia Gobierno en Línea de la República de Colombia y el Sistema Nacional de Servicio al Ciudadano.</t>
  </si>
  <si>
    <t xml:space="preserve">Prestación de servicios personales con el fin de llevar a cabo el diseño, diagramación e ilustración de recursos gráficos impresos y/o digitales garantizando la divulgación, circulación, mercadeo y ventas de los productos y servicios que presta el Instituto Geográfico Agustín Codazzi. </t>
  </si>
  <si>
    <t>Prestación de servicios profesionales para llevar a cabo toma fotográfica, retoque digital, diseño, diagramación, ilustración e implementación de los recursos gráficos y multimedia que garanticen la difusión de la información por medio de eventos.</t>
  </si>
  <si>
    <t xml:space="preserve">Prestación de servicios profesionales en la elaboración, implementación y evaluación de pautas, directrices y procedimientos para el desarrollo normativo de la entidad y dar el acompañamiento que se requiera en esta materia. </t>
  </si>
  <si>
    <t xml:space="preserve">Prestación de servicios profesionales a la secretaría general en la planeación y la ejecución de las actividades a desarrollar por los  diferentes grupo internos de trabajo a su cargo. </t>
  </si>
  <si>
    <t>Prestación de servicios profesionales a la dirección general a fin de dar apoyo en temas de defensa judicial del IGAC, así como para la elaboración, revisión y presentación de proyectos de ley en temas relacionados con lo misional y de apoyo del instituto.</t>
  </si>
  <si>
    <t>Prestación de servicios para llevar a cabo actividades de apoyo en la gestión, organización y clasificación de la información generada en el desarrollo de las actividades del Grupo Formal de Trabajo de Control Interno Disciplinario de la Secretaria General.</t>
  </si>
  <si>
    <t>Prestación de servicios profesionales para brindar apoyo jurídico a la secretaria general en el impulso y sustentación de las actuaciones disciplinarias que se adelanten en la misma como estrategia para el fortalecimiento de la gestión institucional.</t>
  </si>
  <si>
    <t>Prestacio de servicios para prestar asesoría en materia disciplinaria</t>
  </si>
  <si>
    <t>Prestación de servicios profesionales especializados para el apoyo a la Secretaria General en las diferentes etapas de los procesos discipliarios con énfasis en el procedimiento verbal.</t>
  </si>
  <si>
    <t>Prestación de servicios profesionales en el área de presupuesto para realizar actividades relacionadas con el seguimiento, traslados e informes del pac  en la sede central y las direcciones territoriales, elaboración y registro de comprobantes presupuestales en los sistemas SIIF  nación y ERP, según los requerimientos del sistema SIIF nación.</t>
  </si>
  <si>
    <t>Prestación de servicios Profesionales para realizar actividades en el grupo de tesorería en elaboración de comprobantes de egreso, calendario tributario, gravamen financiero, en los dos sistemas SIIF Nación y ERP y preparar los archivos en excel.</t>
  </si>
  <si>
    <t>Prestación de servicios Profesionales para realizar actividades  en el grupo de tesorería para crear los archivos de giros de los pagos de la Sede Central y de recursos propios de las direcciones territoriales, emisión de informes, apoyo en el manejo de portafolios públicos, gestión de trámites bancarios.</t>
  </si>
  <si>
    <t>Prestación de servicios Profesionales para  realizar  el análisis, depuración y ajustes de las cuentas de Balance , en los sistemas SIIF Nación y ERP como  apoyo  de  la gestión  Financiera  del Instituto Geografico "Agustin Codazzi".</t>
  </si>
  <si>
    <t>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t>
  </si>
  <si>
    <t>Prestacion de servicios  profesionales para realizar las  conciliaciones Bancarias de las cuentas de la Sede Central.  Depuración de saldos para garantizar que las cuentas de de las cuentas de Bancos y demas de Bancos y demás cuentas de Balance asignadas a la Sede Central y Direcciones territoriales para que presenten saldos confiables, reales y actualizados.</t>
  </si>
  <si>
    <t>Prestacion de servicios  para apoyar la revisión y elaboración de ódenes de pago y de obligaciones en los sistemas SIIF Nación y ERP.  Revisar, Depurar, hacer notas contables y contabilizar los saldos de cuentas de balance con el fin que presenten saldos reales y puntear las partidas de las conciliaciones Bancarias y de las cuentas de Bancos.</t>
  </si>
  <si>
    <t>Prestación de servicios profesionales para realizar las actividades de seguimiento de la cartera del Instituto a nivel nacional,  el análisis y depuración de cada una de las partidas de cartera y hacer la circularización a los terceros  y  registrarla en el Sistema SIIF Nación.</t>
  </si>
  <si>
    <t>Prestación de servicios profesionales para apoyar a la Gestión Financiera en la integración, parametrización, revisión, análisis, depuración y ajustes de la información contable en el aplicativo financiero de la sede central y 22 direcciones territoriales del Instituto Geográfico Agustín Codazzi para presentar los estados financieros  de acuerdo a la normatividad vigente.</t>
  </si>
  <si>
    <t>Prestación de servicios profesionales personales para conceptuar  sobre actos administrativos o peticiones; elaborar proyectos de respuesta a consultas o peticiones; preparar, proyectar, revisar o elaborar contratos o convenios de ingreso para el Instituto o sin cuantía y los tramites  de reparto, control y seguimiento  hasta liquidación; revisar expedientes disciplinarios o administrativos y proyectar las providencias o actos que correspondan en el trámite, ejercer la representación judicial del Instituto; y coadyuvar en la gestión jurídica, procedimientos o trámites administrativos que se le encomienden. se requiere  que  dicho personal asista físicamente a las  dependencias  de  esta  Oficina  Asesora  Jurídica  todos  los  días y por lo menos  medio tiempo, por cuanto la manera  de cumplir  con las  actividades que se les contratarían así lo  requiere.</t>
  </si>
  <si>
    <t xml:space="preserve">Prestación de servicios profesionales personales para apoyar en los  procesos penales a nivel nacional. </t>
  </si>
  <si>
    <t>Prestación de servicios profesionales para brindar acompañamiento metodológico para el rediseño y mejora del sistema de gestión de calidad bajo las normas ntcgp 1000:2009 de manera articulada con los avances del doseño del sistema de gestión ambiental, bajo la norma iso 14001 en el contexto del sistema de gestión integrado y su complementarierdad con otros sistemas que adopte la entidad.</t>
  </si>
  <si>
    <t>Prestación de servicios profesionales para desarrollar actividades dirigidas a la implementación, mantenimiento y sostenibilidad del sistema de gestión integrado del instituto, con base en las normas técnicas de calidad y control para la gestión pública.</t>
  </si>
  <si>
    <t>Prestación de servicios profesionales dirigidos al mantenimiento y fortalecimiento del sistema integrado de calidad del instituto</t>
  </si>
  <si>
    <t xml:space="preserve">Prestacion de servicios profesionales para desarrollar actividades dirigidas a   mantener y fortalecer el sistema integrado de calidad en los procesos a cargo de la secretaría general. </t>
  </si>
  <si>
    <t>prestación de servicios profesionales pararealizar asesoria, seguimiento y control al proceso de planeación y a la cooperación internacional del instituto como insumo  de los informes de gestión.</t>
  </si>
  <si>
    <t>Prestación de servicios profesionales para adelantar asesoría, seguimiento y control al proceso de planeación como insumo del informe de gestión institucional</t>
  </si>
  <si>
    <t>Prestación de servicios profesionales asesoría en la oficina de planeación orientadas a la formulación de políticas, lineamientos y directrices que reflejen  la gestión del instituto geográfico agustín codazzi</t>
  </si>
  <si>
    <t>Prestación de servicios profesionales para adelantar asesoría, seguimiento y control al proceso de planeación institucional</t>
  </si>
  <si>
    <t>Prestación de servicios profesionales para realizar asesoria, seguimiento y control al proceso de planeación y a la cooperación internacional del instituto</t>
  </si>
  <si>
    <t>Prestación de servicios profesionales para realizar asesoria a la oficina de planeación encaminada al seguimiento de la gestión institucional.</t>
  </si>
  <si>
    <t>Prestación de servicios para apoyar las actividades de gestión documental, administración y seguimiento de la información que genera la oficina asesora de planeación.</t>
  </si>
  <si>
    <t>Adquisición de un software o Sistema de Control y Seguimiento de la Gestión. 1</t>
  </si>
  <si>
    <t xml:space="preserve">Prestación de servicios de capacitación para la realización de seminarios – taller en temas relacionados con el Sistema de Gestión Integrado </t>
  </si>
  <si>
    <t>Prestación de servicios profesionales para la planeación,ejecución, elaboración y entrega de informes, relacionados con las Auditorías Internas de Calidad y Preauditorías internas Ambientales.</t>
  </si>
  <si>
    <t>Prestación de servicios de  Auditoria externa de Seguimiento al sistema de gestión de Calidad y de Otorgamiento de certificación al sistema de gestión Ambiental</t>
  </si>
  <si>
    <t>Asesoría para la formulación de la Plataforma Estratégica del Instituto</t>
  </si>
  <si>
    <t>Adquisición de un software o Sistema de Control y Seguimiento de la Gestión</t>
  </si>
  <si>
    <t>Prestación de servicios profesionales para realizar apoyo en la secretaria general</t>
  </si>
  <si>
    <t xml:space="preserve">Prestación de servicios profesionales para ejecutar las actividades requeridas para la implementación del Plan de comunicaciones Estratégicas definido por la Dirección General en la Dirección Territorial.  </t>
  </si>
  <si>
    <t xml:space="preserve">Prestación de servicios para desarrollar actividades relacionadas con la Gestión Informatica de acuerdo con los lineamientos, procedimientos e instrucciones de la Oficina de Informatica y Telecomunicaciones de la Sede Central.   </t>
  </si>
  <si>
    <t>Prestación de servicios profesionales para realizar apoyo en al secretaria generall.</t>
  </si>
  <si>
    <t>Prestación de servicios profesionales como apoyo a la Secretraria General</t>
  </si>
  <si>
    <t>Prestacion de servicios juridicos</t>
  </si>
  <si>
    <t xml:space="preserve">Prestación de servicios para la organización, desarrollo y apoyo técnico y logístico para la realización de las actividades de bienestar social de la entidad a nivel nacional. </t>
  </si>
  <si>
    <t xml:space="preserve">Prestación de servicios profesionales para planear y ejecutar las actividades del programa de Salud Ocupacional de la Entidad a nivel nacional. </t>
  </si>
  <si>
    <t>Prestación de servicios profesionales para apoyar la Gestión del Talento Humano en el IGAC</t>
  </si>
  <si>
    <t xml:space="preserve">Prestación de servicios personales para el apoyo en el proceso de Gestión Humana. </t>
  </si>
  <si>
    <t>Prestación de servicios profesionales dirigidos a fortalecer la implementación de la Gestión del Talento Humano por Competencias en el IGAC, en los temas de capacitación, evaluación del desempeño y el manejo del sistema de información de empleo público – SIGEP.</t>
  </si>
  <si>
    <t>Prestación de servicios profesionales para fortalecer el GIT Gestión del Talento Humano en temas relacionados con Bienestar Social, Incentivos y el Sistema de Gestión de la Seguridad y Salud en el Trabajo de la Entidad, a nivel nacional</t>
  </si>
  <si>
    <t>Prestación de servicios en aplicaciones jurídicas, constitucionales, legales y reglamentarias en la formulación y seguimiento de las políticas, planes y programas relacionados con la Gestión del Talento Humano del IGAC, de acuerdo a la normatividad vigente en la materia</t>
  </si>
  <si>
    <t xml:space="preserve">Prestación de servicios profesionales para apoyar la realización de estudios de verificación de requisitos para encargos </t>
  </si>
  <si>
    <t xml:space="preserve">Prestación de servicios profesionales para apoyar el proceso de racionalización interna de empleos y el ajuste definitivo de las fichas </t>
  </si>
  <si>
    <t>Prestación de servicios profesionales para el desarrollo, acompañamiento y seguimiento del proceso de Gestión Humana por competencias laborales</t>
  </si>
  <si>
    <t>Prestación de servicios profesionales para proponer y revisar las mejoras a los procesos del Grupo Interno de Gestión del Talento Humano asi como el acompañamiento a esta dependencia</t>
  </si>
  <si>
    <t xml:space="preserve">Prestación de servicios profesionales para apoyar la ejecución y seguimiento de las actividades del  Sistema de Gestión de la Seguridad y Salud en el Trabajo. </t>
  </si>
  <si>
    <t>Prestación de servicios profesionales para la implementación de la política nacional de servicio al ciudadano así como la elaboración de una propuesta sobre la atención al ciudadano en temas misionales y de apoyo</t>
  </si>
  <si>
    <t>Prestación de servicios profesionales para realizar el enlace interinstitucional en comunicación externa en el marco de la estrategia de comunicaciones y apoyar las actividades necesarias para el cumplimiento del mismo</t>
  </si>
  <si>
    <t>Prestación de servicios personales para apoyar actividades logísticas y de comunicación interna</t>
  </si>
  <si>
    <t>Prestación de servicios para apoyar inventarios, actividades de bodega,  actualización de placas a nivel nacional y demás actividades propias del almacén general.</t>
  </si>
  <si>
    <t>Prestación de servicios de apoyo al git de servicios administrativos en la etapa preparatoria para la realizacion de estudio de mercado.</t>
  </si>
  <si>
    <t>Prestación de servicios profesionales para dirigir las actividades requeridas para el fortalecimiento de la comunicación interna del igac y de las direcciones territoriales.</t>
  </si>
  <si>
    <t>PRESTACIÓN DE SERVICIOS DE APOYO A LA GESTIÓN EN LA SECRETARÍA GENERAL.</t>
  </si>
  <si>
    <t>PRESTACIÓN DE SERVICIOS PROFESIONALES DE APOYO JURÍDICO AL INSTITUTO EN LAS SIGUIENTES ÁREAS DEL DERECHO PÚBLICO: DERECHO CONSTITUCIONAL, ADMINISTRATIVO Y CONTRATACIÓN ESTATAL, TENDIENTE A LA CORRECTA TOMA DE DECISIONES EN LAS ACTUACIONES ADMINISTRATIVAS DE LA ENTIDAD.</t>
  </si>
  <si>
    <t>PRESTACIÓN DE SERVICIOS PROFESIONALES PARA APOYAR LOS PROYECTOS Y PLANES DE MEJORAMIENTO A CARGO DE LA SECRETARÍA GENERAL.</t>
  </si>
  <si>
    <t>PRESTACIÓN DE SERVICIOS PROFESIONALES PARA EL SEGUIMIENTO DE LA GESTIÓN DE LOS PROYECTOS Y PLANES DE ACCIÓN DE LA SECRETARIA GENERAL.</t>
  </si>
  <si>
    <t>PRESTACIÓN DE SERVICIOS PROFESIONALES PARA APOYAR LA GESTIÓN DEL TALENTO HUMANO EN EL IGAC.</t>
  </si>
  <si>
    <t>PRESTACIÓN DE SERVICIOS PROFESIONALES PARA FORTALECER EL GIT GESTIÓN DEL TALENTO HUMANO EN TEMAS RELACIONADOS CON BIENESTAR SOCIAL, INCENTIVOS Y EL SISTEMA DE GESTIÓN DE LA SEGURIDAD Y SALUD EN EL TRABAJO DE LA ENTIDAD, A NIVEL NACIONAL</t>
  </si>
  <si>
    <t>PRESTACIÓN DE SERVICIOS PROFESIONALES DIRIGIDOS A FORTALECER LA IMPLEMENTACIÓN DE LA GESTIÓN DEL TALENTO HUMANO POR COMPETENCIAS EN EL IGAC, EN LOS TEMAS DE CAPACITACIÓN, EVALUACIÓN DEL DESEMPEÑO Y EL MANEJO DEL SISTEMA DE INFORMACIÓN DE EMPLEO PÚBLICO – SIGEP.</t>
  </si>
  <si>
    <t>PRESTACIÓN DE SERVICIOS PERSONALES PARA EL APOYO EN EL PROCESO DE GESTIÓN HUMANA</t>
  </si>
  <si>
    <t>PRESTACIÓN DE SERVICIOS PROFESIONALES PARA PROPONER Y REVISAR LAS MEJORAS A LOS PROCESOS DEL GRUPO INTERNO DE TRABAJO GESTIÓN DEL TALENTO HUMANO, ASÍ COMO REALIZAR ACOMPAÑAMIENTO A ESTA DEPENDENCIA.</t>
  </si>
  <si>
    <t>ES PRESTACIÓN DE SERVICIOS PROFESIONALES PARA BRINDAR APOYO JURÍDICO A LA SECRETARIA GENERAL EN EL IMPULSO Y SUSTENTACIÓN DE LAS ACTUACIONES DISCIPLINARIAS QUE SE ADELANTEN EN LA MISMA COMO ESTRATEGIA PARA EL FORTALECIMIENTO DE LA GESTIÓN INSTITUCIONAL</t>
  </si>
  <si>
    <t>PRESTACION DE SERVICIOS PARA ADELANTAR  ASESORIA, SEGUIMIENTO Y CONTROL AL PROCESO DE PLANEACIÓN COMO INSUMO DEL INFORME DE GESTIÓN INSTITUCIONAL.</t>
  </si>
  <si>
    <t>PRESTACIÓN DE SERVICIOS PARA APOYAR LA FUNCIÓN DISCIPLINARIA, MEDIANTE EL IMPULSO Y SUSTANCIACIÓN DE LAS ACTUACIONES EN DESARROLLO DE CADA PROCESO.</t>
  </si>
  <si>
    <t>PRESTACIÓN DE SERVICIOS PARA PRESTAR ASESORIAS A LA OFICINA DE PLANEACIÓN ORIENTADAS A LA FORMULACIÓN DE POLÍTICAS, LINEAMIENTOS Y DIRECTRICES QUE REFLEJEN LA GESTIÓN DEL INSTITUTO GEOGRÁFICO AGUSTÍN CODAZZI.</t>
  </si>
  <si>
    <t>PRESTACION DE SERVICIOS PARA REALIZAR ASESORIA, SEGUIMIENTO Y CONTROL AL PROCESO DE PLANEACIÓN Y A LA COOPERACIÓN INTERNACIONAL DEL INSTITUTO COMO INSUMO DE LOS INFORMES DE GESTIÓN.</t>
  </si>
  <si>
    <t>PRESTACIÓN DE SERVICIOS PROFESIONALES PARA BRINDAR ACOMPAÑAMIENTO METODOLOGICO PARA EL REDISEÑO Y MEJORA DEL SISTEMA DE GESTIÓN DE CALIDAD BAJO LAS NORMAS NTCGP1000:2009, IS09001.2008, DE MANERA ARTICULADA CON LOS AVANCES DEL DISEÑO DEL SISTEMA DE GESTIÓN AMBIENTAL, BAJO LA NORMA IS014001 EN EL CONTEXTO DEL SISTEMA DE GESTIÓN INTEGRADO Y SU COMPLEMENTARIEDAD CON OTROS SISTEMAS QUE ADOPTE LA ENTIDAD.</t>
  </si>
  <si>
    <t>PRESTACIÓN DE SERVICIOS PROFESIONALES PARA BRINDAR APOYO JURÍDICO A LA SECRETARIA GENERAL EN EL IMPULSO Y SUSTENTACIÓN DE LAS ACTUACIONES DISCIPLINARIAS QUE SE ADELANTEN EN LA MISMA COMO ESTRATEGIA PARA EL FORTALECIMIENTO DE LA GESTIÓN INSTITUCIONAL</t>
  </si>
  <si>
    <t>PRESTACIÓN DE SERVICIOS PROFESIONALES PARA LA REPRESENTACIÓN JUDICIAL DEL INSTITUTO ANTE LAS AUTORIDADES JURISDICCIONALES Y ADMINISTRATIVAS A NIVEL NACIONAL EN DEFENSA DE LOS INTERESES DE LA ENTIDAD.</t>
  </si>
  <si>
    <t>PRESTACIÓN DE SERVICIOS ESPECIALIZADOS PARA ASESORAR, ORIENTAR,  RECOMENDAR Y APOYAR LA EJECUCIÓN DE LAS ESTRATEGIAS DE COMUNICACIONES DE LAS LABORES CATASTRALES Y, EN GENERAL, DE LAS LABORES MISIONALES DEL IGAC.</t>
  </si>
  <si>
    <t>Por determinar</t>
  </si>
  <si>
    <t>7 Meses</t>
  </si>
  <si>
    <t xml:space="preserve">11 Meses </t>
  </si>
  <si>
    <t>Apg o Propios</t>
  </si>
  <si>
    <t>Funcionamiento</t>
  </si>
  <si>
    <t>Contratación 
Directa</t>
  </si>
  <si>
    <t xml:space="preserve">Prestación de servicios profesionales para mantener, operar y asegurar el correcto funcionamiento del sistema eléctrico regulado del Instituto. 1  </t>
  </si>
  <si>
    <t>Prestación de servicios profesionales para programar en plataforma Oracle realizando actividades referentes al mantenimiento y desarrollo de los módulos asignados del Sistema de Información Administrativo y Financiero (ERP) del Instituto. 3</t>
  </si>
  <si>
    <t>Prestación de servicios profesionales para diseñar y administrar las redes de datos de la entidad y mantener, operar y asegurar el correcto funcionamiento del sistema de comunicaciones del Instituto. 1</t>
  </si>
  <si>
    <t>Prestación de servicios profesionales para diseñar, configurar, afinar y administrar las bases de datos de la entidad. 1</t>
  </si>
  <si>
    <t>Prestación de servicios profesionales para administrar las bases de datos de la entidad. 1</t>
  </si>
  <si>
    <t>Prestación de servicios profesionales para administrar el centro de datos de la entidad garantizando el correcto funcionamiento de la plataforma de procesamiento y almacenamiento. 3</t>
  </si>
  <si>
    <t xml:space="preserve">Prestación de servicios para realizar actividades de administración y control sobre la infraestructura tecnológica que se encuentra en activa o en operación a nivel nacional.  2
</t>
  </si>
  <si>
    <t>Prestación de servicios para ejecutar actividades técnicas programadas en el proyecto de fortalecimiento de la infraestructura tecnológica. 7</t>
  </si>
  <si>
    <t xml:space="preserve">Prestación de servicios para ejecutar actividades de soporte técnico en la sede central. 3
</t>
  </si>
  <si>
    <t>Prestación de servicios profesionales para programar en plataforma Oracle realizando actividades referentes desarrollo y mantenimiento de funcionalidades y tratamiento de datos de los módulos de tesorería y de almacén. 2</t>
  </si>
  <si>
    <t>Prestación de servicios profesionales para el mantenimiento y soporte del módulo de contabilidad. 1</t>
  </si>
  <si>
    <t>Prestación de servicios profesionales para desarrollar actividades referentes al liderazgo técnico en el desarrollo de sistemas de información. 2</t>
  </si>
  <si>
    <t>Prestación de servicios profesionales como desarrollador y administrador de los portales institucionales y aplicaciones web de la entidad. 1</t>
  </si>
  <si>
    <t>Prestación de servicios profesionales para desarrollar actividades referentes al levantamiento de requerimientos y pruebas técnicas de sistemas de Información, aplicaciones y componentes de software. 2</t>
  </si>
  <si>
    <t>Prestación de servicios profesionales para programar en plataforma Java. 5</t>
  </si>
  <si>
    <t>Prestación de servicios profesionales para administrar, actualizar y desarrollar nuevas aplicaciones, componentes de software y servicios de información geográfica que garanticen el despliegue de la información misional a través del Geoportal Institucional. 1</t>
  </si>
  <si>
    <t>Prestación de servicios profesionales para apoyar  las actividades programadas en el plan de implementación del sistema de gestión de  seguridad de la información. 2</t>
  </si>
  <si>
    <t xml:space="preserve">Prestación de servicios profesionales para diseñar, desarrollar e implementar servicios de información geográfica que permitan el cargue y migración de la información misional a disponer a través del Geoportal institucional y la generación de flujos de trabajo con el componente geográfico en las áreas misionales.
</t>
  </si>
  <si>
    <t>Prestación de servicios profesionales para migrar la base de datos dataease, antiguo sistema de nómina. 1</t>
  </si>
  <si>
    <t>Prestación de servicios profesionales para ejecucion de tareas referentes a la implementacion de la politica de seguridad. 1</t>
  </si>
  <si>
    <t>Prestación de servicios profesionales para desarrollar actividades de análisis y mejora a  los procesos de negocio para optimización y sistematización. 1</t>
  </si>
  <si>
    <t xml:space="preserve">
Prestación de servicios profesionales para desarrollar software. 1
</t>
  </si>
  <si>
    <t>Prestación de servicios para realizar tareas tecnicas. 1</t>
  </si>
  <si>
    <t>Prestación de servicios profesionales para la administracion de infraestructura tecnologica en la sede territorial de  caldas.</t>
  </si>
  <si>
    <t>Prestación de servicios de mantenimiento de plantas electricas1</t>
  </si>
  <si>
    <t>Prestación de servicios de mantenimiento de UPS a nivel nal1</t>
  </si>
  <si>
    <t>Prestación de servicios de mantenimiento de impresoras, plotter y escaneres1</t>
  </si>
  <si>
    <t>Prestación de servicios para renovacion del mantenimiento del software antivirus1</t>
  </si>
  <si>
    <t>Prestación de servicios para mantenimiento para los subsistemas del centro de datos de la sede central1</t>
  </si>
  <si>
    <t xml:space="preserve">Alquiler de equipos de computo </t>
  </si>
  <si>
    <t>Contratar servicios profesionales de consultoría para la realización de las actividades tendientes a la implementación sistematizada del Sistema de Gestión de la Seguridad de la Información para el Instituto Geográfico Agustín Codazzi IGAC</t>
  </si>
  <si>
    <t>Actualización y mantenimiento del software esri bajo la modalidad enterprise license agreement (ela) incluyendo el servicio de soporte técnico.</t>
  </si>
  <si>
    <t>Servicio de transmisión de datos e internet</t>
  </si>
  <si>
    <t>Contrato prestacion de servicios profesionales: para desarrollar actividades teferentes a la implementación del sistema de gestión de seguridad de la información de la entida</t>
  </si>
  <si>
    <t>Adquisicion de materiales para mantenimiento y equipos</t>
  </si>
  <si>
    <t>Recursos de la Nacion</t>
  </si>
  <si>
    <t>Recursos de la Nación</t>
  </si>
  <si>
    <t>nacion</t>
  </si>
  <si>
    <t>120 dias</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</si>
</sst>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0.0"/>
    <numFmt numFmtId="166" formatCode="_-&quot;$&quot;* #,##0.00_-;\-&quot;$&quot;* #,##0.00_-;_-&quot;$&quot;* &quot;-&quot;??_-;_-@_-"/>
    <numFmt numFmtId="167" formatCode="[$$-240A]\ #,##0"/>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mmm\-yyyy"/>
    <numFmt numFmtId="173" formatCode="_(&quot;$&quot;* #,##0.00_);_(&quot;$&quot;* \(#,##0.00\);_(&quot;$&quot;* &quot;-&quot;??_);_(@_)"/>
    <numFmt numFmtId="174" formatCode="d/mm/yyyy;@"/>
    <numFmt numFmtId="175" formatCode="&quot;$&quot;\ #,##0"/>
    <numFmt numFmtId="176" formatCode="_-[$$-240A]* #,##0_-;\-[$$-240A]* #,##0_-;_-[$$-240A]* &quot;-&quot;??_-;_-@_-"/>
    <numFmt numFmtId="177" formatCode="&quot;$&quot;#,##0"/>
  </numFmts>
  <fonts count="47">
    <font>
      <sz val="11"/>
      <color theme="1"/>
      <name val="Calibri"/>
      <family val="2"/>
    </font>
    <font>
      <sz val="11"/>
      <color indexed="8"/>
      <name val="Calibri"/>
      <family val="2"/>
    </font>
    <font>
      <sz val="10"/>
      <name val="Arial"/>
      <family val="2"/>
    </font>
    <font>
      <b/>
      <sz val="9"/>
      <name val="Tahoma"/>
      <family val="2"/>
    </font>
    <font>
      <sz val="9"/>
      <name val="Tahoma"/>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u val="single"/>
      <sz val="11"/>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right style="thin"/>
      <top style="thin"/>
      <bottom style="thin"/>
    </border>
    <border>
      <left style="thin"/>
      <right style="thin"/>
      <top/>
      <bottom style="thin"/>
    </border>
    <border>
      <left style="thin"/>
      <right/>
      <top style="thin"/>
      <bottom style="thin"/>
    </border>
    <border>
      <left style="thin"/>
      <right style="thin"/>
      <top style="thin"/>
      <bottom/>
    </border>
    <border>
      <left>
        <color indexed="63"/>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44" fontId="1"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1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42" fillId="0" borderId="0" xfId="0" applyFont="1" applyAlignment="1">
      <alignment/>
    </xf>
    <xf numFmtId="0" fontId="26" fillId="23" borderId="15" xfId="38" applyBorder="1" applyAlignment="1">
      <alignment wrapText="1"/>
    </xf>
    <xf numFmtId="0" fontId="0" fillId="0" borderId="0" xfId="0" applyAlignment="1">
      <alignment/>
    </xf>
    <xf numFmtId="0" fontId="42"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0" fontId="0" fillId="0" borderId="0" xfId="0" applyFill="1" applyAlignment="1">
      <alignment wrapText="1"/>
    </xf>
    <xf numFmtId="167" fontId="0" fillId="0" borderId="0" xfId="0" applyNumberFormat="1" applyAlignment="1">
      <alignment wrapText="1"/>
    </xf>
    <xf numFmtId="167" fontId="0" fillId="0" borderId="0" xfId="0" applyNumberFormat="1" applyFill="1" applyAlignment="1">
      <alignment wrapText="1"/>
    </xf>
    <xf numFmtId="0" fontId="5" fillId="33" borderId="10" xfId="0" applyFont="1" applyFill="1" applyBorder="1" applyAlignment="1">
      <alignment horizontal="center" vertical="center" wrapText="1"/>
    </xf>
    <xf numFmtId="0" fontId="0" fillId="0" borderId="0" xfId="0" applyAlignment="1">
      <alignment horizontal="center" vertical="center" wrapText="1"/>
    </xf>
    <xf numFmtId="1" fontId="5" fillId="33" borderId="10" xfId="0" applyNumberFormat="1" applyFont="1" applyFill="1" applyBorder="1" applyAlignment="1">
      <alignment horizontal="center" vertical="center" wrapText="1"/>
    </xf>
    <xf numFmtId="0" fontId="5" fillId="33" borderId="10" xfId="54" applyFont="1" applyFill="1" applyBorder="1" applyAlignment="1">
      <alignment horizontal="center" vertical="center" wrapText="1"/>
      <protection/>
    </xf>
    <xf numFmtId="0" fontId="43" fillId="0" borderId="15" xfId="0" applyFont="1" applyBorder="1" applyAlignment="1">
      <alignment wrapText="1"/>
    </xf>
    <xf numFmtId="0" fontId="43" fillId="0" borderId="12" xfId="0" applyFont="1" applyBorder="1" applyAlignment="1">
      <alignment wrapText="1"/>
    </xf>
    <xf numFmtId="0" fontId="43" fillId="0" borderId="12" xfId="0" applyFont="1" applyBorder="1" applyAlignment="1" quotePrefix="1">
      <alignment wrapText="1"/>
    </xf>
    <xf numFmtId="0" fontId="44" fillId="0" borderId="12" xfId="45" applyFont="1" applyBorder="1" applyAlignment="1" quotePrefix="1">
      <alignment wrapText="1"/>
    </xf>
    <xf numFmtId="0" fontId="43" fillId="0" borderId="12" xfId="0" applyNumberFormat="1" applyFont="1" applyBorder="1" applyAlignment="1">
      <alignment wrapText="1"/>
    </xf>
    <xf numFmtId="164" fontId="43" fillId="0" borderId="12" xfId="0" applyNumberFormat="1" applyFont="1" applyBorder="1" applyAlignment="1">
      <alignment wrapText="1"/>
    </xf>
    <xf numFmtId="14" fontId="0" fillId="0" borderId="13" xfId="0" applyNumberFormat="1" applyBorder="1" applyAlignment="1">
      <alignment horizontal="left" vertical="center" wrapText="1"/>
    </xf>
    <xf numFmtId="174" fontId="5" fillId="33"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ont="1" applyAlignment="1">
      <alignment wrapText="1"/>
    </xf>
    <xf numFmtId="0" fontId="5" fillId="0" borderId="0" xfId="0" applyFont="1" applyAlignment="1">
      <alignment wrapText="1"/>
    </xf>
    <xf numFmtId="0" fontId="26" fillId="23" borderId="18" xfId="38" applyFont="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33" borderId="19" xfId="0" applyFont="1" applyFill="1" applyBorder="1" applyAlignment="1">
      <alignment horizontal="center" vertical="center" wrapText="1"/>
    </xf>
    <xf numFmtId="167"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54" applyFont="1" applyFill="1" applyBorder="1" applyAlignment="1">
      <alignment horizontal="center" vertical="center" wrapText="1"/>
      <protection/>
    </xf>
    <xf numFmtId="172" fontId="5" fillId="33" borderId="10" xfId="0" applyNumberFormat="1" applyFont="1" applyFill="1" applyBorder="1" applyAlignment="1">
      <alignment horizontal="center" vertical="center" wrapText="1"/>
    </xf>
    <xf numFmtId="17" fontId="5" fillId="33" borderId="10" xfId="0" applyNumberFormat="1" applyFont="1" applyFill="1" applyBorder="1" applyAlignment="1">
      <alignment horizontal="center" vertical="center" wrapText="1"/>
    </xf>
    <xf numFmtId="44" fontId="5" fillId="33" borderId="10" xfId="49"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19" xfId="0"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164" fontId="5" fillId="33" borderId="10" xfId="49" applyNumberFormat="1" applyFont="1" applyFill="1" applyBorder="1" applyAlignment="1">
      <alignment horizontal="center" vertical="center" wrapText="1"/>
    </xf>
    <xf numFmtId="0" fontId="5" fillId="33" borderId="20" xfId="0" applyFont="1" applyFill="1" applyBorder="1" applyAlignment="1">
      <alignment horizontal="center" vertical="center" wrapText="1"/>
    </xf>
    <xf numFmtId="0" fontId="26" fillId="23" borderId="14" xfId="38" applyFont="1" applyBorder="1" applyAlignment="1">
      <alignment horizontal="center" vertical="center" wrapText="1"/>
    </xf>
    <xf numFmtId="167" fontId="26" fillId="23" borderId="18" xfId="38" applyNumberFormat="1" applyFont="1" applyBorder="1" applyAlignment="1">
      <alignment horizontal="center" vertical="center" wrapText="1"/>
    </xf>
    <xf numFmtId="0" fontId="26" fillId="23" borderId="15" xfId="38" applyFont="1" applyBorder="1" applyAlignment="1">
      <alignment horizontal="center" vertical="center" wrapText="1"/>
    </xf>
    <xf numFmtId="176" fontId="0" fillId="0" borderId="10" xfId="0" applyNumberFormat="1" applyFont="1" applyBorder="1" applyAlignment="1">
      <alignment horizontal="center" vertical="center" wrapText="1"/>
    </xf>
    <xf numFmtId="175" fontId="0"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0" fillId="33" borderId="10" xfId="0" applyFill="1" applyBorder="1" applyAlignment="1">
      <alignment horizontal="center" vertical="center"/>
    </xf>
    <xf numFmtId="177" fontId="0" fillId="33" borderId="10" xfId="0" applyNumberFormat="1" applyFont="1" applyFill="1" applyBorder="1" applyAlignment="1">
      <alignment horizontal="center" vertical="center"/>
    </xf>
    <xf numFmtId="0" fontId="0" fillId="33" borderId="10" xfId="0" applyFill="1" applyBorder="1" applyAlignment="1">
      <alignment horizontal="center" vertical="center" wrapText="1"/>
    </xf>
    <xf numFmtId="165"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165" fontId="5"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9" xfId="0" applyFont="1" applyFill="1" applyBorder="1" applyAlignment="1">
      <alignment horizontal="center" vertical="center" wrapText="1"/>
    </xf>
    <xf numFmtId="167"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14" fontId="0" fillId="33" borderId="10" xfId="0" applyNumberFormat="1" applyFont="1" applyFill="1" applyBorder="1" applyAlignment="1">
      <alignment horizontal="center" vertical="center"/>
    </xf>
    <xf numFmtId="0" fontId="5" fillId="33" borderId="10" xfId="54" applyFont="1" applyFill="1" applyBorder="1" applyAlignment="1">
      <alignment horizontal="center" vertical="center"/>
      <protection/>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horizontal="center" vertical="center" wrapText="1"/>
    </xf>
    <xf numFmtId="174" fontId="5" fillId="33" borderId="10" xfId="0" applyNumberFormat="1" applyFont="1" applyFill="1" applyBorder="1" applyAlignment="1">
      <alignment horizontal="center" vertical="center"/>
    </xf>
    <xf numFmtId="14" fontId="5" fillId="34"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0" xfId="54" applyFont="1" applyFill="1" applyBorder="1" applyAlignment="1">
      <alignment horizontal="center" vertical="center"/>
      <protection/>
    </xf>
    <xf numFmtId="167" fontId="0" fillId="33" borderId="10" xfId="52" applyNumberFormat="1" applyFont="1" applyFill="1" applyBorder="1" applyAlignment="1">
      <alignment horizontal="right" vertical="center" wrapText="1"/>
    </xf>
    <xf numFmtId="167" fontId="0" fillId="33" borderId="10" xfId="0" applyNumberFormat="1" applyFont="1" applyFill="1" applyBorder="1" applyAlignment="1">
      <alignment horizontal="right" vertical="center" wrapText="1"/>
    </xf>
    <xf numFmtId="167" fontId="5" fillId="33" borderId="10" xfId="52" applyNumberFormat="1" applyFont="1" applyFill="1" applyBorder="1" applyAlignment="1">
      <alignment horizontal="right" vertical="center" wrapText="1"/>
    </xf>
    <xf numFmtId="167" fontId="5" fillId="33" borderId="10" xfId="49" applyNumberFormat="1" applyFont="1" applyFill="1" applyBorder="1" applyAlignment="1">
      <alignment horizontal="right" vertical="center" wrapText="1"/>
    </xf>
    <xf numFmtId="167" fontId="5" fillId="33" borderId="0" xfId="49" applyNumberFormat="1" applyFont="1" applyFill="1" applyAlignment="1">
      <alignment horizontal="right" vertical="center" wrapText="1"/>
    </xf>
    <xf numFmtId="167" fontId="5" fillId="33" borderId="10" xfId="51" applyNumberFormat="1" applyFont="1" applyFill="1" applyBorder="1" applyAlignment="1">
      <alignment horizontal="right" vertical="center" wrapText="1"/>
    </xf>
    <xf numFmtId="167" fontId="5" fillId="33" borderId="10" xfId="0" applyNumberFormat="1" applyFont="1" applyFill="1" applyBorder="1" applyAlignment="1">
      <alignment horizontal="right" vertical="center" wrapText="1"/>
    </xf>
    <xf numFmtId="167" fontId="5" fillId="33" borderId="22" xfId="49" applyNumberFormat="1" applyFont="1" applyFill="1" applyBorder="1" applyAlignment="1">
      <alignment horizontal="right" vertical="center" wrapText="1"/>
    </xf>
    <xf numFmtId="167" fontId="5" fillId="33" borderId="20" xfId="52" applyNumberFormat="1" applyFont="1" applyFill="1" applyBorder="1" applyAlignment="1">
      <alignment horizontal="right" vertical="center" wrapText="1"/>
    </xf>
    <xf numFmtId="167" fontId="0" fillId="33" borderId="10" xfId="49" applyNumberFormat="1" applyFont="1" applyFill="1" applyBorder="1" applyAlignment="1">
      <alignment horizontal="right" vertical="center"/>
    </xf>
    <xf numFmtId="167" fontId="0" fillId="33" borderId="10" xfId="0" applyNumberFormat="1" applyFont="1" applyFill="1" applyBorder="1" applyAlignment="1">
      <alignment horizontal="right" vertical="center"/>
    </xf>
    <xf numFmtId="167" fontId="0" fillId="0" borderId="10" xfId="52" applyNumberFormat="1" applyFont="1" applyBorder="1" applyAlignment="1">
      <alignment horizontal="right" vertical="center"/>
    </xf>
    <xf numFmtId="167" fontId="0" fillId="33" borderId="10" xfId="52" applyNumberFormat="1" applyFont="1" applyFill="1" applyBorder="1" applyAlignment="1">
      <alignment horizontal="right" vertical="center"/>
    </xf>
    <xf numFmtId="167" fontId="5" fillId="0" borderId="10" xfId="52" applyNumberFormat="1" applyFont="1" applyFill="1" applyBorder="1" applyAlignment="1">
      <alignment horizontal="right" vertical="center"/>
    </xf>
    <xf numFmtId="167" fontId="0" fillId="0" borderId="10" xfId="52" applyNumberFormat="1" applyFont="1" applyFill="1" applyBorder="1" applyAlignment="1">
      <alignment horizontal="right" vertical="center"/>
    </xf>
    <xf numFmtId="167" fontId="5" fillId="0" borderId="10" xfId="52" applyNumberFormat="1" applyFont="1" applyBorder="1" applyAlignment="1">
      <alignment horizontal="right" vertical="center"/>
    </xf>
    <xf numFmtId="167" fontId="42" fillId="0" borderId="0" xfId="0" applyNumberFormat="1" applyFont="1" applyAlignment="1">
      <alignment wrapText="1"/>
    </xf>
    <xf numFmtId="0" fontId="5" fillId="33" borderId="23" xfId="0" applyFont="1" applyFill="1" applyBorder="1" applyAlignment="1">
      <alignment horizontal="center" vertical="center" wrapText="1"/>
    </xf>
    <xf numFmtId="0" fontId="0" fillId="0" borderId="19" xfId="0" applyFont="1" applyBorder="1" applyAlignment="1">
      <alignment horizontal="center" vertical="center" wrapText="1"/>
    </xf>
    <xf numFmtId="0" fontId="45" fillId="0" borderId="19" xfId="0" applyFont="1" applyBorder="1" applyAlignment="1">
      <alignment horizontal="center" vertical="center" wrapText="1"/>
    </xf>
    <xf numFmtId="0" fontId="5"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5" fillId="0" borderId="19" xfId="0" applyFont="1" applyBorder="1" applyAlignment="1">
      <alignment horizontal="center" vertical="center" wrapText="1"/>
    </xf>
    <xf numFmtId="0" fontId="5" fillId="0" borderId="10" xfId="54" applyFont="1" applyFill="1" applyBorder="1" applyAlignment="1">
      <alignment horizontal="center" vertical="center"/>
      <protection/>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0"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2 3" xfId="51"/>
    <cellStyle name="Moneda 3"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2370"/>
  <sheetViews>
    <sheetView tabSelected="1" zoomScale="80" zoomScaleNormal="80" zoomScalePageLayoutView="80" workbookViewId="0" topLeftCell="A1">
      <selection activeCell="E10" sqref="E10"/>
    </sheetView>
  </sheetViews>
  <sheetFormatPr defaultColWidth="10.8515625" defaultRowHeight="15"/>
  <cols>
    <col min="1" max="1" width="10.8515625" style="1" customWidth="1"/>
    <col min="2" max="2" width="25.7109375" style="1" customWidth="1"/>
    <col min="3" max="3" width="66.421875" style="19" customWidth="1"/>
    <col min="4" max="4" width="18.8515625" style="1" bestFit="1" customWidth="1"/>
    <col min="5" max="5" width="15.140625" style="1" customWidth="1"/>
    <col min="6" max="6" width="27.421875" style="1" bestFit="1" customWidth="1"/>
    <col min="7" max="7" width="17.421875" style="1" bestFit="1" customWidth="1"/>
    <col min="8" max="8" width="21.28125" style="16" customWidth="1"/>
    <col min="9" max="9" width="19.421875" style="16"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ht="15"/>
    <row r="2" ht="15">
      <c r="B2" s="7" t="s">
        <v>20</v>
      </c>
    </row>
    <row r="3" ht="15">
      <c r="B3" s="7"/>
    </row>
    <row r="4" ht="15.75" thickBot="1">
      <c r="B4" s="7" t="s">
        <v>0</v>
      </c>
    </row>
    <row r="5" spans="2:9" ht="15">
      <c r="B5" s="6" t="s">
        <v>1</v>
      </c>
      <c r="C5" s="22" t="s">
        <v>1869</v>
      </c>
      <c r="F5" s="103" t="s">
        <v>27</v>
      </c>
      <c r="G5" s="104"/>
      <c r="H5" s="104"/>
      <c r="I5" s="105"/>
    </row>
    <row r="6" spans="2:9" ht="15">
      <c r="B6" s="3" t="s">
        <v>2</v>
      </c>
      <c r="C6" s="23" t="s">
        <v>1870</v>
      </c>
      <c r="F6" s="106"/>
      <c r="G6" s="107"/>
      <c r="H6" s="107"/>
      <c r="I6" s="108"/>
    </row>
    <row r="7" spans="2:9" ht="15">
      <c r="B7" s="3" t="s">
        <v>3</v>
      </c>
      <c r="C7" s="24" t="s">
        <v>1871</v>
      </c>
      <c r="F7" s="106"/>
      <c r="G7" s="107"/>
      <c r="H7" s="107"/>
      <c r="I7" s="108"/>
    </row>
    <row r="8" spans="2:9" ht="15">
      <c r="B8" s="3" t="s">
        <v>16</v>
      </c>
      <c r="C8" s="25" t="s">
        <v>1872</v>
      </c>
      <c r="F8" s="106"/>
      <c r="G8" s="107"/>
      <c r="H8" s="107"/>
      <c r="I8" s="108"/>
    </row>
    <row r="9" spans="2:9" ht="128.25">
      <c r="B9" s="3" t="s">
        <v>19</v>
      </c>
      <c r="C9" s="26" t="s">
        <v>1873</v>
      </c>
      <c r="F9" s="109"/>
      <c r="G9" s="110"/>
      <c r="H9" s="110"/>
      <c r="I9" s="111"/>
    </row>
    <row r="10" spans="2:9" ht="71.25">
      <c r="B10" s="3" t="s">
        <v>4</v>
      </c>
      <c r="C10" s="23" t="s">
        <v>1874</v>
      </c>
      <c r="F10" s="15"/>
      <c r="G10" s="15"/>
      <c r="H10" s="17"/>
      <c r="I10" s="17"/>
    </row>
    <row r="11" spans="2:9" ht="57">
      <c r="B11" s="3" t="s">
        <v>5</v>
      </c>
      <c r="C11" s="23" t="s">
        <v>1875</v>
      </c>
      <c r="D11" s="16"/>
      <c r="F11" s="103" t="s">
        <v>26</v>
      </c>
      <c r="G11" s="104"/>
      <c r="H11" s="104"/>
      <c r="I11" s="105"/>
    </row>
    <row r="12" spans="2:9" ht="15">
      <c r="B12" s="3" t="s">
        <v>23</v>
      </c>
      <c r="C12" s="95">
        <v>115101011944.54173</v>
      </c>
      <c r="D12" s="16"/>
      <c r="F12" s="106"/>
      <c r="G12" s="107"/>
      <c r="H12" s="107"/>
      <c r="I12" s="108"/>
    </row>
    <row r="13" spans="2:9" ht="30">
      <c r="B13" s="3" t="s">
        <v>24</v>
      </c>
      <c r="C13" s="27" t="s">
        <v>1876</v>
      </c>
      <c r="F13" s="106"/>
      <c r="G13" s="107"/>
      <c r="H13" s="107"/>
      <c r="I13" s="108"/>
    </row>
    <row r="14" spans="2:9" ht="30">
      <c r="B14" s="3" t="s">
        <v>25</v>
      </c>
      <c r="C14" s="27" t="s">
        <v>1877</v>
      </c>
      <c r="F14" s="106"/>
      <c r="G14" s="107"/>
      <c r="H14" s="107"/>
      <c r="I14" s="108"/>
    </row>
    <row r="15" spans="2:9" ht="30.75" thickBot="1">
      <c r="B15" s="12" t="s">
        <v>18</v>
      </c>
      <c r="C15" s="28">
        <v>41808</v>
      </c>
      <c r="F15" s="109"/>
      <c r="G15" s="110"/>
      <c r="H15" s="110"/>
      <c r="I15" s="111"/>
    </row>
    <row r="16" ht="15"/>
    <row r="17" ht="15.75" thickBot="1">
      <c r="B17" s="7" t="s">
        <v>15</v>
      </c>
    </row>
    <row r="18" spans="2:12" ht="75" customHeight="1">
      <c r="B18" s="49" t="s">
        <v>28</v>
      </c>
      <c r="C18" s="34" t="s">
        <v>6</v>
      </c>
      <c r="D18" s="34" t="s">
        <v>17</v>
      </c>
      <c r="E18" s="34" t="s">
        <v>7</v>
      </c>
      <c r="F18" s="34" t="s">
        <v>8</v>
      </c>
      <c r="G18" s="34" t="s">
        <v>9</v>
      </c>
      <c r="H18" s="50" t="s">
        <v>10</v>
      </c>
      <c r="I18" s="50" t="s">
        <v>11</v>
      </c>
      <c r="J18" s="34" t="s">
        <v>12</v>
      </c>
      <c r="K18" s="34" t="s">
        <v>13</v>
      </c>
      <c r="L18" s="51" t="s">
        <v>14</v>
      </c>
    </row>
    <row r="19" spans="2:12" ht="105">
      <c r="B19" s="62">
        <v>86101509</v>
      </c>
      <c r="C19" s="63" t="s">
        <v>49</v>
      </c>
      <c r="D19" s="62" t="s">
        <v>483</v>
      </c>
      <c r="E19" s="62">
        <v>7.5</v>
      </c>
      <c r="F19" s="62" t="s">
        <v>34</v>
      </c>
      <c r="G19" s="62" t="s">
        <v>500</v>
      </c>
      <c r="H19" s="79">
        <v>1042313932.8000001</v>
      </c>
      <c r="I19" s="79">
        <v>1042313932.8000001</v>
      </c>
      <c r="J19" s="62" t="s">
        <v>44</v>
      </c>
      <c r="K19" s="62" t="s">
        <v>510</v>
      </c>
      <c r="L19" s="62" t="s">
        <v>48</v>
      </c>
    </row>
    <row r="20" spans="2:12" ht="75">
      <c r="B20" s="62">
        <v>86101509</v>
      </c>
      <c r="C20" s="63" t="s">
        <v>50</v>
      </c>
      <c r="D20" s="62" t="s">
        <v>484</v>
      </c>
      <c r="E20" s="62">
        <v>10.5</v>
      </c>
      <c r="F20" s="62" t="s">
        <v>34</v>
      </c>
      <c r="G20" s="62" t="s">
        <v>501</v>
      </c>
      <c r="H20" s="79">
        <v>62092800</v>
      </c>
      <c r="I20" s="79">
        <v>62092800</v>
      </c>
      <c r="J20" s="62" t="s">
        <v>44</v>
      </c>
      <c r="K20" s="62" t="s">
        <v>510</v>
      </c>
      <c r="L20" s="62" t="s">
        <v>48</v>
      </c>
    </row>
    <row r="21" spans="2:12" ht="75">
      <c r="B21" s="62">
        <v>86101509</v>
      </c>
      <c r="C21" s="63" t="s">
        <v>51</v>
      </c>
      <c r="D21" s="62" t="s">
        <v>484</v>
      </c>
      <c r="E21" s="62">
        <v>10.5</v>
      </c>
      <c r="F21" s="62" t="s">
        <v>34</v>
      </c>
      <c r="G21" s="62" t="s">
        <v>501</v>
      </c>
      <c r="H21" s="79">
        <v>63064463</v>
      </c>
      <c r="I21" s="79">
        <v>63064463</v>
      </c>
      <c r="J21" s="62" t="s">
        <v>44</v>
      </c>
      <c r="K21" s="62" t="s">
        <v>510</v>
      </c>
      <c r="L21" s="62" t="s">
        <v>48</v>
      </c>
    </row>
    <row r="22" spans="2:12" ht="75">
      <c r="B22" s="62">
        <v>86101509</v>
      </c>
      <c r="C22" s="63" t="s">
        <v>52</v>
      </c>
      <c r="D22" s="62" t="s">
        <v>484</v>
      </c>
      <c r="E22" s="62">
        <v>10.5</v>
      </c>
      <c r="F22" s="62" t="s">
        <v>34</v>
      </c>
      <c r="G22" s="62" t="s">
        <v>501</v>
      </c>
      <c r="H22" s="79">
        <v>65979453</v>
      </c>
      <c r="I22" s="79">
        <v>65979453</v>
      </c>
      <c r="J22" s="62" t="s">
        <v>44</v>
      </c>
      <c r="K22" s="62" t="s">
        <v>510</v>
      </c>
      <c r="L22" s="62" t="s">
        <v>48</v>
      </c>
    </row>
    <row r="23" spans="2:12" ht="75">
      <c r="B23" s="62">
        <v>86101509</v>
      </c>
      <c r="C23" s="63" t="s">
        <v>53</v>
      </c>
      <c r="D23" s="62" t="s">
        <v>484</v>
      </c>
      <c r="E23" s="62">
        <v>10.5</v>
      </c>
      <c r="F23" s="62" t="s">
        <v>34</v>
      </c>
      <c r="G23" s="62" t="s">
        <v>501</v>
      </c>
      <c r="H23" s="79">
        <v>421048443</v>
      </c>
      <c r="I23" s="79">
        <v>421048443</v>
      </c>
      <c r="J23" s="62" t="s">
        <v>44</v>
      </c>
      <c r="K23" s="62" t="s">
        <v>510</v>
      </c>
      <c r="L23" s="62" t="s">
        <v>48</v>
      </c>
    </row>
    <row r="24" spans="2:12" ht="105">
      <c r="B24" s="62">
        <v>86101509</v>
      </c>
      <c r="C24" s="63" t="s">
        <v>54</v>
      </c>
      <c r="D24" s="62" t="s">
        <v>483</v>
      </c>
      <c r="E24" s="62">
        <v>7.5</v>
      </c>
      <c r="F24" s="62" t="s">
        <v>34</v>
      </c>
      <c r="G24" s="62" t="s">
        <v>500</v>
      </c>
      <c r="H24" s="79">
        <v>462097305.6</v>
      </c>
      <c r="I24" s="79">
        <v>462097305.6</v>
      </c>
      <c r="J24" s="62" t="s">
        <v>44</v>
      </c>
      <c r="K24" s="62" t="s">
        <v>510</v>
      </c>
      <c r="L24" s="62" t="s">
        <v>48</v>
      </c>
    </row>
    <row r="25" spans="2:12" ht="90">
      <c r="B25" s="62">
        <v>86101509</v>
      </c>
      <c r="C25" s="63" t="s">
        <v>55</v>
      </c>
      <c r="D25" s="62" t="s">
        <v>484</v>
      </c>
      <c r="E25" s="62">
        <v>10.5</v>
      </c>
      <c r="F25" s="62" t="s">
        <v>34</v>
      </c>
      <c r="G25" s="62" t="s">
        <v>501</v>
      </c>
      <c r="H25" s="79">
        <v>323038003</v>
      </c>
      <c r="I25" s="79">
        <v>323038003</v>
      </c>
      <c r="J25" s="62" t="s">
        <v>44</v>
      </c>
      <c r="K25" s="62" t="s">
        <v>510</v>
      </c>
      <c r="L25" s="62" t="s">
        <v>48</v>
      </c>
    </row>
    <row r="26" spans="2:12" ht="75">
      <c r="B26" s="62">
        <v>86101509</v>
      </c>
      <c r="C26" s="63" t="s">
        <v>56</v>
      </c>
      <c r="D26" s="62" t="s">
        <v>483</v>
      </c>
      <c r="E26" s="62">
        <v>7.5</v>
      </c>
      <c r="F26" s="62" t="s">
        <v>34</v>
      </c>
      <c r="G26" s="62" t="s">
        <v>500</v>
      </c>
      <c r="H26" s="79">
        <v>377005977.6</v>
      </c>
      <c r="I26" s="79">
        <v>377005977.6</v>
      </c>
      <c r="J26" s="62" t="s">
        <v>44</v>
      </c>
      <c r="K26" s="62" t="s">
        <v>510</v>
      </c>
      <c r="L26" s="62" t="s">
        <v>48</v>
      </c>
    </row>
    <row r="27" spans="2:12" ht="105">
      <c r="B27" s="62">
        <v>86101509</v>
      </c>
      <c r="C27" s="63" t="s">
        <v>57</v>
      </c>
      <c r="D27" s="62" t="s">
        <v>484</v>
      </c>
      <c r="E27" s="62">
        <v>10.5</v>
      </c>
      <c r="F27" s="62" t="s">
        <v>34</v>
      </c>
      <c r="G27" s="62" t="s">
        <v>501</v>
      </c>
      <c r="H27" s="79">
        <v>260283188</v>
      </c>
      <c r="I27" s="79">
        <v>260283188</v>
      </c>
      <c r="J27" s="62" t="s">
        <v>44</v>
      </c>
      <c r="K27" s="62" t="s">
        <v>510</v>
      </c>
      <c r="L27" s="62" t="s">
        <v>48</v>
      </c>
    </row>
    <row r="28" spans="2:12" ht="75">
      <c r="B28" s="62">
        <v>86101509</v>
      </c>
      <c r="C28" s="63" t="s">
        <v>58</v>
      </c>
      <c r="D28" s="62" t="s">
        <v>484</v>
      </c>
      <c r="E28" s="62">
        <v>10.5</v>
      </c>
      <c r="F28" s="62" t="s">
        <v>34</v>
      </c>
      <c r="G28" s="62" t="s">
        <v>501</v>
      </c>
      <c r="H28" s="79">
        <v>414100378</v>
      </c>
      <c r="I28" s="79">
        <v>414100378</v>
      </c>
      <c r="J28" s="62" t="s">
        <v>44</v>
      </c>
      <c r="K28" s="62" t="s">
        <v>510</v>
      </c>
      <c r="L28" s="62" t="s">
        <v>48</v>
      </c>
    </row>
    <row r="29" spans="2:12" ht="105">
      <c r="B29" s="62">
        <v>86101509</v>
      </c>
      <c r="C29" s="63" t="s">
        <v>59</v>
      </c>
      <c r="D29" s="62" t="s">
        <v>483</v>
      </c>
      <c r="E29" s="62">
        <v>7.5</v>
      </c>
      <c r="F29" s="62" t="s">
        <v>34</v>
      </c>
      <c r="G29" s="62" t="s">
        <v>500</v>
      </c>
      <c r="H29" s="79">
        <v>528641433.6</v>
      </c>
      <c r="I29" s="79">
        <v>528641433.6</v>
      </c>
      <c r="J29" s="62" t="s">
        <v>44</v>
      </c>
      <c r="K29" s="62" t="s">
        <v>510</v>
      </c>
      <c r="L29" s="62" t="s">
        <v>48</v>
      </c>
    </row>
    <row r="30" spans="2:12" ht="75">
      <c r="B30" s="62">
        <v>86101509</v>
      </c>
      <c r="C30" s="63" t="s">
        <v>60</v>
      </c>
      <c r="D30" s="62" t="s">
        <v>484</v>
      </c>
      <c r="E30" s="62">
        <v>10.5</v>
      </c>
      <c r="F30" s="62" t="s">
        <v>34</v>
      </c>
      <c r="G30" s="62" t="s">
        <v>501</v>
      </c>
      <c r="H30" s="79">
        <v>135398707</v>
      </c>
      <c r="I30" s="79">
        <v>135398707</v>
      </c>
      <c r="J30" s="62" t="s">
        <v>44</v>
      </c>
      <c r="K30" s="62" t="s">
        <v>510</v>
      </c>
      <c r="L30" s="62" t="s">
        <v>48</v>
      </c>
    </row>
    <row r="31" spans="2:12" ht="105">
      <c r="B31" s="62">
        <v>86101509</v>
      </c>
      <c r="C31" s="63" t="s">
        <v>61</v>
      </c>
      <c r="D31" s="62" t="s">
        <v>483</v>
      </c>
      <c r="E31" s="62">
        <v>7.5</v>
      </c>
      <c r="F31" s="62" t="s">
        <v>34</v>
      </c>
      <c r="G31" s="62" t="s">
        <v>500</v>
      </c>
      <c r="H31" s="79">
        <v>223419801.6</v>
      </c>
      <c r="I31" s="79">
        <v>223419801.6</v>
      </c>
      <c r="J31" s="62" t="s">
        <v>44</v>
      </c>
      <c r="K31" s="62" t="s">
        <v>510</v>
      </c>
      <c r="L31" s="62" t="s">
        <v>48</v>
      </c>
    </row>
    <row r="32" spans="2:12" ht="75">
      <c r="B32" s="62">
        <v>86101509</v>
      </c>
      <c r="C32" s="63" t="s">
        <v>62</v>
      </c>
      <c r="D32" s="62" t="s">
        <v>484</v>
      </c>
      <c r="E32" s="62">
        <v>10.5</v>
      </c>
      <c r="F32" s="62" t="s">
        <v>34</v>
      </c>
      <c r="G32" s="62" t="s">
        <v>501</v>
      </c>
      <c r="H32" s="79">
        <v>115787121</v>
      </c>
      <c r="I32" s="79">
        <v>115787121</v>
      </c>
      <c r="J32" s="62" t="s">
        <v>44</v>
      </c>
      <c r="K32" s="62" t="s">
        <v>510</v>
      </c>
      <c r="L32" s="62" t="s">
        <v>48</v>
      </c>
    </row>
    <row r="33" spans="2:12" ht="75">
      <c r="B33" s="62">
        <v>86101509</v>
      </c>
      <c r="C33" s="63" t="s">
        <v>63</v>
      </c>
      <c r="D33" s="62" t="s">
        <v>483</v>
      </c>
      <c r="E33" s="62">
        <v>7.5</v>
      </c>
      <c r="F33" s="62" t="s">
        <v>34</v>
      </c>
      <c r="G33" s="62" t="s">
        <v>500</v>
      </c>
      <c r="H33" s="79">
        <v>173184000</v>
      </c>
      <c r="I33" s="79">
        <v>173184000</v>
      </c>
      <c r="J33" s="62" t="s">
        <v>44</v>
      </c>
      <c r="K33" s="62" t="s">
        <v>510</v>
      </c>
      <c r="L33" s="62" t="s">
        <v>48</v>
      </c>
    </row>
    <row r="34" spans="2:12" ht="90">
      <c r="B34" s="62">
        <v>86101509</v>
      </c>
      <c r="C34" s="63" t="s">
        <v>64</v>
      </c>
      <c r="D34" s="62" t="s">
        <v>484</v>
      </c>
      <c r="E34" s="62">
        <v>10.5</v>
      </c>
      <c r="F34" s="62" t="s">
        <v>34</v>
      </c>
      <c r="G34" s="62" t="s">
        <v>501</v>
      </c>
      <c r="H34" s="79">
        <v>109480796</v>
      </c>
      <c r="I34" s="79">
        <v>109480796</v>
      </c>
      <c r="J34" s="62" t="s">
        <v>44</v>
      </c>
      <c r="K34" s="62" t="s">
        <v>510</v>
      </c>
      <c r="L34" s="62" t="s">
        <v>48</v>
      </c>
    </row>
    <row r="35" spans="2:12" ht="120">
      <c r="B35" s="62">
        <v>86101509</v>
      </c>
      <c r="C35" s="63" t="s">
        <v>65</v>
      </c>
      <c r="D35" s="62" t="s">
        <v>483</v>
      </c>
      <c r="E35" s="62">
        <v>7.5</v>
      </c>
      <c r="F35" s="62" t="s">
        <v>34</v>
      </c>
      <c r="G35" s="62" t="s">
        <v>500</v>
      </c>
      <c r="H35" s="79">
        <v>174110392.32</v>
      </c>
      <c r="I35" s="79">
        <v>174110392.32</v>
      </c>
      <c r="J35" s="62" t="s">
        <v>44</v>
      </c>
      <c r="K35" s="62" t="s">
        <v>510</v>
      </c>
      <c r="L35" s="62" t="s">
        <v>48</v>
      </c>
    </row>
    <row r="36" spans="2:12" ht="75">
      <c r="B36" s="62">
        <v>86101509</v>
      </c>
      <c r="C36" s="63" t="s">
        <v>66</v>
      </c>
      <c r="D36" s="62" t="s">
        <v>483</v>
      </c>
      <c r="E36" s="62">
        <v>7.5</v>
      </c>
      <c r="F36" s="62" t="s">
        <v>34</v>
      </c>
      <c r="G36" s="62" t="s">
        <v>500</v>
      </c>
      <c r="H36" s="79">
        <v>304693186.56</v>
      </c>
      <c r="I36" s="79">
        <v>304693186.56</v>
      </c>
      <c r="J36" s="62" t="s">
        <v>44</v>
      </c>
      <c r="K36" s="62" t="s">
        <v>510</v>
      </c>
      <c r="L36" s="62" t="s">
        <v>48</v>
      </c>
    </row>
    <row r="37" spans="2:12" ht="75">
      <c r="B37" s="62">
        <v>86101509</v>
      </c>
      <c r="C37" s="63" t="s">
        <v>67</v>
      </c>
      <c r="D37" s="62" t="s">
        <v>483</v>
      </c>
      <c r="E37" s="62">
        <v>7.5</v>
      </c>
      <c r="F37" s="62" t="s">
        <v>34</v>
      </c>
      <c r="G37" s="62" t="s">
        <v>500</v>
      </c>
      <c r="H37" s="79">
        <v>50513940.480000004</v>
      </c>
      <c r="I37" s="79">
        <v>50513940.480000004</v>
      </c>
      <c r="J37" s="62" t="s">
        <v>44</v>
      </c>
      <c r="K37" s="62" t="s">
        <v>510</v>
      </c>
      <c r="L37" s="62" t="s">
        <v>48</v>
      </c>
    </row>
    <row r="38" spans="2:12" ht="75">
      <c r="B38" s="62">
        <v>86101509</v>
      </c>
      <c r="C38" s="63" t="s">
        <v>68</v>
      </c>
      <c r="D38" s="62" t="s">
        <v>484</v>
      </c>
      <c r="E38" s="62">
        <v>10.5</v>
      </c>
      <c r="F38" s="62" t="s">
        <v>34</v>
      </c>
      <c r="G38" s="62" t="s">
        <v>501</v>
      </c>
      <c r="H38" s="79">
        <v>173680681</v>
      </c>
      <c r="I38" s="79">
        <v>173680681</v>
      </c>
      <c r="J38" s="62" t="s">
        <v>44</v>
      </c>
      <c r="K38" s="62" t="s">
        <v>510</v>
      </c>
      <c r="L38" s="62" t="s">
        <v>48</v>
      </c>
    </row>
    <row r="39" spans="2:12" ht="75">
      <c r="B39" s="62">
        <v>86101509</v>
      </c>
      <c r="C39" s="63" t="s">
        <v>69</v>
      </c>
      <c r="D39" s="62" t="s">
        <v>484</v>
      </c>
      <c r="E39" s="62">
        <v>11</v>
      </c>
      <c r="F39" s="62" t="s">
        <v>34</v>
      </c>
      <c r="G39" s="62" t="s">
        <v>501</v>
      </c>
      <c r="H39" s="79">
        <v>220774400</v>
      </c>
      <c r="I39" s="79">
        <v>220774400</v>
      </c>
      <c r="J39" s="62" t="s">
        <v>44</v>
      </c>
      <c r="K39" s="62" t="s">
        <v>510</v>
      </c>
      <c r="L39" s="62" t="s">
        <v>48</v>
      </c>
    </row>
    <row r="40" spans="2:12" ht="75">
      <c r="B40" s="62">
        <v>86101509</v>
      </c>
      <c r="C40" s="63" t="s">
        <v>70</v>
      </c>
      <c r="D40" s="62" t="s">
        <v>484</v>
      </c>
      <c r="E40" s="62">
        <v>10.5</v>
      </c>
      <c r="F40" s="62" t="s">
        <v>34</v>
      </c>
      <c r="G40" s="62" t="s">
        <v>501</v>
      </c>
      <c r="H40" s="79">
        <v>148725596</v>
      </c>
      <c r="I40" s="79">
        <v>148725596</v>
      </c>
      <c r="J40" s="62" t="s">
        <v>44</v>
      </c>
      <c r="K40" s="62" t="s">
        <v>510</v>
      </c>
      <c r="L40" s="62" t="s">
        <v>48</v>
      </c>
    </row>
    <row r="41" spans="2:12" ht="75">
      <c r="B41" s="62">
        <v>86101509</v>
      </c>
      <c r="C41" s="63" t="s">
        <v>71</v>
      </c>
      <c r="D41" s="62" t="s">
        <v>483</v>
      </c>
      <c r="E41" s="62">
        <v>5</v>
      </c>
      <c r="F41" s="62" t="s">
        <v>34</v>
      </c>
      <c r="G41" s="62" t="s">
        <v>500</v>
      </c>
      <c r="H41" s="79">
        <v>50176000</v>
      </c>
      <c r="I41" s="79">
        <v>50176000</v>
      </c>
      <c r="J41" s="62" t="s">
        <v>44</v>
      </c>
      <c r="K41" s="62" t="s">
        <v>510</v>
      </c>
      <c r="L41" s="62" t="s">
        <v>48</v>
      </c>
    </row>
    <row r="42" spans="2:12" ht="75">
      <c r="B42" s="62">
        <v>86101509</v>
      </c>
      <c r="C42" s="63" t="s">
        <v>72</v>
      </c>
      <c r="D42" s="62" t="s">
        <v>483</v>
      </c>
      <c r="E42" s="62">
        <v>6</v>
      </c>
      <c r="F42" s="62" t="s">
        <v>34</v>
      </c>
      <c r="G42" s="62" t="s">
        <v>501</v>
      </c>
      <c r="H42" s="79">
        <v>26669199</v>
      </c>
      <c r="I42" s="79">
        <v>26669199</v>
      </c>
      <c r="J42" s="62" t="s">
        <v>44</v>
      </c>
      <c r="K42" s="62" t="s">
        <v>510</v>
      </c>
      <c r="L42" s="62" t="s">
        <v>48</v>
      </c>
    </row>
    <row r="43" spans="2:12" ht="75">
      <c r="B43" s="62">
        <v>86101509</v>
      </c>
      <c r="C43" s="63" t="s">
        <v>73</v>
      </c>
      <c r="D43" s="62" t="s">
        <v>483</v>
      </c>
      <c r="E43" s="62">
        <v>6</v>
      </c>
      <c r="F43" s="62" t="s">
        <v>34</v>
      </c>
      <c r="G43" s="62" t="s">
        <v>501</v>
      </c>
      <c r="H43" s="79">
        <v>26669199</v>
      </c>
      <c r="I43" s="79">
        <v>26669199</v>
      </c>
      <c r="J43" s="62" t="s">
        <v>44</v>
      </c>
      <c r="K43" s="62" t="s">
        <v>510</v>
      </c>
      <c r="L43" s="62" t="s">
        <v>48</v>
      </c>
    </row>
    <row r="44" spans="2:12" ht="75">
      <c r="B44" s="62">
        <v>86101508</v>
      </c>
      <c r="C44" s="63" t="s">
        <v>74</v>
      </c>
      <c r="D44" s="62" t="s">
        <v>485</v>
      </c>
      <c r="E44" s="62">
        <v>11</v>
      </c>
      <c r="F44" s="62" t="s">
        <v>34</v>
      </c>
      <c r="G44" s="62" t="s">
        <v>501</v>
      </c>
      <c r="H44" s="79">
        <v>48435200</v>
      </c>
      <c r="I44" s="79">
        <v>48435200</v>
      </c>
      <c r="J44" s="62" t="s">
        <v>44</v>
      </c>
      <c r="K44" s="62" t="s">
        <v>510</v>
      </c>
      <c r="L44" s="62" t="s">
        <v>48</v>
      </c>
    </row>
    <row r="45" spans="2:12" ht="75">
      <c r="B45" s="62">
        <v>86101508</v>
      </c>
      <c r="C45" s="63" t="s">
        <v>75</v>
      </c>
      <c r="D45" s="62" t="s">
        <v>485</v>
      </c>
      <c r="E45" s="62">
        <v>11</v>
      </c>
      <c r="F45" s="62" t="s">
        <v>34</v>
      </c>
      <c r="G45" s="62" t="s">
        <v>501</v>
      </c>
      <c r="H45" s="79">
        <v>48435200</v>
      </c>
      <c r="I45" s="79">
        <v>48435200</v>
      </c>
      <c r="J45" s="62" t="s">
        <v>44</v>
      </c>
      <c r="K45" s="62" t="s">
        <v>510</v>
      </c>
      <c r="L45" s="62" t="s">
        <v>48</v>
      </c>
    </row>
    <row r="46" spans="2:12" ht="75">
      <c r="B46" s="62">
        <v>86101508</v>
      </c>
      <c r="C46" s="63" t="s">
        <v>76</v>
      </c>
      <c r="D46" s="62" t="s">
        <v>483</v>
      </c>
      <c r="E46" s="62">
        <v>6</v>
      </c>
      <c r="F46" s="62" t="s">
        <v>34</v>
      </c>
      <c r="G46" s="62" t="s">
        <v>501</v>
      </c>
      <c r="H46" s="79">
        <v>20889600</v>
      </c>
      <c r="I46" s="79">
        <v>20889600</v>
      </c>
      <c r="J46" s="62" t="s">
        <v>44</v>
      </c>
      <c r="K46" s="62" t="s">
        <v>510</v>
      </c>
      <c r="L46" s="62" t="s">
        <v>48</v>
      </c>
    </row>
    <row r="47" spans="2:12" ht="90">
      <c r="B47" s="62">
        <v>86101508</v>
      </c>
      <c r="C47" s="63" t="s">
        <v>77</v>
      </c>
      <c r="D47" s="62" t="s">
        <v>484</v>
      </c>
      <c r="E47" s="62">
        <v>11</v>
      </c>
      <c r="F47" s="62" t="s">
        <v>34</v>
      </c>
      <c r="G47" s="62" t="s">
        <v>501</v>
      </c>
      <c r="H47" s="79">
        <v>48435200</v>
      </c>
      <c r="I47" s="79">
        <v>48435200</v>
      </c>
      <c r="J47" s="62" t="s">
        <v>44</v>
      </c>
      <c r="K47" s="62" t="s">
        <v>510</v>
      </c>
      <c r="L47" s="62" t="s">
        <v>48</v>
      </c>
    </row>
    <row r="48" spans="2:12" ht="105">
      <c r="B48" s="62">
        <v>86101508</v>
      </c>
      <c r="C48" s="63" t="s">
        <v>78</v>
      </c>
      <c r="D48" s="62" t="s">
        <v>484</v>
      </c>
      <c r="E48" s="62">
        <v>11</v>
      </c>
      <c r="F48" s="62" t="s">
        <v>34</v>
      </c>
      <c r="G48" s="62" t="s">
        <v>501</v>
      </c>
      <c r="H48" s="79">
        <v>48435200</v>
      </c>
      <c r="I48" s="79">
        <v>48435200</v>
      </c>
      <c r="J48" s="62" t="s">
        <v>44</v>
      </c>
      <c r="K48" s="62" t="s">
        <v>510</v>
      </c>
      <c r="L48" s="62" t="s">
        <v>48</v>
      </c>
    </row>
    <row r="49" spans="2:12" ht="75">
      <c r="B49" s="62">
        <v>86101713</v>
      </c>
      <c r="C49" s="63" t="s">
        <v>79</v>
      </c>
      <c r="D49" s="62" t="s">
        <v>486</v>
      </c>
      <c r="E49" s="62">
        <v>10.5</v>
      </c>
      <c r="F49" s="62" t="s">
        <v>34</v>
      </c>
      <c r="G49" s="62" t="s">
        <v>501</v>
      </c>
      <c r="H49" s="79">
        <v>46233600</v>
      </c>
      <c r="I49" s="79">
        <v>46233600</v>
      </c>
      <c r="J49" s="62" t="s">
        <v>44</v>
      </c>
      <c r="K49" s="62" t="s">
        <v>510</v>
      </c>
      <c r="L49" s="62" t="s">
        <v>48</v>
      </c>
    </row>
    <row r="50" spans="2:12" ht="75">
      <c r="B50" s="62">
        <v>80161501</v>
      </c>
      <c r="C50" s="63" t="s">
        <v>80</v>
      </c>
      <c r="D50" s="62" t="s">
        <v>484</v>
      </c>
      <c r="E50" s="62">
        <v>11</v>
      </c>
      <c r="F50" s="62" t="s">
        <v>34</v>
      </c>
      <c r="G50" s="62" t="s">
        <v>501</v>
      </c>
      <c r="H50" s="79">
        <v>20275200</v>
      </c>
      <c r="I50" s="79">
        <v>20275200</v>
      </c>
      <c r="J50" s="62" t="s">
        <v>44</v>
      </c>
      <c r="K50" s="62" t="s">
        <v>510</v>
      </c>
      <c r="L50" s="62" t="s">
        <v>48</v>
      </c>
    </row>
    <row r="51" spans="2:12" ht="75">
      <c r="B51" s="62">
        <v>86101610</v>
      </c>
      <c r="C51" s="63" t="s">
        <v>81</v>
      </c>
      <c r="D51" s="62" t="s">
        <v>484</v>
      </c>
      <c r="E51" s="62">
        <v>11</v>
      </c>
      <c r="F51" s="62" t="s">
        <v>34</v>
      </c>
      <c r="G51" s="62" t="s">
        <v>501</v>
      </c>
      <c r="H51" s="79">
        <v>27033600</v>
      </c>
      <c r="I51" s="79">
        <v>27033600</v>
      </c>
      <c r="J51" s="62" t="s">
        <v>44</v>
      </c>
      <c r="K51" s="62" t="s">
        <v>510</v>
      </c>
      <c r="L51" s="62" t="s">
        <v>48</v>
      </c>
    </row>
    <row r="52" spans="2:12" ht="105">
      <c r="B52" s="62">
        <v>86101509</v>
      </c>
      <c r="C52" s="63" t="s">
        <v>82</v>
      </c>
      <c r="D52" s="62" t="s">
        <v>484</v>
      </c>
      <c r="E52" s="62">
        <v>10.5</v>
      </c>
      <c r="F52" s="62" t="s">
        <v>34</v>
      </c>
      <c r="G52" s="62" t="s">
        <v>501</v>
      </c>
      <c r="H52" s="79">
        <v>59340841</v>
      </c>
      <c r="I52" s="79">
        <v>59340841</v>
      </c>
      <c r="J52" s="62" t="s">
        <v>44</v>
      </c>
      <c r="K52" s="62" t="s">
        <v>510</v>
      </c>
      <c r="L52" s="62" t="s">
        <v>48</v>
      </c>
    </row>
    <row r="53" spans="2:12" ht="75">
      <c r="B53" s="62">
        <v>86101509</v>
      </c>
      <c r="C53" s="63" t="s">
        <v>83</v>
      </c>
      <c r="D53" s="62" t="s">
        <v>484</v>
      </c>
      <c r="E53" s="62">
        <v>10.5</v>
      </c>
      <c r="F53" s="62" t="s">
        <v>34</v>
      </c>
      <c r="G53" s="62" t="s">
        <v>501</v>
      </c>
      <c r="H53" s="79">
        <v>25907220</v>
      </c>
      <c r="I53" s="79">
        <v>25907220</v>
      </c>
      <c r="J53" s="62" t="s">
        <v>44</v>
      </c>
      <c r="K53" s="62" t="s">
        <v>510</v>
      </c>
      <c r="L53" s="62" t="s">
        <v>48</v>
      </c>
    </row>
    <row r="54" spans="2:12" ht="120">
      <c r="B54" s="62">
        <v>86101509</v>
      </c>
      <c r="C54" s="63" t="s">
        <v>84</v>
      </c>
      <c r="D54" s="62" t="s">
        <v>484</v>
      </c>
      <c r="E54" s="62">
        <v>11</v>
      </c>
      <c r="F54" s="62" t="s">
        <v>34</v>
      </c>
      <c r="G54" s="62" t="s">
        <v>501</v>
      </c>
      <c r="H54" s="79">
        <v>48861399</v>
      </c>
      <c r="I54" s="79">
        <v>48861399</v>
      </c>
      <c r="J54" s="62" t="s">
        <v>44</v>
      </c>
      <c r="K54" s="62" t="s">
        <v>510</v>
      </c>
      <c r="L54" s="62" t="s">
        <v>48</v>
      </c>
    </row>
    <row r="55" spans="2:12" ht="120">
      <c r="B55" s="62">
        <v>86101509</v>
      </c>
      <c r="C55" s="63" t="s">
        <v>85</v>
      </c>
      <c r="D55" s="62" t="s">
        <v>484</v>
      </c>
      <c r="E55" s="62">
        <v>10.5</v>
      </c>
      <c r="F55" s="62" t="s">
        <v>34</v>
      </c>
      <c r="G55" s="62" t="s">
        <v>501</v>
      </c>
      <c r="H55" s="79">
        <v>52063580</v>
      </c>
      <c r="I55" s="79">
        <v>52063580</v>
      </c>
      <c r="J55" s="62" t="s">
        <v>44</v>
      </c>
      <c r="K55" s="62" t="s">
        <v>510</v>
      </c>
      <c r="L55" s="62" t="s">
        <v>48</v>
      </c>
    </row>
    <row r="56" spans="2:12" ht="120">
      <c r="B56" s="62">
        <v>86101509</v>
      </c>
      <c r="C56" s="63" t="s">
        <v>86</v>
      </c>
      <c r="D56" s="62" t="s">
        <v>484</v>
      </c>
      <c r="E56" s="62">
        <v>10.5</v>
      </c>
      <c r="F56" s="62" t="s">
        <v>34</v>
      </c>
      <c r="G56" s="62" t="s">
        <v>501</v>
      </c>
      <c r="H56" s="79">
        <v>44083200</v>
      </c>
      <c r="I56" s="79">
        <v>44083200</v>
      </c>
      <c r="J56" s="62" t="s">
        <v>44</v>
      </c>
      <c r="K56" s="62" t="s">
        <v>510</v>
      </c>
      <c r="L56" s="62" t="s">
        <v>48</v>
      </c>
    </row>
    <row r="57" spans="2:12" ht="150">
      <c r="B57" s="62">
        <v>86101509</v>
      </c>
      <c r="C57" s="63" t="s">
        <v>87</v>
      </c>
      <c r="D57" s="62" t="s">
        <v>484</v>
      </c>
      <c r="E57" s="62">
        <v>10.5</v>
      </c>
      <c r="F57" s="62" t="s">
        <v>34</v>
      </c>
      <c r="G57" s="62" t="s">
        <v>501</v>
      </c>
      <c r="H57" s="79">
        <v>28617089</v>
      </c>
      <c r="I57" s="79">
        <v>28617089</v>
      </c>
      <c r="J57" s="62" t="s">
        <v>44</v>
      </c>
      <c r="K57" s="62" t="s">
        <v>510</v>
      </c>
      <c r="L57" s="62" t="s">
        <v>48</v>
      </c>
    </row>
    <row r="58" spans="2:12" ht="105">
      <c r="B58" s="62">
        <v>80161501</v>
      </c>
      <c r="C58" s="63" t="s">
        <v>88</v>
      </c>
      <c r="D58" s="62" t="s">
        <v>484</v>
      </c>
      <c r="E58" s="62">
        <v>11</v>
      </c>
      <c r="F58" s="62" t="s">
        <v>34</v>
      </c>
      <c r="G58" s="62" t="s">
        <v>501</v>
      </c>
      <c r="H58" s="79">
        <v>17459200</v>
      </c>
      <c r="I58" s="79">
        <v>17459200</v>
      </c>
      <c r="J58" s="62" t="s">
        <v>44</v>
      </c>
      <c r="K58" s="62" t="s">
        <v>510</v>
      </c>
      <c r="L58" s="62" t="s">
        <v>48</v>
      </c>
    </row>
    <row r="59" spans="2:12" ht="120">
      <c r="B59" s="62">
        <v>86101509</v>
      </c>
      <c r="C59" s="63" t="s">
        <v>89</v>
      </c>
      <c r="D59" s="62" t="s">
        <v>484</v>
      </c>
      <c r="E59" s="62">
        <v>10.5</v>
      </c>
      <c r="F59" s="62" t="s">
        <v>34</v>
      </c>
      <c r="G59" s="62" t="s">
        <v>501</v>
      </c>
      <c r="H59" s="79">
        <v>33331200</v>
      </c>
      <c r="I59" s="79">
        <v>33331200</v>
      </c>
      <c r="J59" s="62" t="s">
        <v>44</v>
      </c>
      <c r="K59" s="62" t="s">
        <v>510</v>
      </c>
      <c r="L59" s="62" t="s">
        <v>48</v>
      </c>
    </row>
    <row r="60" spans="2:12" ht="90">
      <c r="B60" s="62">
        <v>80161501</v>
      </c>
      <c r="C60" s="63" t="s">
        <v>90</v>
      </c>
      <c r="D60" s="62" t="s">
        <v>484</v>
      </c>
      <c r="E60" s="62">
        <v>10.5</v>
      </c>
      <c r="F60" s="62" t="s">
        <v>34</v>
      </c>
      <c r="G60" s="62" t="s">
        <v>501</v>
      </c>
      <c r="H60" s="79">
        <v>49996800</v>
      </c>
      <c r="I60" s="79">
        <v>49996800</v>
      </c>
      <c r="J60" s="62" t="s">
        <v>44</v>
      </c>
      <c r="K60" s="62" t="s">
        <v>510</v>
      </c>
      <c r="L60" s="62" t="s">
        <v>48</v>
      </c>
    </row>
    <row r="61" spans="2:12" ht="105">
      <c r="B61" s="102">
        <v>81112005</v>
      </c>
      <c r="C61" s="63" t="s">
        <v>91</v>
      </c>
      <c r="D61" s="62" t="s">
        <v>483</v>
      </c>
      <c r="E61" s="62">
        <v>6</v>
      </c>
      <c r="F61" s="62" t="s">
        <v>34</v>
      </c>
      <c r="G61" s="62" t="s">
        <v>501</v>
      </c>
      <c r="H61" s="79">
        <v>12595200</v>
      </c>
      <c r="I61" s="79">
        <v>12595200</v>
      </c>
      <c r="J61" s="62" t="s">
        <v>44</v>
      </c>
      <c r="K61" s="62" t="s">
        <v>510</v>
      </c>
      <c r="L61" s="62" t="s">
        <v>48</v>
      </c>
    </row>
    <row r="62" spans="2:12" ht="165">
      <c r="B62" s="62">
        <v>80161501</v>
      </c>
      <c r="C62" s="63" t="s">
        <v>92</v>
      </c>
      <c r="D62" s="62" t="s">
        <v>484</v>
      </c>
      <c r="E62" s="62">
        <v>10.5</v>
      </c>
      <c r="F62" s="62" t="s">
        <v>34</v>
      </c>
      <c r="G62" s="62" t="s">
        <v>501</v>
      </c>
      <c r="H62" s="79">
        <v>19353600</v>
      </c>
      <c r="I62" s="79">
        <v>19353600</v>
      </c>
      <c r="J62" s="62" t="s">
        <v>44</v>
      </c>
      <c r="K62" s="62" t="s">
        <v>510</v>
      </c>
      <c r="L62" s="62" t="s">
        <v>48</v>
      </c>
    </row>
    <row r="63" spans="2:12" ht="90">
      <c r="B63" s="62">
        <v>86101509</v>
      </c>
      <c r="C63" s="63" t="s">
        <v>93</v>
      </c>
      <c r="D63" s="62" t="s">
        <v>484</v>
      </c>
      <c r="E63" s="62">
        <v>10.5</v>
      </c>
      <c r="F63" s="62" t="s">
        <v>34</v>
      </c>
      <c r="G63" s="62" t="s">
        <v>501</v>
      </c>
      <c r="H63" s="79">
        <v>119940022</v>
      </c>
      <c r="I63" s="79">
        <v>119940022</v>
      </c>
      <c r="J63" s="62" t="s">
        <v>44</v>
      </c>
      <c r="K63" s="62" t="s">
        <v>510</v>
      </c>
      <c r="L63" s="62" t="s">
        <v>48</v>
      </c>
    </row>
    <row r="64" spans="2:12" ht="75">
      <c r="B64" s="62">
        <v>86101501</v>
      </c>
      <c r="C64" s="63" t="s">
        <v>94</v>
      </c>
      <c r="D64" s="62" t="s">
        <v>484</v>
      </c>
      <c r="E64" s="62">
        <v>10.5</v>
      </c>
      <c r="F64" s="62" t="s">
        <v>34</v>
      </c>
      <c r="G64" s="62" t="s">
        <v>501</v>
      </c>
      <c r="H64" s="79">
        <v>54391521</v>
      </c>
      <c r="I64" s="79">
        <v>54391521</v>
      </c>
      <c r="J64" s="62" t="s">
        <v>44</v>
      </c>
      <c r="K64" s="62" t="s">
        <v>510</v>
      </c>
      <c r="L64" s="62" t="s">
        <v>48</v>
      </c>
    </row>
    <row r="65" spans="2:12" ht="90">
      <c r="B65" s="62">
        <v>86101509</v>
      </c>
      <c r="C65" s="63" t="s">
        <v>95</v>
      </c>
      <c r="D65" s="62" t="s">
        <v>484</v>
      </c>
      <c r="E65" s="62">
        <v>10.5</v>
      </c>
      <c r="F65" s="62" t="s">
        <v>34</v>
      </c>
      <c r="G65" s="62" t="s">
        <v>501</v>
      </c>
      <c r="H65" s="79">
        <v>54006907</v>
      </c>
      <c r="I65" s="79">
        <v>54006907</v>
      </c>
      <c r="J65" s="62" t="s">
        <v>44</v>
      </c>
      <c r="K65" s="62" t="s">
        <v>510</v>
      </c>
      <c r="L65" s="62" t="s">
        <v>48</v>
      </c>
    </row>
    <row r="66" spans="2:12" ht="135">
      <c r="B66" s="62">
        <v>86101501</v>
      </c>
      <c r="C66" s="63" t="s">
        <v>96</v>
      </c>
      <c r="D66" s="62" t="s">
        <v>484</v>
      </c>
      <c r="E66" s="62">
        <v>10.5</v>
      </c>
      <c r="F66" s="62" t="s">
        <v>34</v>
      </c>
      <c r="G66" s="62" t="s">
        <v>501</v>
      </c>
      <c r="H66" s="79">
        <v>45371740</v>
      </c>
      <c r="I66" s="79">
        <v>45371740</v>
      </c>
      <c r="J66" s="62" t="s">
        <v>44</v>
      </c>
      <c r="K66" s="62" t="s">
        <v>510</v>
      </c>
      <c r="L66" s="62" t="s">
        <v>48</v>
      </c>
    </row>
    <row r="67" spans="2:12" ht="135">
      <c r="B67" s="62">
        <v>86101509</v>
      </c>
      <c r="C67" s="63" t="s">
        <v>97</v>
      </c>
      <c r="D67" s="62" t="s">
        <v>484</v>
      </c>
      <c r="E67" s="62">
        <v>10.5</v>
      </c>
      <c r="F67" s="62" t="s">
        <v>34</v>
      </c>
      <c r="G67" s="62" t="s">
        <v>501</v>
      </c>
      <c r="H67" s="79">
        <v>44409999</v>
      </c>
      <c r="I67" s="79">
        <v>44409999</v>
      </c>
      <c r="J67" s="62" t="s">
        <v>44</v>
      </c>
      <c r="K67" s="62" t="s">
        <v>510</v>
      </c>
      <c r="L67" s="62" t="s">
        <v>48</v>
      </c>
    </row>
    <row r="68" spans="2:12" ht="135">
      <c r="B68" s="62">
        <v>86101509</v>
      </c>
      <c r="C68" s="63" t="s">
        <v>98</v>
      </c>
      <c r="D68" s="62" t="s">
        <v>484</v>
      </c>
      <c r="E68" s="62">
        <v>10.5</v>
      </c>
      <c r="F68" s="62" t="s">
        <v>34</v>
      </c>
      <c r="G68" s="62" t="s">
        <v>501</v>
      </c>
      <c r="H68" s="79">
        <v>22041600</v>
      </c>
      <c r="I68" s="79">
        <v>22041600</v>
      </c>
      <c r="J68" s="62" t="s">
        <v>44</v>
      </c>
      <c r="K68" s="62" t="s">
        <v>510</v>
      </c>
      <c r="L68" s="62" t="s">
        <v>48</v>
      </c>
    </row>
    <row r="69" spans="2:12" ht="75">
      <c r="B69" s="62">
        <v>86101509</v>
      </c>
      <c r="C69" s="63" t="s">
        <v>99</v>
      </c>
      <c r="D69" s="62" t="s">
        <v>484</v>
      </c>
      <c r="E69" s="62">
        <v>11</v>
      </c>
      <c r="F69" s="62" t="s">
        <v>34</v>
      </c>
      <c r="G69" s="62" t="s">
        <v>501</v>
      </c>
      <c r="H69" s="79">
        <v>123340800</v>
      </c>
      <c r="I69" s="79">
        <v>123340800</v>
      </c>
      <c r="J69" s="62" t="s">
        <v>44</v>
      </c>
      <c r="K69" s="62" t="s">
        <v>510</v>
      </c>
      <c r="L69" s="62" t="s">
        <v>48</v>
      </c>
    </row>
    <row r="70" spans="2:12" ht="75">
      <c r="B70" s="62">
        <v>86101509</v>
      </c>
      <c r="C70" s="63" t="s">
        <v>100</v>
      </c>
      <c r="D70" s="62" t="s">
        <v>484</v>
      </c>
      <c r="E70" s="62">
        <v>10.5</v>
      </c>
      <c r="F70" s="62" t="s">
        <v>34</v>
      </c>
      <c r="G70" s="62" t="s">
        <v>501</v>
      </c>
      <c r="H70" s="79">
        <v>66662400</v>
      </c>
      <c r="I70" s="79">
        <v>66662400</v>
      </c>
      <c r="J70" s="62" t="s">
        <v>44</v>
      </c>
      <c r="K70" s="62" t="s">
        <v>510</v>
      </c>
      <c r="L70" s="62" t="s">
        <v>48</v>
      </c>
    </row>
    <row r="71" spans="2:12" ht="75">
      <c r="B71" s="62">
        <v>86101509</v>
      </c>
      <c r="C71" s="63" t="s">
        <v>101</v>
      </c>
      <c r="D71" s="62" t="s">
        <v>484</v>
      </c>
      <c r="E71" s="62">
        <v>11</v>
      </c>
      <c r="F71" s="62" t="s">
        <v>34</v>
      </c>
      <c r="G71" s="62" t="s">
        <v>501</v>
      </c>
      <c r="H71" s="79">
        <v>279347200</v>
      </c>
      <c r="I71" s="79">
        <v>279347200</v>
      </c>
      <c r="J71" s="62" t="s">
        <v>44</v>
      </c>
      <c r="K71" s="62" t="s">
        <v>510</v>
      </c>
      <c r="L71" s="62" t="s">
        <v>48</v>
      </c>
    </row>
    <row r="72" spans="2:12" ht="75">
      <c r="B72" s="62">
        <v>86101509</v>
      </c>
      <c r="C72" s="63" t="s">
        <v>102</v>
      </c>
      <c r="D72" s="62" t="s">
        <v>483</v>
      </c>
      <c r="E72" s="62">
        <v>7.5</v>
      </c>
      <c r="F72" s="62" t="s">
        <v>34</v>
      </c>
      <c r="G72" s="62" t="s">
        <v>500</v>
      </c>
      <c r="H72" s="79">
        <v>119040000</v>
      </c>
      <c r="I72" s="79">
        <v>119040000</v>
      </c>
      <c r="J72" s="62" t="s">
        <v>44</v>
      </c>
      <c r="K72" s="62" t="s">
        <v>510</v>
      </c>
      <c r="L72" s="62" t="s">
        <v>48</v>
      </c>
    </row>
    <row r="73" spans="2:12" ht="75">
      <c r="B73" s="62">
        <v>86101610</v>
      </c>
      <c r="C73" s="63" t="s">
        <v>103</v>
      </c>
      <c r="D73" s="62" t="s">
        <v>483</v>
      </c>
      <c r="E73" s="62">
        <v>7.5</v>
      </c>
      <c r="F73" s="62" t="s">
        <v>34</v>
      </c>
      <c r="G73" s="62" t="s">
        <v>500</v>
      </c>
      <c r="H73" s="79">
        <v>23808000</v>
      </c>
      <c r="I73" s="79">
        <v>23808000</v>
      </c>
      <c r="J73" s="62" t="s">
        <v>44</v>
      </c>
      <c r="K73" s="62" t="s">
        <v>510</v>
      </c>
      <c r="L73" s="62" t="s">
        <v>48</v>
      </c>
    </row>
    <row r="74" spans="2:12" ht="90">
      <c r="B74" s="62">
        <v>80161501</v>
      </c>
      <c r="C74" s="63" t="s">
        <v>104</v>
      </c>
      <c r="D74" s="62" t="s">
        <v>484</v>
      </c>
      <c r="E74" s="62">
        <v>10.5</v>
      </c>
      <c r="F74" s="62" t="s">
        <v>34</v>
      </c>
      <c r="G74" s="62" t="s">
        <v>501</v>
      </c>
      <c r="H74" s="79">
        <v>174080000</v>
      </c>
      <c r="I74" s="79">
        <v>174080000</v>
      </c>
      <c r="J74" s="62" t="s">
        <v>44</v>
      </c>
      <c r="K74" s="62" t="s">
        <v>510</v>
      </c>
      <c r="L74" s="62" t="s">
        <v>48</v>
      </c>
    </row>
    <row r="75" spans="2:12" ht="75">
      <c r="B75" s="62">
        <v>80161501</v>
      </c>
      <c r="C75" s="63" t="s">
        <v>105</v>
      </c>
      <c r="D75" s="62" t="s">
        <v>484</v>
      </c>
      <c r="E75" s="62">
        <v>11</v>
      </c>
      <c r="F75" s="62" t="s">
        <v>34</v>
      </c>
      <c r="G75" s="62" t="s">
        <v>501</v>
      </c>
      <c r="H75" s="79">
        <v>76595200</v>
      </c>
      <c r="I75" s="79">
        <v>76595200</v>
      </c>
      <c r="J75" s="62" t="s">
        <v>44</v>
      </c>
      <c r="K75" s="62" t="s">
        <v>510</v>
      </c>
      <c r="L75" s="62" t="s">
        <v>48</v>
      </c>
    </row>
    <row r="76" spans="2:12" ht="75">
      <c r="B76" s="62">
        <v>80161504</v>
      </c>
      <c r="C76" s="63" t="s">
        <v>106</v>
      </c>
      <c r="D76" s="62" t="s">
        <v>484</v>
      </c>
      <c r="E76" s="62">
        <v>10.5</v>
      </c>
      <c r="F76" s="62" t="s">
        <v>34</v>
      </c>
      <c r="G76" s="62" t="s">
        <v>501</v>
      </c>
      <c r="H76" s="79">
        <v>109670400</v>
      </c>
      <c r="I76" s="79">
        <v>109670400</v>
      </c>
      <c r="J76" s="62" t="s">
        <v>44</v>
      </c>
      <c r="K76" s="62" t="s">
        <v>510</v>
      </c>
      <c r="L76" s="62" t="s">
        <v>48</v>
      </c>
    </row>
    <row r="77" spans="2:12" ht="75">
      <c r="B77" s="62">
        <v>86101610</v>
      </c>
      <c r="C77" s="63" t="s">
        <v>107</v>
      </c>
      <c r="D77" s="62" t="s">
        <v>484</v>
      </c>
      <c r="E77" s="62">
        <v>11</v>
      </c>
      <c r="F77" s="62" t="s">
        <v>34</v>
      </c>
      <c r="G77" s="62" t="s">
        <v>501</v>
      </c>
      <c r="H77" s="79">
        <v>62966907</v>
      </c>
      <c r="I77" s="79">
        <v>62966907</v>
      </c>
      <c r="J77" s="62" t="s">
        <v>44</v>
      </c>
      <c r="K77" s="62" t="s">
        <v>510</v>
      </c>
      <c r="L77" s="62" t="s">
        <v>48</v>
      </c>
    </row>
    <row r="78" spans="2:12" ht="75">
      <c r="B78" s="62">
        <v>81151601</v>
      </c>
      <c r="C78" s="63" t="s">
        <v>108</v>
      </c>
      <c r="D78" s="62" t="s">
        <v>484</v>
      </c>
      <c r="E78" s="62">
        <v>11</v>
      </c>
      <c r="F78" s="62" t="s">
        <v>34</v>
      </c>
      <c r="G78" s="62" t="s">
        <v>501</v>
      </c>
      <c r="H78" s="79">
        <v>82227200</v>
      </c>
      <c r="I78" s="79">
        <v>82227200</v>
      </c>
      <c r="J78" s="62" t="s">
        <v>44</v>
      </c>
      <c r="K78" s="62" t="s">
        <v>510</v>
      </c>
      <c r="L78" s="62" t="s">
        <v>48</v>
      </c>
    </row>
    <row r="79" spans="2:12" ht="105">
      <c r="B79" s="62">
        <v>86101604</v>
      </c>
      <c r="C79" s="63" t="s">
        <v>109</v>
      </c>
      <c r="D79" s="62" t="s">
        <v>484</v>
      </c>
      <c r="E79" s="62">
        <v>11</v>
      </c>
      <c r="F79" s="62" t="s">
        <v>34</v>
      </c>
      <c r="G79" s="62" t="s">
        <v>501</v>
      </c>
      <c r="H79" s="79">
        <v>823103980</v>
      </c>
      <c r="I79" s="79">
        <v>823103980</v>
      </c>
      <c r="J79" s="62" t="s">
        <v>44</v>
      </c>
      <c r="K79" s="62" t="s">
        <v>510</v>
      </c>
      <c r="L79" s="62" t="s">
        <v>48</v>
      </c>
    </row>
    <row r="80" spans="2:12" ht="105">
      <c r="B80" s="62">
        <v>86101504</v>
      </c>
      <c r="C80" s="63" t="s">
        <v>110</v>
      </c>
      <c r="D80" s="62" t="s">
        <v>484</v>
      </c>
      <c r="E80" s="62">
        <v>10.5</v>
      </c>
      <c r="F80" s="62" t="s">
        <v>34</v>
      </c>
      <c r="G80" s="62" t="s">
        <v>501</v>
      </c>
      <c r="H80" s="79">
        <v>292573901</v>
      </c>
      <c r="I80" s="79">
        <v>292573901</v>
      </c>
      <c r="J80" s="62" t="s">
        <v>44</v>
      </c>
      <c r="K80" s="62" t="s">
        <v>510</v>
      </c>
      <c r="L80" s="62" t="s">
        <v>48</v>
      </c>
    </row>
    <row r="81" spans="2:12" ht="75">
      <c r="B81" s="62">
        <v>86101504</v>
      </c>
      <c r="C81" s="63" t="s">
        <v>111</v>
      </c>
      <c r="D81" s="62" t="s">
        <v>484</v>
      </c>
      <c r="E81" s="62">
        <v>10.5</v>
      </c>
      <c r="F81" s="62" t="s">
        <v>34</v>
      </c>
      <c r="G81" s="62" t="s">
        <v>501</v>
      </c>
      <c r="H81" s="79">
        <v>33331200</v>
      </c>
      <c r="I81" s="79">
        <v>33331200</v>
      </c>
      <c r="J81" s="62" t="s">
        <v>44</v>
      </c>
      <c r="K81" s="62" t="s">
        <v>510</v>
      </c>
      <c r="L81" s="62" t="s">
        <v>48</v>
      </c>
    </row>
    <row r="82" spans="2:12" ht="75">
      <c r="B82" s="62">
        <v>80161501</v>
      </c>
      <c r="C82" s="63" t="s">
        <v>112</v>
      </c>
      <c r="D82" s="62" t="s">
        <v>484</v>
      </c>
      <c r="E82" s="62">
        <v>10.5</v>
      </c>
      <c r="F82" s="62" t="s">
        <v>34</v>
      </c>
      <c r="G82" s="62" t="s">
        <v>501</v>
      </c>
      <c r="H82" s="79">
        <v>18278400</v>
      </c>
      <c r="I82" s="79">
        <v>18278400</v>
      </c>
      <c r="J82" s="62" t="s">
        <v>44</v>
      </c>
      <c r="K82" s="62" t="s">
        <v>510</v>
      </c>
      <c r="L82" s="62" t="s">
        <v>48</v>
      </c>
    </row>
    <row r="83" spans="2:12" ht="90">
      <c r="B83" s="62">
        <v>86101610</v>
      </c>
      <c r="C83" s="63" t="s">
        <v>113</v>
      </c>
      <c r="D83" s="62" t="s">
        <v>484</v>
      </c>
      <c r="E83" s="62">
        <v>10.5</v>
      </c>
      <c r="F83" s="62" t="s">
        <v>34</v>
      </c>
      <c r="G83" s="62" t="s">
        <v>501</v>
      </c>
      <c r="H83" s="79">
        <v>97675960</v>
      </c>
      <c r="I83" s="79">
        <v>97675960</v>
      </c>
      <c r="J83" s="62" t="s">
        <v>44</v>
      </c>
      <c r="K83" s="62" t="s">
        <v>510</v>
      </c>
      <c r="L83" s="62" t="s">
        <v>48</v>
      </c>
    </row>
    <row r="84" spans="2:12" ht="75">
      <c r="B84" s="62">
        <v>86101610</v>
      </c>
      <c r="C84" s="63" t="s">
        <v>114</v>
      </c>
      <c r="D84" s="62" t="s">
        <v>484</v>
      </c>
      <c r="E84" s="62">
        <v>10.5</v>
      </c>
      <c r="F84" s="62" t="s">
        <v>34</v>
      </c>
      <c r="G84" s="62" t="s">
        <v>501</v>
      </c>
      <c r="H84" s="79">
        <v>48837980</v>
      </c>
      <c r="I84" s="79">
        <v>48837980</v>
      </c>
      <c r="J84" s="62" t="s">
        <v>44</v>
      </c>
      <c r="K84" s="62" t="s">
        <v>510</v>
      </c>
      <c r="L84" s="62" t="s">
        <v>48</v>
      </c>
    </row>
    <row r="85" spans="2:12" ht="75">
      <c r="B85" s="62">
        <v>86101603</v>
      </c>
      <c r="C85" s="63" t="s">
        <v>115</v>
      </c>
      <c r="D85" s="62" t="s">
        <v>484</v>
      </c>
      <c r="E85" s="62">
        <v>11</v>
      </c>
      <c r="F85" s="62" t="s">
        <v>34</v>
      </c>
      <c r="G85" s="62" t="s">
        <v>501</v>
      </c>
      <c r="H85" s="79">
        <v>28723200</v>
      </c>
      <c r="I85" s="79">
        <v>28723200</v>
      </c>
      <c r="J85" s="62" t="s">
        <v>44</v>
      </c>
      <c r="K85" s="62" t="s">
        <v>510</v>
      </c>
      <c r="L85" s="62" t="s">
        <v>48</v>
      </c>
    </row>
    <row r="86" spans="2:12" ht="90">
      <c r="B86" s="62">
        <v>86101610</v>
      </c>
      <c r="C86" s="63" t="s">
        <v>116</v>
      </c>
      <c r="D86" s="62" t="s">
        <v>483</v>
      </c>
      <c r="E86" s="62">
        <v>7.5</v>
      </c>
      <c r="F86" s="62" t="s">
        <v>34</v>
      </c>
      <c r="G86" s="62" t="s">
        <v>502</v>
      </c>
      <c r="H86" s="79">
        <v>18432000</v>
      </c>
      <c r="I86" s="79">
        <v>18432000</v>
      </c>
      <c r="J86" s="62" t="s">
        <v>44</v>
      </c>
      <c r="K86" s="62" t="s">
        <v>510</v>
      </c>
      <c r="L86" s="62" t="s">
        <v>48</v>
      </c>
    </row>
    <row r="87" spans="2:12" ht="75">
      <c r="B87" s="62">
        <v>80161501</v>
      </c>
      <c r="C87" s="63" t="s">
        <v>117</v>
      </c>
      <c r="D87" s="62" t="s">
        <v>483</v>
      </c>
      <c r="E87" s="62">
        <v>7.5</v>
      </c>
      <c r="F87" s="62" t="s">
        <v>34</v>
      </c>
      <c r="G87" s="62" t="s">
        <v>502</v>
      </c>
      <c r="H87" s="79">
        <v>15744000</v>
      </c>
      <c r="I87" s="79">
        <v>15744000</v>
      </c>
      <c r="J87" s="62" t="s">
        <v>44</v>
      </c>
      <c r="K87" s="62" t="s">
        <v>510</v>
      </c>
      <c r="L87" s="62" t="s">
        <v>48</v>
      </c>
    </row>
    <row r="88" spans="2:12" ht="75">
      <c r="B88" s="62">
        <v>80161501</v>
      </c>
      <c r="C88" s="63" t="s">
        <v>118</v>
      </c>
      <c r="D88" s="62" t="s">
        <v>483</v>
      </c>
      <c r="E88" s="62">
        <v>7.5</v>
      </c>
      <c r="F88" s="62" t="s">
        <v>34</v>
      </c>
      <c r="G88" s="62" t="s">
        <v>502</v>
      </c>
      <c r="H88" s="79">
        <v>31488000</v>
      </c>
      <c r="I88" s="79">
        <v>31488000</v>
      </c>
      <c r="J88" s="62" t="s">
        <v>44</v>
      </c>
      <c r="K88" s="62" t="s">
        <v>510</v>
      </c>
      <c r="L88" s="62" t="s">
        <v>48</v>
      </c>
    </row>
    <row r="89" spans="2:12" ht="90">
      <c r="B89" s="62">
        <v>86101610</v>
      </c>
      <c r="C89" s="63" t="s">
        <v>119</v>
      </c>
      <c r="D89" s="62" t="s">
        <v>483</v>
      </c>
      <c r="E89" s="62">
        <v>7.5</v>
      </c>
      <c r="F89" s="62" t="s">
        <v>34</v>
      </c>
      <c r="G89" s="62" t="s">
        <v>502</v>
      </c>
      <c r="H89" s="79">
        <v>75264000</v>
      </c>
      <c r="I89" s="79">
        <v>75264000</v>
      </c>
      <c r="J89" s="62" t="s">
        <v>44</v>
      </c>
      <c r="K89" s="62" t="s">
        <v>510</v>
      </c>
      <c r="L89" s="62" t="s">
        <v>48</v>
      </c>
    </row>
    <row r="90" spans="2:12" ht="75">
      <c r="B90" s="62">
        <v>80161501</v>
      </c>
      <c r="C90" s="63" t="s">
        <v>120</v>
      </c>
      <c r="D90" s="62" t="s">
        <v>483</v>
      </c>
      <c r="E90" s="62">
        <v>7.5</v>
      </c>
      <c r="F90" s="62" t="s">
        <v>34</v>
      </c>
      <c r="G90" s="62" t="s">
        <v>502</v>
      </c>
      <c r="H90" s="79">
        <v>23808000</v>
      </c>
      <c r="I90" s="79">
        <v>23808000</v>
      </c>
      <c r="J90" s="62" t="s">
        <v>44</v>
      </c>
      <c r="K90" s="62" t="s">
        <v>510</v>
      </c>
      <c r="L90" s="62" t="s">
        <v>48</v>
      </c>
    </row>
    <row r="91" spans="2:12" ht="90">
      <c r="B91" s="62">
        <v>86101610</v>
      </c>
      <c r="C91" s="63" t="s">
        <v>121</v>
      </c>
      <c r="D91" s="62" t="s">
        <v>487</v>
      </c>
      <c r="E91" s="62">
        <v>7.5</v>
      </c>
      <c r="F91" s="62" t="s">
        <v>34</v>
      </c>
      <c r="G91" s="62" t="s">
        <v>502</v>
      </c>
      <c r="H91" s="79">
        <v>24082084</v>
      </c>
      <c r="I91" s="79">
        <v>24082084</v>
      </c>
      <c r="J91" s="62" t="s">
        <v>44</v>
      </c>
      <c r="K91" s="62" t="s">
        <v>510</v>
      </c>
      <c r="L91" s="62" t="s">
        <v>48</v>
      </c>
    </row>
    <row r="92" spans="2:12" ht="75">
      <c r="B92" s="62">
        <v>86101610</v>
      </c>
      <c r="C92" s="63" t="s">
        <v>122</v>
      </c>
      <c r="D92" s="62" t="s">
        <v>483</v>
      </c>
      <c r="E92" s="62">
        <v>7.5</v>
      </c>
      <c r="F92" s="62" t="s">
        <v>34</v>
      </c>
      <c r="G92" s="62" t="s">
        <v>502</v>
      </c>
      <c r="H92" s="79">
        <v>52662251.52</v>
      </c>
      <c r="I92" s="79">
        <v>52662251.52</v>
      </c>
      <c r="J92" s="62" t="s">
        <v>44</v>
      </c>
      <c r="K92" s="62" t="s">
        <v>510</v>
      </c>
      <c r="L92" s="62" t="s">
        <v>48</v>
      </c>
    </row>
    <row r="93" spans="2:12" ht="75">
      <c r="B93" s="62">
        <v>86101603</v>
      </c>
      <c r="C93" s="63" t="s">
        <v>123</v>
      </c>
      <c r="D93" s="62" t="s">
        <v>487</v>
      </c>
      <c r="E93" s="62">
        <v>7.5</v>
      </c>
      <c r="F93" s="62" t="s">
        <v>34</v>
      </c>
      <c r="G93" s="62" t="s">
        <v>502</v>
      </c>
      <c r="H93" s="79">
        <v>102418083</v>
      </c>
      <c r="I93" s="79">
        <v>102418083</v>
      </c>
      <c r="J93" s="62" t="s">
        <v>44</v>
      </c>
      <c r="K93" s="62" t="s">
        <v>510</v>
      </c>
      <c r="L93" s="62" t="s">
        <v>48</v>
      </c>
    </row>
    <row r="94" spans="2:12" ht="75">
      <c r="B94" s="62">
        <v>86101604</v>
      </c>
      <c r="C94" s="63" t="s">
        <v>124</v>
      </c>
      <c r="D94" s="62" t="s">
        <v>483</v>
      </c>
      <c r="E94" s="62">
        <v>7.5</v>
      </c>
      <c r="F94" s="62" t="s">
        <v>34</v>
      </c>
      <c r="G94" s="62" t="s">
        <v>502</v>
      </c>
      <c r="H94" s="79">
        <v>52662251.52</v>
      </c>
      <c r="I94" s="79">
        <v>52662251.52</v>
      </c>
      <c r="J94" s="62" t="s">
        <v>44</v>
      </c>
      <c r="K94" s="62" t="s">
        <v>510</v>
      </c>
      <c r="L94" s="62" t="s">
        <v>48</v>
      </c>
    </row>
    <row r="95" spans="2:12" ht="75">
      <c r="B95" s="62">
        <v>86101509</v>
      </c>
      <c r="C95" s="63" t="s">
        <v>125</v>
      </c>
      <c r="D95" s="62" t="s">
        <v>483</v>
      </c>
      <c r="E95" s="62">
        <v>6</v>
      </c>
      <c r="F95" s="62" t="s">
        <v>34</v>
      </c>
      <c r="G95" s="62" t="s">
        <v>502</v>
      </c>
      <c r="H95" s="79">
        <v>30105600</v>
      </c>
      <c r="I95" s="79">
        <v>30105600</v>
      </c>
      <c r="J95" s="62" t="s">
        <v>44</v>
      </c>
      <c r="K95" s="62" t="s">
        <v>510</v>
      </c>
      <c r="L95" s="62" t="s">
        <v>48</v>
      </c>
    </row>
    <row r="96" spans="2:12" ht="75">
      <c r="B96" s="62">
        <v>86101509</v>
      </c>
      <c r="C96" s="63" t="s">
        <v>126</v>
      </c>
      <c r="D96" s="62" t="s">
        <v>483</v>
      </c>
      <c r="E96" s="62">
        <v>7.5</v>
      </c>
      <c r="F96" s="62" t="s">
        <v>34</v>
      </c>
      <c r="G96" s="62" t="s">
        <v>502</v>
      </c>
      <c r="H96" s="79">
        <v>43468124.160000004</v>
      </c>
      <c r="I96" s="79">
        <v>43468124.160000004</v>
      </c>
      <c r="J96" s="62" t="s">
        <v>44</v>
      </c>
      <c r="K96" s="62" t="s">
        <v>510</v>
      </c>
      <c r="L96" s="62" t="s">
        <v>48</v>
      </c>
    </row>
    <row r="97" spans="2:12" ht="90">
      <c r="B97" s="62">
        <v>86101509</v>
      </c>
      <c r="C97" s="63" t="s">
        <v>127</v>
      </c>
      <c r="D97" s="62" t="s">
        <v>484</v>
      </c>
      <c r="E97" s="62">
        <v>10.5</v>
      </c>
      <c r="F97" s="62" t="s">
        <v>34</v>
      </c>
      <c r="G97" s="62" t="s">
        <v>501</v>
      </c>
      <c r="H97" s="79">
        <v>39244800</v>
      </c>
      <c r="I97" s="79">
        <v>39244800</v>
      </c>
      <c r="J97" s="62" t="s">
        <v>44</v>
      </c>
      <c r="K97" s="62" t="s">
        <v>510</v>
      </c>
      <c r="L97" s="62" t="s">
        <v>48</v>
      </c>
    </row>
    <row r="98" spans="2:12" ht="75">
      <c r="B98" s="62">
        <v>82141502</v>
      </c>
      <c r="C98" s="63" t="s">
        <v>128</v>
      </c>
      <c r="D98" s="62" t="s">
        <v>483</v>
      </c>
      <c r="E98" s="62">
        <v>7.5</v>
      </c>
      <c r="F98" s="62" t="s">
        <v>34</v>
      </c>
      <c r="G98" s="62" t="s">
        <v>501</v>
      </c>
      <c r="H98" s="79">
        <v>28032000</v>
      </c>
      <c r="I98" s="79">
        <v>28032000</v>
      </c>
      <c r="J98" s="62" t="s">
        <v>44</v>
      </c>
      <c r="K98" s="62" t="s">
        <v>510</v>
      </c>
      <c r="L98" s="62" t="s">
        <v>48</v>
      </c>
    </row>
    <row r="99" spans="2:12" ht="75">
      <c r="B99" s="62">
        <v>80161501</v>
      </c>
      <c r="C99" s="63" t="s">
        <v>129</v>
      </c>
      <c r="D99" s="62" t="s">
        <v>483</v>
      </c>
      <c r="E99" s="62">
        <v>7.5</v>
      </c>
      <c r="F99" s="62" t="s">
        <v>34</v>
      </c>
      <c r="G99" s="62" t="s">
        <v>502</v>
      </c>
      <c r="H99" s="79">
        <v>59520000</v>
      </c>
      <c r="I99" s="79">
        <v>59520000</v>
      </c>
      <c r="J99" s="62" t="s">
        <v>44</v>
      </c>
      <c r="K99" s="62" t="s">
        <v>510</v>
      </c>
      <c r="L99" s="62" t="s">
        <v>48</v>
      </c>
    </row>
    <row r="100" spans="2:12" ht="75">
      <c r="B100" s="62">
        <v>80161501</v>
      </c>
      <c r="C100" s="63" t="s">
        <v>130</v>
      </c>
      <c r="D100" s="62" t="s">
        <v>483</v>
      </c>
      <c r="E100" s="62">
        <v>7.5</v>
      </c>
      <c r="F100" s="62" t="s">
        <v>34</v>
      </c>
      <c r="G100" s="62" t="s">
        <v>502</v>
      </c>
      <c r="H100" s="79">
        <v>35712000</v>
      </c>
      <c r="I100" s="79">
        <v>35712000</v>
      </c>
      <c r="J100" s="62" t="s">
        <v>44</v>
      </c>
      <c r="K100" s="62" t="s">
        <v>510</v>
      </c>
      <c r="L100" s="62" t="s">
        <v>48</v>
      </c>
    </row>
    <row r="101" spans="2:12" ht="75">
      <c r="B101" s="62">
        <v>80161501</v>
      </c>
      <c r="C101" s="63" t="s">
        <v>131</v>
      </c>
      <c r="D101" s="62" t="s">
        <v>484</v>
      </c>
      <c r="E101" s="62">
        <v>10.5</v>
      </c>
      <c r="F101" s="62" t="s">
        <v>34</v>
      </c>
      <c r="G101" s="62" t="s">
        <v>501</v>
      </c>
      <c r="H101" s="79">
        <v>54835200</v>
      </c>
      <c r="I101" s="79">
        <v>54835200</v>
      </c>
      <c r="J101" s="62" t="s">
        <v>44</v>
      </c>
      <c r="K101" s="62" t="s">
        <v>510</v>
      </c>
      <c r="L101" s="62" t="s">
        <v>48</v>
      </c>
    </row>
    <row r="102" spans="2:12" ht="75">
      <c r="B102" s="62">
        <v>80161501</v>
      </c>
      <c r="C102" s="63" t="s">
        <v>132</v>
      </c>
      <c r="D102" s="62" t="s">
        <v>483</v>
      </c>
      <c r="E102" s="62">
        <v>7.5</v>
      </c>
      <c r="F102" s="62" t="s">
        <v>34</v>
      </c>
      <c r="G102" s="62" t="s">
        <v>502</v>
      </c>
      <c r="H102" s="79">
        <v>78720000</v>
      </c>
      <c r="I102" s="79">
        <v>78720000</v>
      </c>
      <c r="J102" s="62" t="s">
        <v>44</v>
      </c>
      <c r="K102" s="62" t="s">
        <v>510</v>
      </c>
      <c r="L102" s="62" t="s">
        <v>48</v>
      </c>
    </row>
    <row r="103" spans="2:12" ht="75">
      <c r="B103" s="62">
        <v>80161501</v>
      </c>
      <c r="C103" s="63" t="s">
        <v>133</v>
      </c>
      <c r="D103" s="62" t="s">
        <v>483</v>
      </c>
      <c r="E103" s="62">
        <v>7.5</v>
      </c>
      <c r="F103" s="62" t="s">
        <v>34</v>
      </c>
      <c r="G103" s="62" t="s">
        <v>502</v>
      </c>
      <c r="H103" s="79">
        <v>31488000</v>
      </c>
      <c r="I103" s="79">
        <v>31488000</v>
      </c>
      <c r="J103" s="62" t="s">
        <v>44</v>
      </c>
      <c r="K103" s="62" t="s">
        <v>510</v>
      </c>
      <c r="L103" s="62" t="s">
        <v>48</v>
      </c>
    </row>
    <row r="104" spans="2:12" ht="75">
      <c r="B104" s="62">
        <v>80161501</v>
      </c>
      <c r="C104" s="63" t="s">
        <v>134</v>
      </c>
      <c r="D104" s="62" t="s">
        <v>486</v>
      </c>
      <c r="E104" s="62">
        <v>10.5</v>
      </c>
      <c r="F104" s="62" t="s">
        <v>34</v>
      </c>
      <c r="G104" s="62" t="s">
        <v>501</v>
      </c>
      <c r="H104" s="79">
        <v>76455199</v>
      </c>
      <c r="I104" s="79">
        <v>76455199</v>
      </c>
      <c r="J104" s="62" t="s">
        <v>44</v>
      </c>
      <c r="K104" s="62" t="s">
        <v>510</v>
      </c>
      <c r="L104" s="62" t="s">
        <v>48</v>
      </c>
    </row>
    <row r="105" spans="2:12" ht="75">
      <c r="B105" s="62">
        <v>80161501</v>
      </c>
      <c r="C105" s="63" t="s">
        <v>135</v>
      </c>
      <c r="D105" s="62" t="s">
        <v>484</v>
      </c>
      <c r="E105" s="62">
        <v>10.5</v>
      </c>
      <c r="F105" s="62" t="s">
        <v>34</v>
      </c>
      <c r="G105" s="62" t="s">
        <v>501</v>
      </c>
      <c r="H105" s="79">
        <v>44083200</v>
      </c>
      <c r="I105" s="79">
        <v>44083200</v>
      </c>
      <c r="J105" s="62" t="s">
        <v>44</v>
      </c>
      <c r="K105" s="62" t="s">
        <v>510</v>
      </c>
      <c r="L105" s="62" t="s">
        <v>48</v>
      </c>
    </row>
    <row r="106" spans="2:12" ht="75">
      <c r="B106" s="62">
        <v>80161501</v>
      </c>
      <c r="C106" s="63" t="s">
        <v>136</v>
      </c>
      <c r="D106" s="62" t="s">
        <v>484</v>
      </c>
      <c r="E106" s="62">
        <v>10.5</v>
      </c>
      <c r="F106" s="62" t="s">
        <v>34</v>
      </c>
      <c r="G106" s="62" t="s">
        <v>501</v>
      </c>
      <c r="H106" s="79">
        <v>44083200</v>
      </c>
      <c r="I106" s="79">
        <v>44083200</v>
      </c>
      <c r="J106" s="62" t="s">
        <v>44</v>
      </c>
      <c r="K106" s="62" t="s">
        <v>510</v>
      </c>
      <c r="L106" s="62" t="s">
        <v>48</v>
      </c>
    </row>
    <row r="107" spans="2:12" ht="75">
      <c r="B107" s="62">
        <v>80161501</v>
      </c>
      <c r="C107" s="63" t="s">
        <v>137</v>
      </c>
      <c r="D107" s="62" t="s">
        <v>484</v>
      </c>
      <c r="E107" s="62">
        <v>10.5</v>
      </c>
      <c r="F107" s="62" t="s">
        <v>34</v>
      </c>
      <c r="G107" s="62" t="s">
        <v>501</v>
      </c>
      <c r="H107" s="79">
        <v>22041600</v>
      </c>
      <c r="I107" s="79">
        <v>22041600</v>
      </c>
      <c r="J107" s="62" t="s">
        <v>44</v>
      </c>
      <c r="K107" s="62" t="s">
        <v>510</v>
      </c>
      <c r="L107" s="62" t="s">
        <v>48</v>
      </c>
    </row>
    <row r="108" spans="2:12" ht="75">
      <c r="B108" s="62">
        <v>86101509</v>
      </c>
      <c r="C108" s="63" t="s">
        <v>138</v>
      </c>
      <c r="D108" s="62" t="s">
        <v>483</v>
      </c>
      <c r="E108" s="62">
        <v>7.5</v>
      </c>
      <c r="F108" s="62" t="s">
        <v>34</v>
      </c>
      <c r="G108" s="62" t="s">
        <v>501</v>
      </c>
      <c r="H108" s="79">
        <v>15375000</v>
      </c>
      <c r="I108" s="79">
        <v>15375000</v>
      </c>
      <c r="J108" s="62" t="s">
        <v>44</v>
      </c>
      <c r="K108" s="62" t="s">
        <v>510</v>
      </c>
      <c r="L108" s="62" t="s">
        <v>48</v>
      </c>
    </row>
    <row r="109" spans="2:12" ht="75">
      <c r="B109" s="62">
        <v>80161504</v>
      </c>
      <c r="C109" s="63" t="s">
        <v>139</v>
      </c>
      <c r="D109" s="62" t="s">
        <v>484</v>
      </c>
      <c r="E109" s="62">
        <v>10.5</v>
      </c>
      <c r="F109" s="62" t="s">
        <v>34</v>
      </c>
      <c r="G109" s="62" t="s">
        <v>501</v>
      </c>
      <c r="H109" s="79">
        <v>16665600</v>
      </c>
      <c r="I109" s="79">
        <v>16665600</v>
      </c>
      <c r="J109" s="62" t="s">
        <v>44</v>
      </c>
      <c r="K109" s="62" t="s">
        <v>510</v>
      </c>
      <c r="L109" s="62" t="s">
        <v>48</v>
      </c>
    </row>
    <row r="110" spans="2:12" ht="75">
      <c r="B110" s="62">
        <v>80161501</v>
      </c>
      <c r="C110" s="63" t="s">
        <v>140</v>
      </c>
      <c r="D110" s="62" t="s">
        <v>484</v>
      </c>
      <c r="E110" s="62">
        <v>10.5</v>
      </c>
      <c r="F110" s="62" t="s">
        <v>503</v>
      </c>
      <c r="G110" s="62" t="s">
        <v>501</v>
      </c>
      <c r="H110" s="79">
        <v>27840031</v>
      </c>
      <c r="I110" s="79">
        <v>27840031</v>
      </c>
      <c r="J110" s="62" t="s">
        <v>44</v>
      </c>
      <c r="K110" s="62" t="s">
        <v>47</v>
      </c>
      <c r="L110" s="62" t="s">
        <v>48</v>
      </c>
    </row>
    <row r="111" spans="2:12" ht="75">
      <c r="B111" s="62">
        <v>86101509</v>
      </c>
      <c r="C111" s="63" t="s">
        <v>141</v>
      </c>
      <c r="D111" s="62" t="s">
        <v>483</v>
      </c>
      <c r="E111" s="62">
        <v>7.5</v>
      </c>
      <c r="F111" s="62" t="s">
        <v>503</v>
      </c>
      <c r="G111" s="62" t="s">
        <v>501</v>
      </c>
      <c r="H111" s="79">
        <v>19609620.48</v>
      </c>
      <c r="I111" s="79">
        <v>19609620.48</v>
      </c>
      <c r="J111" s="62" t="s">
        <v>44</v>
      </c>
      <c r="K111" s="62" t="s">
        <v>47</v>
      </c>
      <c r="L111" s="62" t="s">
        <v>48</v>
      </c>
    </row>
    <row r="112" spans="2:12" ht="75">
      <c r="B112" s="62">
        <v>72154066</v>
      </c>
      <c r="C112" s="63" t="s">
        <v>142</v>
      </c>
      <c r="D112" s="62" t="s">
        <v>488</v>
      </c>
      <c r="E112" s="62">
        <v>1</v>
      </c>
      <c r="F112" s="62" t="s">
        <v>37</v>
      </c>
      <c r="G112" s="62" t="s">
        <v>501</v>
      </c>
      <c r="H112" s="79">
        <v>185600</v>
      </c>
      <c r="I112" s="79">
        <v>185600</v>
      </c>
      <c r="J112" s="62" t="s">
        <v>44</v>
      </c>
      <c r="K112" s="62" t="s">
        <v>47</v>
      </c>
      <c r="L112" s="62" t="s">
        <v>48</v>
      </c>
    </row>
    <row r="113" spans="2:12" ht="75">
      <c r="B113" s="62">
        <v>72154066</v>
      </c>
      <c r="C113" s="63" t="s">
        <v>143</v>
      </c>
      <c r="D113" s="62" t="s">
        <v>488</v>
      </c>
      <c r="E113" s="62">
        <v>1</v>
      </c>
      <c r="F113" s="62" t="s">
        <v>37</v>
      </c>
      <c r="G113" s="62" t="s">
        <v>501</v>
      </c>
      <c r="H113" s="79">
        <v>464000</v>
      </c>
      <c r="I113" s="79">
        <v>464000</v>
      </c>
      <c r="J113" s="62" t="s">
        <v>44</v>
      </c>
      <c r="K113" s="62" t="s">
        <v>47</v>
      </c>
      <c r="L113" s="62" t="s">
        <v>48</v>
      </c>
    </row>
    <row r="114" spans="2:12" ht="75">
      <c r="B114" s="62">
        <v>72102900</v>
      </c>
      <c r="C114" s="45" t="s">
        <v>144</v>
      </c>
      <c r="D114" s="62" t="s">
        <v>489</v>
      </c>
      <c r="E114" s="62">
        <v>1</v>
      </c>
      <c r="F114" s="62" t="s">
        <v>37</v>
      </c>
      <c r="G114" s="62" t="s">
        <v>501</v>
      </c>
      <c r="H114" s="79">
        <v>20000000</v>
      </c>
      <c r="I114" s="79">
        <v>20000000</v>
      </c>
      <c r="J114" s="62" t="s">
        <v>44</v>
      </c>
      <c r="K114" s="62" t="s">
        <v>47</v>
      </c>
      <c r="L114" s="62" t="s">
        <v>48</v>
      </c>
    </row>
    <row r="115" spans="2:12" ht="75">
      <c r="B115" s="62">
        <v>72102900</v>
      </c>
      <c r="C115" s="63" t="s">
        <v>145</v>
      </c>
      <c r="D115" s="62" t="s">
        <v>489</v>
      </c>
      <c r="E115" s="62">
        <v>1</v>
      </c>
      <c r="F115" s="62" t="s">
        <v>37</v>
      </c>
      <c r="G115" s="62" t="s">
        <v>501</v>
      </c>
      <c r="H115" s="79">
        <v>50000000</v>
      </c>
      <c r="I115" s="79">
        <v>50000000</v>
      </c>
      <c r="J115" s="62" t="s">
        <v>44</v>
      </c>
      <c r="K115" s="62" t="s">
        <v>47</v>
      </c>
      <c r="L115" s="62" t="s">
        <v>48</v>
      </c>
    </row>
    <row r="116" spans="2:12" ht="75">
      <c r="B116" s="62">
        <v>72102900</v>
      </c>
      <c r="C116" s="63" t="s">
        <v>146</v>
      </c>
      <c r="D116" s="62" t="s">
        <v>489</v>
      </c>
      <c r="E116" s="62">
        <v>1</v>
      </c>
      <c r="F116" s="62" t="s">
        <v>37</v>
      </c>
      <c r="G116" s="62" t="s">
        <v>501</v>
      </c>
      <c r="H116" s="79">
        <v>45000000</v>
      </c>
      <c r="I116" s="79">
        <v>45000000</v>
      </c>
      <c r="J116" s="62" t="s">
        <v>44</v>
      </c>
      <c r="K116" s="62" t="s">
        <v>47</v>
      </c>
      <c r="L116" s="62" t="s">
        <v>48</v>
      </c>
    </row>
    <row r="117" spans="2:12" ht="75">
      <c r="B117" s="62">
        <v>72102900</v>
      </c>
      <c r="C117" s="63" t="s">
        <v>147</v>
      </c>
      <c r="D117" s="62" t="s">
        <v>489</v>
      </c>
      <c r="E117" s="62">
        <v>1</v>
      </c>
      <c r="F117" s="62" t="s">
        <v>37</v>
      </c>
      <c r="G117" s="62" t="s">
        <v>501</v>
      </c>
      <c r="H117" s="79">
        <v>25800000</v>
      </c>
      <c r="I117" s="79">
        <v>25800000</v>
      </c>
      <c r="J117" s="62" t="s">
        <v>44</v>
      </c>
      <c r="K117" s="62" t="s">
        <v>47</v>
      </c>
      <c r="L117" s="62" t="s">
        <v>48</v>
      </c>
    </row>
    <row r="118" spans="2:12" ht="90">
      <c r="B118" s="62">
        <v>72102900</v>
      </c>
      <c r="C118" s="63" t="s">
        <v>148</v>
      </c>
      <c r="D118" s="62" t="s">
        <v>489</v>
      </c>
      <c r="E118" s="62">
        <v>1</v>
      </c>
      <c r="F118" s="62" t="s">
        <v>37</v>
      </c>
      <c r="G118" s="62" t="s">
        <v>501</v>
      </c>
      <c r="H118" s="79">
        <v>20000000</v>
      </c>
      <c r="I118" s="79">
        <v>20000000</v>
      </c>
      <c r="J118" s="62" t="s">
        <v>44</v>
      </c>
      <c r="K118" s="62" t="s">
        <v>47</v>
      </c>
      <c r="L118" s="62" t="s">
        <v>48</v>
      </c>
    </row>
    <row r="119" spans="2:12" ht="75">
      <c r="B119" s="62">
        <v>72102900</v>
      </c>
      <c r="C119" s="63" t="s">
        <v>149</v>
      </c>
      <c r="D119" s="62" t="s">
        <v>490</v>
      </c>
      <c r="E119" s="62">
        <v>1</v>
      </c>
      <c r="F119" s="62" t="s">
        <v>37</v>
      </c>
      <c r="G119" s="62" t="s">
        <v>501</v>
      </c>
      <c r="H119" s="79">
        <v>15000000</v>
      </c>
      <c r="I119" s="79">
        <v>15000000</v>
      </c>
      <c r="J119" s="62" t="s">
        <v>44</v>
      </c>
      <c r="K119" s="62" t="s">
        <v>47</v>
      </c>
      <c r="L119" s="62" t="s">
        <v>48</v>
      </c>
    </row>
    <row r="120" spans="2:12" ht="75">
      <c r="B120" s="62">
        <v>72102900</v>
      </c>
      <c r="C120" s="63" t="s">
        <v>150</v>
      </c>
      <c r="D120" s="62" t="s">
        <v>489</v>
      </c>
      <c r="E120" s="62">
        <v>1</v>
      </c>
      <c r="F120" s="62" t="s">
        <v>37</v>
      </c>
      <c r="G120" s="62" t="s">
        <v>501</v>
      </c>
      <c r="H120" s="79">
        <v>3500000</v>
      </c>
      <c r="I120" s="79">
        <v>3500000</v>
      </c>
      <c r="J120" s="62" t="s">
        <v>44</v>
      </c>
      <c r="K120" s="62" t="s">
        <v>47</v>
      </c>
      <c r="L120" s="62" t="s">
        <v>48</v>
      </c>
    </row>
    <row r="121" spans="2:12" ht="75">
      <c r="B121" s="62">
        <v>72102900</v>
      </c>
      <c r="C121" s="63" t="s">
        <v>151</v>
      </c>
      <c r="D121" s="62" t="s">
        <v>489</v>
      </c>
      <c r="E121" s="62">
        <v>1</v>
      </c>
      <c r="F121" s="62" t="s">
        <v>37</v>
      </c>
      <c r="G121" s="62" t="s">
        <v>501</v>
      </c>
      <c r="H121" s="79">
        <v>5000000</v>
      </c>
      <c r="I121" s="79">
        <v>5000000</v>
      </c>
      <c r="J121" s="62" t="s">
        <v>44</v>
      </c>
      <c r="K121" s="62" t="s">
        <v>47</v>
      </c>
      <c r="L121" s="62" t="s">
        <v>48</v>
      </c>
    </row>
    <row r="122" spans="2:12" ht="75">
      <c r="B122" s="62">
        <v>72102900</v>
      </c>
      <c r="C122" s="63" t="s">
        <v>152</v>
      </c>
      <c r="D122" s="62" t="s">
        <v>489</v>
      </c>
      <c r="E122" s="62">
        <v>1</v>
      </c>
      <c r="F122" s="62" t="s">
        <v>37</v>
      </c>
      <c r="G122" s="62" t="s">
        <v>501</v>
      </c>
      <c r="H122" s="79">
        <v>1100000</v>
      </c>
      <c r="I122" s="79">
        <v>1100000</v>
      </c>
      <c r="J122" s="62" t="s">
        <v>44</v>
      </c>
      <c r="K122" s="62" t="s">
        <v>47</v>
      </c>
      <c r="L122" s="62" t="s">
        <v>48</v>
      </c>
    </row>
    <row r="123" spans="2:12" ht="75">
      <c r="B123" s="62">
        <v>72102900</v>
      </c>
      <c r="C123" s="63" t="s">
        <v>153</v>
      </c>
      <c r="D123" s="62" t="s">
        <v>489</v>
      </c>
      <c r="E123" s="62">
        <v>1</v>
      </c>
      <c r="F123" s="62" t="s">
        <v>37</v>
      </c>
      <c r="G123" s="62" t="s">
        <v>501</v>
      </c>
      <c r="H123" s="79">
        <v>105000000</v>
      </c>
      <c r="I123" s="79">
        <v>105000000</v>
      </c>
      <c r="J123" s="62" t="s">
        <v>44</v>
      </c>
      <c r="K123" s="62" t="s">
        <v>47</v>
      </c>
      <c r="L123" s="62" t="s">
        <v>48</v>
      </c>
    </row>
    <row r="124" spans="2:12" ht="75">
      <c r="B124" s="62">
        <v>72102900</v>
      </c>
      <c r="C124" s="63" t="s">
        <v>154</v>
      </c>
      <c r="D124" s="62" t="s">
        <v>489</v>
      </c>
      <c r="E124" s="62">
        <v>1</v>
      </c>
      <c r="F124" s="62" t="s">
        <v>37</v>
      </c>
      <c r="G124" s="62" t="s">
        <v>501</v>
      </c>
      <c r="H124" s="79">
        <v>127600</v>
      </c>
      <c r="I124" s="79">
        <v>127600</v>
      </c>
      <c r="J124" s="62" t="s">
        <v>44</v>
      </c>
      <c r="K124" s="62" t="s">
        <v>47</v>
      </c>
      <c r="L124" s="62" t="s">
        <v>48</v>
      </c>
    </row>
    <row r="125" spans="2:12" ht="75">
      <c r="B125" s="62">
        <v>72102900</v>
      </c>
      <c r="C125" s="63" t="s">
        <v>155</v>
      </c>
      <c r="D125" s="62" t="s">
        <v>490</v>
      </c>
      <c r="E125" s="62">
        <v>1</v>
      </c>
      <c r="F125" s="62" t="s">
        <v>37</v>
      </c>
      <c r="G125" s="62" t="s">
        <v>501</v>
      </c>
      <c r="H125" s="79">
        <v>1500000</v>
      </c>
      <c r="I125" s="79">
        <v>1500000</v>
      </c>
      <c r="J125" s="62" t="s">
        <v>44</v>
      </c>
      <c r="K125" s="62" t="s">
        <v>47</v>
      </c>
      <c r="L125" s="62" t="s">
        <v>48</v>
      </c>
    </row>
    <row r="126" spans="2:12" ht="75">
      <c r="B126" s="62">
        <v>72102900</v>
      </c>
      <c r="C126" s="63" t="s">
        <v>156</v>
      </c>
      <c r="D126" s="62" t="s">
        <v>490</v>
      </c>
      <c r="E126" s="62">
        <v>1</v>
      </c>
      <c r="F126" s="62" t="s">
        <v>37</v>
      </c>
      <c r="G126" s="62" t="s">
        <v>501</v>
      </c>
      <c r="H126" s="79">
        <v>208800</v>
      </c>
      <c r="I126" s="79">
        <v>208800</v>
      </c>
      <c r="J126" s="62" t="s">
        <v>44</v>
      </c>
      <c r="K126" s="62" t="s">
        <v>47</v>
      </c>
      <c r="L126" s="62" t="s">
        <v>48</v>
      </c>
    </row>
    <row r="127" spans="2:12" ht="75">
      <c r="B127" s="62">
        <v>72102900</v>
      </c>
      <c r="C127" s="63" t="s">
        <v>157</v>
      </c>
      <c r="D127" s="62" t="s">
        <v>489</v>
      </c>
      <c r="E127" s="62">
        <v>1</v>
      </c>
      <c r="F127" s="62" t="s">
        <v>37</v>
      </c>
      <c r="G127" s="62" t="s">
        <v>501</v>
      </c>
      <c r="H127" s="79">
        <v>97000000</v>
      </c>
      <c r="I127" s="79">
        <v>97000000</v>
      </c>
      <c r="J127" s="62" t="s">
        <v>44</v>
      </c>
      <c r="K127" s="62" t="s">
        <v>47</v>
      </c>
      <c r="L127" s="62" t="s">
        <v>48</v>
      </c>
    </row>
    <row r="128" spans="2:12" ht="75">
      <c r="B128" s="62">
        <v>93151607</v>
      </c>
      <c r="C128" s="63" t="s">
        <v>158</v>
      </c>
      <c r="D128" s="62" t="s">
        <v>491</v>
      </c>
      <c r="E128" s="62">
        <v>1</v>
      </c>
      <c r="F128" s="62" t="s">
        <v>504</v>
      </c>
      <c r="G128" s="62" t="s">
        <v>501</v>
      </c>
      <c r="H128" s="79">
        <v>8000000</v>
      </c>
      <c r="I128" s="79">
        <v>8000000</v>
      </c>
      <c r="J128" s="62" t="s">
        <v>44</v>
      </c>
      <c r="K128" s="62" t="s">
        <v>47</v>
      </c>
      <c r="L128" s="62" t="s">
        <v>48</v>
      </c>
    </row>
    <row r="129" spans="2:12" ht="75">
      <c r="B129" s="21">
        <v>72153613</v>
      </c>
      <c r="C129" s="63" t="s">
        <v>159</v>
      </c>
      <c r="D129" s="62" t="s">
        <v>492</v>
      </c>
      <c r="E129" s="62">
        <v>1</v>
      </c>
      <c r="F129" s="62" t="s">
        <v>504</v>
      </c>
      <c r="G129" s="62" t="s">
        <v>502</v>
      </c>
      <c r="H129" s="79">
        <v>80000000</v>
      </c>
      <c r="I129" s="79">
        <v>80000000</v>
      </c>
      <c r="J129" s="62" t="s">
        <v>44</v>
      </c>
      <c r="K129" s="62" t="s">
        <v>47</v>
      </c>
      <c r="L129" s="62" t="s">
        <v>48</v>
      </c>
    </row>
    <row r="130" spans="2:12" ht="75">
      <c r="B130" s="62">
        <v>60102304</v>
      </c>
      <c r="C130" s="63" t="s">
        <v>160</v>
      </c>
      <c r="D130" s="62" t="s">
        <v>492</v>
      </c>
      <c r="E130" s="62">
        <v>1</v>
      </c>
      <c r="F130" s="62" t="s">
        <v>504</v>
      </c>
      <c r="G130" s="62" t="s">
        <v>501</v>
      </c>
      <c r="H130" s="79">
        <v>100000000</v>
      </c>
      <c r="I130" s="79">
        <v>100000000</v>
      </c>
      <c r="J130" s="62" t="s">
        <v>44</v>
      </c>
      <c r="K130" s="62" t="s">
        <v>47</v>
      </c>
      <c r="L130" s="62" t="s">
        <v>48</v>
      </c>
    </row>
    <row r="131" spans="2:12" ht="75">
      <c r="B131" s="62">
        <v>73151905</v>
      </c>
      <c r="C131" s="63" t="s">
        <v>161</v>
      </c>
      <c r="D131" s="62" t="s">
        <v>492</v>
      </c>
      <c r="E131" s="62">
        <v>1</v>
      </c>
      <c r="F131" s="62" t="s">
        <v>505</v>
      </c>
      <c r="G131" s="62" t="s">
        <v>501</v>
      </c>
      <c r="H131" s="79">
        <v>200000000</v>
      </c>
      <c r="I131" s="79">
        <v>200000000</v>
      </c>
      <c r="J131" s="62" t="s">
        <v>44</v>
      </c>
      <c r="K131" s="62" t="s">
        <v>47</v>
      </c>
      <c r="L131" s="62" t="s">
        <v>48</v>
      </c>
    </row>
    <row r="132" spans="2:12" ht="75">
      <c r="B132" s="62">
        <v>43221501</v>
      </c>
      <c r="C132" s="63" t="s">
        <v>162</v>
      </c>
      <c r="D132" s="62" t="s">
        <v>489</v>
      </c>
      <c r="E132" s="62">
        <v>1</v>
      </c>
      <c r="F132" s="62" t="s">
        <v>37</v>
      </c>
      <c r="G132" s="62" t="s">
        <v>501</v>
      </c>
      <c r="H132" s="79">
        <v>60000000</v>
      </c>
      <c r="I132" s="79">
        <v>60000000</v>
      </c>
      <c r="J132" s="62" t="s">
        <v>44</v>
      </c>
      <c r="K132" s="62" t="s">
        <v>47</v>
      </c>
      <c r="L132" s="62" t="s">
        <v>48</v>
      </c>
    </row>
    <row r="133" spans="2:12" ht="75">
      <c r="B133" s="62">
        <v>30266501</v>
      </c>
      <c r="C133" s="63" t="s">
        <v>163</v>
      </c>
      <c r="D133" s="62" t="s">
        <v>489</v>
      </c>
      <c r="E133" s="62" t="s">
        <v>498</v>
      </c>
      <c r="F133" s="62" t="s">
        <v>37</v>
      </c>
      <c r="G133" s="62" t="s">
        <v>506</v>
      </c>
      <c r="H133" s="79">
        <v>348000</v>
      </c>
      <c r="I133" s="79">
        <v>348000</v>
      </c>
      <c r="J133" s="62" t="s">
        <v>44</v>
      </c>
      <c r="K133" s="62" t="s">
        <v>47</v>
      </c>
      <c r="L133" s="62" t="s">
        <v>48</v>
      </c>
    </row>
    <row r="134" spans="2:12" ht="75">
      <c r="B134" s="62">
        <v>39121719</v>
      </c>
      <c r="C134" s="63" t="s">
        <v>164</v>
      </c>
      <c r="D134" s="62" t="s">
        <v>489</v>
      </c>
      <c r="E134" s="62" t="s">
        <v>29</v>
      </c>
      <c r="F134" s="62" t="s">
        <v>507</v>
      </c>
      <c r="G134" s="62" t="s">
        <v>506</v>
      </c>
      <c r="H134" s="79">
        <v>1150000</v>
      </c>
      <c r="I134" s="79">
        <v>1150000</v>
      </c>
      <c r="J134" s="62" t="s">
        <v>44</v>
      </c>
      <c r="K134" s="62" t="s">
        <v>45</v>
      </c>
      <c r="L134" s="62" t="s">
        <v>48</v>
      </c>
    </row>
    <row r="135" spans="2:12" ht="75">
      <c r="B135" s="62">
        <v>12352104</v>
      </c>
      <c r="C135" s="63" t="s">
        <v>1909</v>
      </c>
      <c r="D135" s="62" t="s">
        <v>489</v>
      </c>
      <c r="E135" s="62" t="s">
        <v>1774</v>
      </c>
      <c r="F135" s="62" t="s">
        <v>508</v>
      </c>
      <c r="G135" s="62" t="s">
        <v>1741</v>
      </c>
      <c r="H135" s="80">
        <v>2837164.933333333</v>
      </c>
      <c r="I135" s="80">
        <v>2837164.933333333</v>
      </c>
      <c r="J135" s="62" t="s">
        <v>42</v>
      </c>
      <c r="K135" s="62" t="s">
        <v>510</v>
      </c>
      <c r="L135" s="62" t="s">
        <v>48</v>
      </c>
    </row>
    <row r="136" spans="2:12" ht="75">
      <c r="B136" s="62">
        <v>53131609</v>
      </c>
      <c r="C136" s="63" t="s">
        <v>165</v>
      </c>
      <c r="D136" s="62" t="s">
        <v>489</v>
      </c>
      <c r="E136" s="62" t="s">
        <v>1774</v>
      </c>
      <c r="F136" s="62" t="s">
        <v>508</v>
      </c>
      <c r="G136" s="62" t="s">
        <v>1741</v>
      </c>
      <c r="H136" s="80">
        <v>152484</v>
      </c>
      <c r="I136" s="80">
        <v>152484</v>
      </c>
      <c r="J136" s="62" t="s">
        <v>42</v>
      </c>
      <c r="K136" s="62" t="s">
        <v>510</v>
      </c>
      <c r="L136" s="62" t="s">
        <v>48</v>
      </c>
    </row>
    <row r="137" spans="2:12" ht="75">
      <c r="B137" s="62">
        <v>53131608</v>
      </c>
      <c r="C137" s="63" t="s">
        <v>167</v>
      </c>
      <c r="D137" s="62" t="s">
        <v>489</v>
      </c>
      <c r="E137" s="62" t="s">
        <v>1774</v>
      </c>
      <c r="F137" s="62" t="s">
        <v>508</v>
      </c>
      <c r="G137" s="62" t="s">
        <v>1741</v>
      </c>
      <c r="H137" s="80">
        <v>2365125</v>
      </c>
      <c r="I137" s="80">
        <v>2365125</v>
      </c>
      <c r="J137" s="62" t="s">
        <v>42</v>
      </c>
      <c r="K137" s="62" t="s">
        <v>510</v>
      </c>
      <c r="L137" s="62" t="s">
        <v>48</v>
      </c>
    </row>
    <row r="138" spans="2:12" ht="75">
      <c r="B138" s="62">
        <v>47101604</v>
      </c>
      <c r="C138" s="63" t="s">
        <v>168</v>
      </c>
      <c r="D138" s="62" t="s">
        <v>489</v>
      </c>
      <c r="E138" s="62">
        <v>1</v>
      </c>
      <c r="F138" s="62" t="s">
        <v>37</v>
      </c>
      <c r="G138" s="62" t="s">
        <v>501</v>
      </c>
      <c r="H138" s="79">
        <v>1771642</v>
      </c>
      <c r="I138" s="79">
        <v>1771642</v>
      </c>
      <c r="J138" s="62" t="s">
        <v>44</v>
      </c>
      <c r="K138" s="62" t="s">
        <v>47</v>
      </c>
      <c r="L138" s="62" t="s">
        <v>48</v>
      </c>
    </row>
    <row r="139" spans="2:12" ht="75">
      <c r="B139" s="62">
        <v>47101604</v>
      </c>
      <c r="C139" s="63" t="s">
        <v>169</v>
      </c>
      <c r="D139" s="62" t="s">
        <v>489</v>
      </c>
      <c r="E139" s="62">
        <v>1</v>
      </c>
      <c r="F139" s="62" t="s">
        <v>37</v>
      </c>
      <c r="G139" s="62" t="s">
        <v>501</v>
      </c>
      <c r="H139" s="79">
        <v>9750194</v>
      </c>
      <c r="I139" s="79">
        <v>9750194</v>
      </c>
      <c r="J139" s="62" t="s">
        <v>44</v>
      </c>
      <c r="K139" s="62" t="s">
        <v>47</v>
      </c>
      <c r="L139" s="62" t="s">
        <v>48</v>
      </c>
    </row>
    <row r="140" spans="2:12" ht="75">
      <c r="B140" s="62">
        <v>47101604</v>
      </c>
      <c r="C140" s="63" t="s">
        <v>170</v>
      </c>
      <c r="D140" s="62" t="s">
        <v>489</v>
      </c>
      <c r="E140" s="62">
        <v>1</v>
      </c>
      <c r="F140" s="62" t="s">
        <v>37</v>
      </c>
      <c r="G140" s="62" t="s">
        <v>501</v>
      </c>
      <c r="H140" s="79">
        <v>22050466</v>
      </c>
      <c r="I140" s="79">
        <v>22050466</v>
      </c>
      <c r="J140" s="62" t="s">
        <v>44</v>
      </c>
      <c r="K140" s="62" t="s">
        <v>47</v>
      </c>
      <c r="L140" s="62" t="s">
        <v>48</v>
      </c>
    </row>
    <row r="141" spans="2:12" ht="75">
      <c r="B141" s="62">
        <v>47101604</v>
      </c>
      <c r="C141" s="63" t="s">
        <v>171</v>
      </c>
      <c r="D141" s="62" t="s">
        <v>489</v>
      </c>
      <c r="E141" s="62">
        <v>1</v>
      </c>
      <c r="F141" s="62" t="s">
        <v>37</v>
      </c>
      <c r="G141" s="62" t="s">
        <v>501</v>
      </c>
      <c r="H141" s="79">
        <v>5054338</v>
      </c>
      <c r="I141" s="79">
        <v>5054338</v>
      </c>
      <c r="J141" s="62" t="s">
        <v>44</v>
      </c>
      <c r="K141" s="62" t="s">
        <v>47</v>
      </c>
      <c r="L141" s="62" t="s">
        <v>48</v>
      </c>
    </row>
    <row r="142" spans="2:12" ht="75">
      <c r="B142" s="62">
        <v>47101604</v>
      </c>
      <c r="C142" s="63" t="s">
        <v>172</v>
      </c>
      <c r="D142" s="62" t="s">
        <v>489</v>
      </c>
      <c r="E142" s="62">
        <v>1</v>
      </c>
      <c r="F142" s="62" t="s">
        <v>37</v>
      </c>
      <c r="G142" s="62" t="s">
        <v>501</v>
      </c>
      <c r="H142" s="79">
        <v>1540294</v>
      </c>
      <c r="I142" s="79">
        <v>1540294</v>
      </c>
      <c r="J142" s="62" t="s">
        <v>44</v>
      </c>
      <c r="K142" s="62" t="s">
        <v>47</v>
      </c>
      <c r="L142" s="62" t="s">
        <v>48</v>
      </c>
    </row>
    <row r="143" spans="2:12" ht="75">
      <c r="B143" s="62">
        <v>47101604</v>
      </c>
      <c r="C143" s="63" t="s">
        <v>173</v>
      </c>
      <c r="D143" s="62" t="s">
        <v>489</v>
      </c>
      <c r="E143" s="62">
        <v>1</v>
      </c>
      <c r="F143" s="62" t="s">
        <v>37</v>
      </c>
      <c r="G143" s="62" t="s">
        <v>501</v>
      </c>
      <c r="H143" s="79">
        <v>47730404</v>
      </c>
      <c r="I143" s="79">
        <v>47730404</v>
      </c>
      <c r="J143" s="62" t="s">
        <v>44</v>
      </c>
      <c r="K143" s="62" t="s">
        <v>47</v>
      </c>
      <c r="L143" s="62" t="s">
        <v>48</v>
      </c>
    </row>
    <row r="144" spans="2:12" ht="75">
      <c r="B144" s="62">
        <v>51171513</v>
      </c>
      <c r="C144" s="63" t="s">
        <v>174</v>
      </c>
      <c r="D144" s="62" t="s">
        <v>489</v>
      </c>
      <c r="E144" s="62">
        <v>1</v>
      </c>
      <c r="F144" s="62" t="s">
        <v>37</v>
      </c>
      <c r="G144" s="62" t="s">
        <v>501</v>
      </c>
      <c r="H144" s="79">
        <v>6000000</v>
      </c>
      <c r="I144" s="79">
        <v>6000000</v>
      </c>
      <c r="J144" s="62" t="s">
        <v>44</v>
      </c>
      <c r="K144" s="62" t="s">
        <v>47</v>
      </c>
      <c r="L144" s="62" t="s">
        <v>48</v>
      </c>
    </row>
    <row r="145" spans="2:12" ht="75">
      <c r="B145" s="62">
        <v>51182401</v>
      </c>
      <c r="C145" s="63" t="s">
        <v>175</v>
      </c>
      <c r="D145" s="62" t="s">
        <v>493</v>
      </c>
      <c r="E145" s="62">
        <v>1</v>
      </c>
      <c r="F145" s="62" t="s">
        <v>37</v>
      </c>
      <c r="G145" s="62" t="s">
        <v>501</v>
      </c>
      <c r="H145" s="79">
        <v>705000</v>
      </c>
      <c r="I145" s="79">
        <v>705000</v>
      </c>
      <c r="J145" s="62" t="s">
        <v>44</v>
      </c>
      <c r="K145" s="62" t="s">
        <v>47</v>
      </c>
      <c r="L145" s="62" t="s">
        <v>48</v>
      </c>
    </row>
    <row r="146" spans="2:12" ht="75">
      <c r="B146" s="62">
        <v>47101604</v>
      </c>
      <c r="C146" s="63" t="s">
        <v>176</v>
      </c>
      <c r="D146" s="62" t="s">
        <v>489</v>
      </c>
      <c r="E146" s="62">
        <v>1</v>
      </c>
      <c r="F146" s="62" t="s">
        <v>37</v>
      </c>
      <c r="G146" s="62" t="s">
        <v>501</v>
      </c>
      <c r="H146" s="79">
        <v>10977750</v>
      </c>
      <c r="I146" s="79">
        <v>10977750</v>
      </c>
      <c r="J146" s="62" t="s">
        <v>44</v>
      </c>
      <c r="K146" s="62" t="s">
        <v>47</v>
      </c>
      <c r="L146" s="62" t="s">
        <v>48</v>
      </c>
    </row>
    <row r="147" spans="2:12" ht="75">
      <c r="B147" s="62">
        <v>47101604</v>
      </c>
      <c r="C147" s="63" t="s">
        <v>177</v>
      </c>
      <c r="D147" s="62" t="s">
        <v>489</v>
      </c>
      <c r="E147" s="62">
        <v>1</v>
      </c>
      <c r="F147" s="62" t="s">
        <v>37</v>
      </c>
      <c r="G147" s="62" t="s">
        <v>501</v>
      </c>
      <c r="H147" s="79">
        <v>4000000</v>
      </c>
      <c r="I147" s="79">
        <v>4000000</v>
      </c>
      <c r="J147" s="62" t="s">
        <v>44</v>
      </c>
      <c r="K147" s="62" t="s">
        <v>47</v>
      </c>
      <c r="L147" s="62" t="s">
        <v>48</v>
      </c>
    </row>
    <row r="148" spans="2:12" ht="75">
      <c r="B148" s="62">
        <v>47101604</v>
      </c>
      <c r="C148" s="63" t="s">
        <v>178</v>
      </c>
      <c r="D148" s="62" t="s">
        <v>489</v>
      </c>
      <c r="E148" s="62">
        <v>1</v>
      </c>
      <c r="F148" s="62" t="s">
        <v>37</v>
      </c>
      <c r="G148" s="62" t="s">
        <v>501</v>
      </c>
      <c r="H148" s="79">
        <v>29920000</v>
      </c>
      <c r="I148" s="79">
        <v>29920000</v>
      </c>
      <c r="J148" s="62" t="s">
        <v>44</v>
      </c>
      <c r="K148" s="62" t="s">
        <v>47</v>
      </c>
      <c r="L148" s="62" t="s">
        <v>48</v>
      </c>
    </row>
    <row r="149" spans="2:12" ht="75">
      <c r="B149" s="62">
        <v>47101604</v>
      </c>
      <c r="C149" s="63" t="s">
        <v>179</v>
      </c>
      <c r="D149" s="62" t="s">
        <v>489</v>
      </c>
      <c r="E149" s="62">
        <v>1</v>
      </c>
      <c r="F149" s="62" t="s">
        <v>37</v>
      </c>
      <c r="G149" s="62" t="s">
        <v>501</v>
      </c>
      <c r="H149" s="79">
        <v>900000</v>
      </c>
      <c r="I149" s="79">
        <v>900000</v>
      </c>
      <c r="J149" s="62" t="s">
        <v>44</v>
      </c>
      <c r="K149" s="62" t="s">
        <v>47</v>
      </c>
      <c r="L149" s="62" t="s">
        <v>48</v>
      </c>
    </row>
    <row r="150" spans="2:12" ht="75">
      <c r="B150" s="62">
        <v>47101604</v>
      </c>
      <c r="C150" s="63" t="s">
        <v>180</v>
      </c>
      <c r="D150" s="62" t="s">
        <v>489</v>
      </c>
      <c r="E150" s="62">
        <v>1</v>
      </c>
      <c r="F150" s="62" t="s">
        <v>37</v>
      </c>
      <c r="G150" s="62" t="s">
        <v>501</v>
      </c>
      <c r="H150" s="79">
        <v>11723946</v>
      </c>
      <c r="I150" s="79">
        <v>11723946</v>
      </c>
      <c r="J150" s="62" t="s">
        <v>44</v>
      </c>
      <c r="K150" s="62" t="s">
        <v>47</v>
      </c>
      <c r="L150" s="62" t="s">
        <v>48</v>
      </c>
    </row>
    <row r="151" spans="2:12" ht="75">
      <c r="B151" s="62">
        <v>47101604</v>
      </c>
      <c r="C151" s="63" t="s">
        <v>181</v>
      </c>
      <c r="D151" s="62" t="s">
        <v>489</v>
      </c>
      <c r="E151" s="62">
        <v>1</v>
      </c>
      <c r="F151" s="62" t="s">
        <v>37</v>
      </c>
      <c r="G151" s="62" t="s">
        <v>501</v>
      </c>
      <c r="H151" s="79">
        <v>7132128</v>
      </c>
      <c r="I151" s="79">
        <v>7132128</v>
      </c>
      <c r="J151" s="62" t="s">
        <v>44</v>
      </c>
      <c r="K151" s="62" t="s">
        <v>47</v>
      </c>
      <c r="L151" s="62" t="s">
        <v>48</v>
      </c>
    </row>
    <row r="152" spans="2:12" ht="75">
      <c r="B152" s="62">
        <v>47101604</v>
      </c>
      <c r="C152" s="63" t="s">
        <v>182</v>
      </c>
      <c r="D152" s="62" t="s">
        <v>489</v>
      </c>
      <c r="E152" s="62">
        <v>1</v>
      </c>
      <c r="F152" s="62" t="s">
        <v>37</v>
      </c>
      <c r="G152" s="62" t="s">
        <v>501</v>
      </c>
      <c r="H152" s="79">
        <v>6000000</v>
      </c>
      <c r="I152" s="79">
        <v>6000000</v>
      </c>
      <c r="J152" s="62" t="s">
        <v>44</v>
      </c>
      <c r="K152" s="62" t="s">
        <v>47</v>
      </c>
      <c r="L152" s="62" t="s">
        <v>48</v>
      </c>
    </row>
    <row r="153" spans="2:12" ht="75">
      <c r="B153" s="62">
        <v>47101604</v>
      </c>
      <c r="C153" s="63" t="s">
        <v>183</v>
      </c>
      <c r="D153" s="62" t="s">
        <v>489</v>
      </c>
      <c r="E153" s="62">
        <v>1</v>
      </c>
      <c r="F153" s="62" t="s">
        <v>37</v>
      </c>
      <c r="G153" s="62" t="s">
        <v>501</v>
      </c>
      <c r="H153" s="79">
        <v>1020000</v>
      </c>
      <c r="I153" s="79">
        <v>1020000</v>
      </c>
      <c r="J153" s="62" t="s">
        <v>44</v>
      </c>
      <c r="K153" s="62" t="s">
        <v>47</v>
      </c>
      <c r="L153" s="62" t="s">
        <v>48</v>
      </c>
    </row>
    <row r="154" spans="2:12" ht="75">
      <c r="B154" s="62">
        <v>47101604</v>
      </c>
      <c r="C154" s="63" t="s">
        <v>184</v>
      </c>
      <c r="D154" s="62" t="s">
        <v>489</v>
      </c>
      <c r="E154" s="62">
        <v>1</v>
      </c>
      <c r="F154" s="62" t="s">
        <v>37</v>
      </c>
      <c r="G154" s="62" t="s">
        <v>501</v>
      </c>
      <c r="H154" s="79">
        <v>2000000</v>
      </c>
      <c r="I154" s="79">
        <v>2000000</v>
      </c>
      <c r="J154" s="62" t="s">
        <v>44</v>
      </c>
      <c r="K154" s="62" t="s">
        <v>47</v>
      </c>
      <c r="L154" s="62" t="s">
        <v>48</v>
      </c>
    </row>
    <row r="155" spans="2:12" ht="75">
      <c r="B155" s="62">
        <v>47101604</v>
      </c>
      <c r="C155" s="63" t="s">
        <v>185</v>
      </c>
      <c r="D155" s="62" t="s">
        <v>489</v>
      </c>
      <c r="E155" s="62">
        <v>1</v>
      </c>
      <c r="F155" s="62" t="s">
        <v>37</v>
      </c>
      <c r="G155" s="62" t="s">
        <v>501</v>
      </c>
      <c r="H155" s="79">
        <v>476000</v>
      </c>
      <c r="I155" s="79">
        <v>476000</v>
      </c>
      <c r="J155" s="62" t="s">
        <v>44</v>
      </c>
      <c r="K155" s="62" t="s">
        <v>47</v>
      </c>
      <c r="L155" s="62" t="s">
        <v>48</v>
      </c>
    </row>
    <row r="156" spans="2:12" ht="75">
      <c r="B156" s="62">
        <v>51102718</v>
      </c>
      <c r="C156" s="63" t="s">
        <v>186</v>
      </c>
      <c r="D156" s="62" t="s">
        <v>489</v>
      </c>
      <c r="E156" s="62">
        <v>1</v>
      </c>
      <c r="F156" s="62" t="s">
        <v>37</v>
      </c>
      <c r="G156" s="62" t="s">
        <v>501</v>
      </c>
      <c r="H156" s="79">
        <v>750000</v>
      </c>
      <c r="I156" s="79">
        <v>750000</v>
      </c>
      <c r="J156" s="62" t="s">
        <v>44</v>
      </c>
      <c r="K156" s="62" t="s">
        <v>47</v>
      </c>
      <c r="L156" s="62" t="s">
        <v>48</v>
      </c>
    </row>
    <row r="157" spans="2:12" ht="75">
      <c r="B157" s="62">
        <v>47101604</v>
      </c>
      <c r="C157" s="63" t="s">
        <v>187</v>
      </c>
      <c r="D157" s="62" t="s">
        <v>489</v>
      </c>
      <c r="E157" s="62">
        <v>1</v>
      </c>
      <c r="F157" s="62" t="s">
        <v>37</v>
      </c>
      <c r="G157" s="62" t="s">
        <v>501</v>
      </c>
      <c r="H157" s="79">
        <v>4333013</v>
      </c>
      <c r="I157" s="79">
        <v>4333013</v>
      </c>
      <c r="J157" s="62" t="s">
        <v>44</v>
      </c>
      <c r="K157" s="62" t="s">
        <v>47</v>
      </c>
      <c r="L157" s="62" t="s">
        <v>48</v>
      </c>
    </row>
    <row r="158" spans="2:12" ht="75">
      <c r="B158" s="62">
        <v>47101604</v>
      </c>
      <c r="C158" s="63" t="s">
        <v>188</v>
      </c>
      <c r="D158" s="62" t="s">
        <v>489</v>
      </c>
      <c r="E158" s="62">
        <v>1</v>
      </c>
      <c r="F158" s="62" t="s">
        <v>37</v>
      </c>
      <c r="G158" s="62" t="s">
        <v>501</v>
      </c>
      <c r="H158" s="79">
        <v>31612041.5</v>
      </c>
      <c r="I158" s="79">
        <v>31612041.5</v>
      </c>
      <c r="J158" s="62" t="s">
        <v>44</v>
      </c>
      <c r="K158" s="62" t="s">
        <v>47</v>
      </c>
      <c r="L158" s="62" t="s">
        <v>48</v>
      </c>
    </row>
    <row r="159" spans="2:12" ht="75">
      <c r="B159" s="62">
        <v>47101604</v>
      </c>
      <c r="C159" s="63" t="s">
        <v>189</v>
      </c>
      <c r="D159" s="62" t="s">
        <v>489</v>
      </c>
      <c r="E159" s="62">
        <v>1</v>
      </c>
      <c r="F159" s="62" t="s">
        <v>37</v>
      </c>
      <c r="G159" s="62" t="s">
        <v>501</v>
      </c>
      <c r="H159" s="79">
        <v>1000000</v>
      </c>
      <c r="I159" s="79">
        <v>1000000</v>
      </c>
      <c r="J159" s="62" t="s">
        <v>44</v>
      </c>
      <c r="K159" s="62" t="s">
        <v>47</v>
      </c>
      <c r="L159" s="62" t="s">
        <v>48</v>
      </c>
    </row>
    <row r="160" spans="2:12" ht="75">
      <c r="B160" s="62">
        <v>47101604</v>
      </c>
      <c r="C160" s="63" t="s">
        <v>190</v>
      </c>
      <c r="D160" s="62" t="s">
        <v>489</v>
      </c>
      <c r="E160" s="62">
        <v>1</v>
      </c>
      <c r="F160" s="62" t="s">
        <v>37</v>
      </c>
      <c r="G160" s="62" t="s">
        <v>501</v>
      </c>
      <c r="H160" s="79">
        <v>1000000</v>
      </c>
      <c r="I160" s="79">
        <v>1000000</v>
      </c>
      <c r="J160" s="62" t="s">
        <v>44</v>
      </c>
      <c r="K160" s="62" t="s">
        <v>47</v>
      </c>
      <c r="L160" s="62" t="s">
        <v>48</v>
      </c>
    </row>
    <row r="161" spans="2:12" ht="75">
      <c r="B161" s="62">
        <v>47101604</v>
      </c>
      <c r="C161" s="63" t="s">
        <v>191</v>
      </c>
      <c r="D161" s="62" t="s">
        <v>489</v>
      </c>
      <c r="E161" s="62">
        <v>1</v>
      </c>
      <c r="F161" s="62" t="s">
        <v>37</v>
      </c>
      <c r="G161" s="62" t="s">
        <v>501</v>
      </c>
      <c r="H161" s="79">
        <v>1500000</v>
      </c>
      <c r="I161" s="79">
        <v>1500000</v>
      </c>
      <c r="J161" s="62" t="s">
        <v>44</v>
      </c>
      <c r="K161" s="62" t="s">
        <v>47</v>
      </c>
      <c r="L161" s="62" t="s">
        <v>48</v>
      </c>
    </row>
    <row r="162" spans="2:12" ht="75">
      <c r="B162" s="62">
        <v>47101604</v>
      </c>
      <c r="C162" s="63" t="s">
        <v>192</v>
      </c>
      <c r="D162" s="62" t="s">
        <v>489</v>
      </c>
      <c r="E162" s="62">
        <v>1</v>
      </c>
      <c r="F162" s="62" t="s">
        <v>37</v>
      </c>
      <c r="G162" s="62" t="s">
        <v>501</v>
      </c>
      <c r="H162" s="79">
        <v>12000000</v>
      </c>
      <c r="I162" s="79">
        <v>12000000</v>
      </c>
      <c r="J162" s="62" t="s">
        <v>44</v>
      </c>
      <c r="K162" s="62" t="s">
        <v>47</v>
      </c>
      <c r="L162" s="62" t="s">
        <v>48</v>
      </c>
    </row>
    <row r="163" spans="2:12" ht="75">
      <c r="B163" s="62">
        <v>47101604</v>
      </c>
      <c r="C163" s="63" t="s">
        <v>193</v>
      </c>
      <c r="D163" s="62" t="s">
        <v>489</v>
      </c>
      <c r="E163" s="62">
        <v>1</v>
      </c>
      <c r="F163" s="62" t="s">
        <v>37</v>
      </c>
      <c r="G163" s="62" t="s">
        <v>501</v>
      </c>
      <c r="H163" s="79">
        <v>8000000</v>
      </c>
      <c r="I163" s="79">
        <v>8000000</v>
      </c>
      <c r="J163" s="62" t="s">
        <v>44</v>
      </c>
      <c r="K163" s="62" t="s">
        <v>47</v>
      </c>
      <c r="L163" s="62" t="s">
        <v>48</v>
      </c>
    </row>
    <row r="164" spans="2:12" ht="75">
      <c r="B164" s="62">
        <v>47101604</v>
      </c>
      <c r="C164" s="63" t="s">
        <v>194</v>
      </c>
      <c r="D164" s="62" t="s">
        <v>489</v>
      </c>
      <c r="E164" s="62">
        <v>1</v>
      </c>
      <c r="F164" s="62" t="s">
        <v>37</v>
      </c>
      <c r="G164" s="62" t="s">
        <v>501</v>
      </c>
      <c r="H164" s="79">
        <v>94625769</v>
      </c>
      <c r="I164" s="79">
        <v>94625769</v>
      </c>
      <c r="J164" s="62" t="s">
        <v>44</v>
      </c>
      <c r="K164" s="62" t="s">
        <v>47</v>
      </c>
      <c r="L164" s="62" t="s">
        <v>48</v>
      </c>
    </row>
    <row r="165" spans="2:12" ht="75">
      <c r="B165" s="62">
        <v>47101604</v>
      </c>
      <c r="C165" s="63" t="s">
        <v>195</v>
      </c>
      <c r="D165" s="62" t="s">
        <v>489</v>
      </c>
      <c r="E165" s="62">
        <v>1</v>
      </c>
      <c r="F165" s="62" t="s">
        <v>37</v>
      </c>
      <c r="G165" s="62" t="s">
        <v>501</v>
      </c>
      <c r="H165" s="79">
        <v>2411070</v>
      </c>
      <c r="I165" s="79">
        <v>2411070</v>
      </c>
      <c r="J165" s="62" t="s">
        <v>44</v>
      </c>
      <c r="K165" s="62" t="s">
        <v>47</v>
      </c>
      <c r="L165" s="62" t="s">
        <v>48</v>
      </c>
    </row>
    <row r="166" spans="2:12" ht="75">
      <c r="B166" s="62">
        <v>47101604</v>
      </c>
      <c r="C166" s="63" t="s">
        <v>196</v>
      </c>
      <c r="D166" s="62" t="s">
        <v>489</v>
      </c>
      <c r="E166" s="62">
        <v>1</v>
      </c>
      <c r="F166" s="62" t="s">
        <v>37</v>
      </c>
      <c r="G166" s="62" t="s">
        <v>501</v>
      </c>
      <c r="H166" s="79">
        <v>2277830</v>
      </c>
      <c r="I166" s="79">
        <v>2277830</v>
      </c>
      <c r="J166" s="62" t="s">
        <v>44</v>
      </c>
      <c r="K166" s="62" t="s">
        <v>47</v>
      </c>
      <c r="L166" s="62" t="s">
        <v>48</v>
      </c>
    </row>
    <row r="167" spans="2:12" ht="75">
      <c r="B167" s="62">
        <v>47101604</v>
      </c>
      <c r="C167" s="63" t="s">
        <v>197</v>
      </c>
      <c r="D167" s="62" t="s">
        <v>489</v>
      </c>
      <c r="E167" s="62">
        <v>1</v>
      </c>
      <c r="F167" s="62" t="s">
        <v>37</v>
      </c>
      <c r="G167" s="62" t="s">
        <v>501</v>
      </c>
      <c r="H167" s="79">
        <v>4485580</v>
      </c>
      <c r="I167" s="79">
        <v>4485580</v>
      </c>
      <c r="J167" s="62" t="s">
        <v>44</v>
      </c>
      <c r="K167" s="62" t="s">
        <v>47</v>
      </c>
      <c r="L167" s="62" t="s">
        <v>48</v>
      </c>
    </row>
    <row r="168" spans="2:12" ht="75">
      <c r="B168" s="62">
        <v>47101604</v>
      </c>
      <c r="C168" s="63" t="s">
        <v>198</v>
      </c>
      <c r="D168" s="62" t="s">
        <v>489</v>
      </c>
      <c r="E168" s="62">
        <v>1</v>
      </c>
      <c r="F168" s="62" t="s">
        <v>37</v>
      </c>
      <c r="G168" s="62" t="s">
        <v>501</v>
      </c>
      <c r="H168" s="79">
        <v>1871540</v>
      </c>
      <c r="I168" s="79">
        <v>1871540</v>
      </c>
      <c r="J168" s="62" t="s">
        <v>44</v>
      </c>
      <c r="K168" s="62" t="s">
        <v>47</v>
      </c>
      <c r="L168" s="62" t="s">
        <v>48</v>
      </c>
    </row>
    <row r="169" spans="2:12" ht="75">
      <c r="B169" s="62">
        <v>47101604</v>
      </c>
      <c r="C169" s="63" t="s">
        <v>199</v>
      </c>
      <c r="D169" s="62" t="s">
        <v>489</v>
      </c>
      <c r="E169" s="62">
        <v>1</v>
      </c>
      <c r="F169" s="62" t="s">
        <v>37</v>
      </c>
      <c r="G169" s="62" t="s">
        <v>501</v>
      </c>
      <c r="H169" s="79">
        <v>9812210</v>
      </c>
      <c r="I169" s="79">
        <v>9812210</v>
      </c>
      <c r="J169" s="62" t="s">
        <v>44</v>
      </c>
      <c r="K169" s="62" t="s">
        <v>47</v>
      </c>
      <c r="L169" s="62" t="s">
        <v>48</v>
      </c>
    </row>
    <row r="170" spans="2:12" ht="75">
      <c r="B170" s="62">
        <v>47101604</v>
      </c>
      <c r="C170" s="63" t="s">
        <v>200</v>
      </c>
      <c r="D170" s="62" t="s">
        <v>489</v>
      </c>
      <c r="E170" s="62">
        <v>1</v>
      </c>
      <c r="F170" s="62" t="s">
        <v>37</v>
      </c>
      <c r="G170" s="62" t="s">
        <v>501</v>
      </c>
      <c r="H170" s="79">
        <v>1964880</v>
      </c>
      <c r="I170" s="79">
        <v>1964880</v>
      </c>
      <c r="J170" s="62" t="s">
        <v>44</v>
      </c>
      <c r="K170" s="62" t="s">
        <v>47</v>
      </c>
      <c r="L170" s="62" t="s">
        <v>48</v>
      </c>
    </row>
    <row r="171" spans="2:12" ht="75">
      <c r="B171" s="62">
        <v>41121801</v>
      </c>
      <c r="C171" s="63" t="s">
        <v>201</v>
      </c>
      <c r="D171" s="62" t="s">
        <v>489</v>
      </c>
      <c r="E171" s="62">
        <v>1</v>
      </c>
      <c r="F171" s="62" t="s">
        <v>37</v>
      </c>
      <c r="G171" s="62" t="s">
        <v>501</v>
      </c>
      <c r="H171" s="79">
        <v>1848846.6700000002</v>
      </c>
      <c r="I171" s="79">
        <v>1848846.6700000002</v>
      </c>
      <c r="J171" s="62" t="s">
        <v>44</v>
      </c>
      <c r="K171" s="62" t="s">
        <v>47</v>
      </c>
      <c r="L171" s="62" t="s">
        <v>48</v>
      </c>
    </row>
    <row r="172" spans="2:12" ht="75">
      <c r="B172" s="62">
        <v>41121801</v>
      </c>
      <c r="C172" s="63" t="s">
        <v>202</v>
      </c>
      <c r="D172" s="62" t="s">
        <v>489</v>
      </c>
      <c r="E172" s="62">
        <v>1</v>
      </c>
      <c r="F172" s="62" t="s">
        <v>37</v>
      </c>
      <c r="G172" s="62" t="s">
        <v>501</v>
      </c>
      <c r="H172" s="79">
        <v>1556720</v>
      </c>
      <c r="I172" s="79">
        <v>1556720</v>
      </c>
      <c r="J172" s="62" t="s">
        <v>44</v>
      </c>
      <c r="K172" s="62" t="s">
        <v>47</v>
      </c>
      <c r="L172" s="62" t="s">
        <v>48</v>
      </c>
    </row>
    <row r="173" spans="2:12" ht="75">
      <c r="B173" s="62">
        <v>41121801</v>
      </c>
      <c r="C173" s="63" t="s">
        <v>203</v>
      </c>
      <c r="D173" s="62" t="s">
        <v>489</v>
      </c>
      <c r="E173" s="62">
        <v>1</v>
      </c>
      <c r="F173" s="62" t="s">
        <v>37</v>
      </c>
      <c r="G173" s="62" t="s">
        <v>501</v>
      </c>
      <c r="H173" s="79">
        <v>3000000</v>
      </c>
      <c r="I173" s="79">
        <v>3000000</v>
      </c>
      <c r="J173" s="62" t="s">
        <v>44</v>
      </c>
      <c r="K173" s="62" t="s">
        <v>47</v>
      </c>
      <c r="L173" s="62" t="s">
        <v>48</v>
      </c>
    </row>
    <row r="174" spans="2:12" ht="75">
      <c r="B174" s="62">
        <v>41121808</v>
      </c>
      <c r="C174" s="63" t="s">
        <v>204</v>
      </c>
      <c r="D174" s="62" t="s">
        <v>489</v>
      </c>
      <c r="E174" s="62">
        <v>1</v>
      </c>
      <c r="F174" s="62" t="s">
        <v>37</v>
      </c>
      <c r="G174" s="62" t="s">
        <v>501</v>
      </c>
      <c r="H174" s="79">
        <v>4600000</v>
      </c>
      <c r="I174" s="79">
        <v>4600000</v>
      </c>
      <c r="J174" s="62" t="s">
        <v>44</v>
      </c>
      <c r="K174" s="62" t="s">
        <v>47</v>
      </c>
      <c r="L174" s="62" t="s">
        <v>48</v>
      </c>
    </row>
    <row r="175" spans="2:12" ht="75">
      <c r="B175" s="62">
        <v>42294913</v>
      </c>
      <c r="C175" s="63" t="s">
        <v>205</v>
      </c>
      <c r="D175" s="62" t="s">
        <v>489</v>
      </c>
      <c r="E175" s="62">
        <v>1</v>
      </c>
      <c r="F175" s="62" t="s">
        <v>37</v>
      </c>
      <c r="G175" s="62" t="s">
        <v>501</v>
      </c>
      <c r="H175" s="79">
        <v>3984213.333333333</v>
      </c>
      <c r="I175" s="79">
        <v>3984213.333333333</v>
      </c>
      <c r="J175" s="62" t="s">
        <v>44</v>
      </c>
      <c r="K175" s="62" t="s">
        <v>47</v>
      </c>
      <c r="L175" s="62" t="s">
        <v>48</v>
      </c>
    </row>
    <row r="176" spans="2:12" ht="75">
      <c r="B176" s="62">
        <v>41103203</v>
      </c>
      <c r="C176" s="63" t="s">
        <v>206</v>
      </c>
      <c r="D176" s="62" t="s">
        <v>489</v>
      </c>
      <c r="E176" s="62">
        <v>1</v>
      </c>
      <c r="F176" s="62" t="s">
        <v>37</v>
      </c>
      <c r="G176" s="62" t="s">
        <v>501</v>
      </c>
      <c r="H176" s="79">
        <v>900000</v>
      </c>
      <c r="I176" s="79">
        <v>900000</v>
      </c>
      <c r="J176" s="62" t="s">
        <v>44</v>
      </c>
      <c r="K176" s="62" t="s">
        <v>47</v>
      </c>
      <c r="L176" s="62" t="s">
        <v>48</v>
      </c>
    </row>
    <row r="177" spans="2:12" ht="75">
      <c r="B177" s="62">
        <v>60104911</v>
      </c>
      <c r="C177" s="63" t="s">
        <v>207</v>
      </c>
      <c r="D177" s="62" t="s">
        <v>489</v>
      </c>
      <c r="E177" s="62">
        <v>1</v>
      </c>
      <c r="F177" s="62" t="s">
        <v>37</v>
      </c>
      <c r="G177" s="62" t="s">
        <v>501</v>
      </c>
      <c r="H177" s="79">
        <v>195000</v>
      </c>
      <c r="I177" s="79">
        <v>195000</v>
      </c>
      <c r="J177" s="62" t="s">
        <v>44</v>
      </c>
      <c r="K177" s="62" t="s">
        <v>47</v>
      </c>
      <c r="L177" s="62" t="s">
        <v>48</v>
      </c>
    </row>
    <row r="178" spans="2:12" ht="75">
      <c r="B178" s="62">
        <v>41115709</v>
      </c>
      <c r="C178" s="63" t="s">
        <v>208</v>
      </c>
      <c r="D178" s="62" t="s">
        <v>489</v>
      </c>
      <c r="E178" s="62">
        <v>1</v>
      </c>
      <c r="F178" s="62" t="s">
        <v>37</v>
      </c>
      <c r="G178" s="62" t="s">
        <v>501</v>
      </c>
      <c r="H178" s="79">
        <v>2153580</v>
      </c>
      <c r="I178" s="79">
        <v>2153580</v>
      </c>
      <c r="J178" s="62" t="s">
        <v>44</v>
      </c>
      <c r="K178" s="62" t="s">
        <v>47</v>
      </c>
      <c r="L178" s="62" t="s">
        <v>48</v>
      </c>
    </row>
    <row r="179" spans="2:12" ht="75">
      <c r="B179" s="62">
        <v>23201101</v>
      </c>
      <c r="C179" s="63" t="s">
        <v>209</v>
      </c>
      <c r="D179" s="62" t="s">
        <v>489</v>
      </c>
      <c r="E179" s="62">
        <v>1</v>
      </c>
      <c r="F179" s="62" t="s">
        <v>37</v>
      </c>
      <c r="G179" s="62" t="s">
        <v>501</v>
      </c>
      <c r="H179" s="79">
        <v>1000000</v>
      </c>
      <c r="I179" s="79">
        <v>1000000</v>
      </c>
      <c r="J179" s="62" t="s">
        <v>44</v>
      </c>
      <c r="K179" s="62" t="s">
        <v>47</v>
      </c>
      <c r="L179" s="62" t="s">
        <v>48</v>
      </c>
    </row>
    <row r="180" spans="2:12" ht="75">
      <c r="B180" s="62">
        <v>24112602</v>
      </c>
      <c r="C180" s="63" t="s">
        <v>210</v>
      </c>
      <c r="D180" s="62" t="s">
        <v>489</v>
      </c>
      <c r="E180" s="62">
        <v>1</v>
      </c>
      <c r="F180" s="62" t="s">
        <v>37</v>
      </c>
      <c r="G180" s="62" t="s">
        <v>501</v>
      </c>
      <c r="H180" s="79">
        <v>2625000</v>
      </c>
      <c r="I180" s="79">
        <v>2625000</v>
      </c>
      <c r="J180" s="62" t="s">
        <v>44</v>
      </c>
      <c r="K180" s="62" t="s">
        <v>47</v>
      </c>
      <c r="L180" s="62" t="s">
        <v>48</v>
      </c>
    </row>
    <row r="181" spans="2:12" ht="75">
      <c r="B181" s="62">
        <v>24112602</v>
      </c>
      <c r="C181" s="63" t="s">
        <v>211</v>
      </c>
      <c r="D181" s="62" t="s">
        <v>489</v>
      </c>
      <c r="E181" s="62">
        <v>1</v>
      </c>
      <c r="F181" s="62" t="s">
        <v>37</v>
      </c>
      <c r="G181" s="62" t="s">
        <v>501</v>
      </c>
      <c r="H181" s="79">
        <v>400000</v>
      </c>
      <c r="I181" s="79">
        <v>400000</v>
      </c>
      <c r="J181" s="62" t="s">
        <v>44</v>
      </c>
      <c r="K181" s="62" t="s">
        <v>47</v>
      </c>
      <c r="L181" s="62" t="s">
        <v>48</v>
      </c>
    </row>
    <row r="182" spans="2:12" ht="75">
      <c r="B182" s="62">
        <v>24112602</v>
      </c>
      <c r="C182" s="63" t="s">
        <v>212</v>
      </c>
      <c r="D182" s="62" t="s">
        <v>489</v>
      </c>
      <c r="E182" s="62">
        <v>1</v>
      </c>
      <c r="F182" s="62" t="s">
        <v>37</v>
      </c>
      <c r="G182" s="62" t="s">
        <v>501</v>
      </c>
      <c r="H182" s="79">
        <v>13500000</v>
      </c>
      <c r="I182" s="79">
        <v>13500000</v>
      </c>
      <c r="J182" s="62" t="s">
        <v>44</v>
      </c>
      <c r="K182" s="62" t="s">
        <v>47</v>
      </c>
      <c r="L182" s="62" t="s">
        <v>48</v>
      </c>
    </row>
    <row r="183" spans="2:12" ht="75">
      <c r="B183" s="62">
        <v>23151806</v>
      </c>
      <c r="C183" s="63" t="s">
        <v>213</v>
      </c>
      <c r="D183" s="62" t="s">
        <v>489</v>
      </c>
      <c r="E183" s="62">
        <v>1</v>
      </c>
      <c r="F183" s="62" t="s">
        <v>37</v>
      </c>
      <c r="G183" s="62" t="s">
        <v>501</v>
      </c>
      <c r="H183" s="79">
        <v>5025200</v>
      </c>
      <c r="I183" s="79">
        <v>5025200</v>
      </c>
      <c r="J183" s="62" t="s">
        <v>44</v>
      </c>
      <c r="K183" s="62" t="s">
        <v>47</v>
      </c>
      <c r="L183" s="62" t="s">
        <v>48</v>
      </c>
    </row>
    <row r="184" spans="2:12" ht="75">
      <c r="B184" s="62">
        <v>23151806</v>
      </c>
      <c r="C184" s="63" t="s">
        <v>214</v>
      </c>
      <c r="D184" s="62" t="s">
        <v>489</v>
      </c>
      <c r="E184" s="62">
        <v>1</v>
      </c>
      <c r="F184" s="62" t="s">
        <v>37</v>
      </c>
      <c r="G184" s="62" t="s">
        <v>501</v>
      </c>
      <c r="H184" s="79">
        <v>2010080</v>
      </c>
      <c r="I184" s="79">
        <v>2010080</v>
      </c>
      <c r="J184" s="62" t="s">
        <v>44</v>
      </c>
      <c r="K184" s="62" t="s">
        <v>47</v>
      </c>
      <c r="L184" s="62" t="s">
        <v>48</v>
      </c>
    </row>
    <row r="185" spans="2:12" ht="75">
      <c r="B185" s="62">
        <v>41111502</v>
      </c>
      <c r="C185" s="63" t="s">
        <v>215</v>
      </c>
      <c r="D185" s="62" t="s">
        <v>489</v>
      </c>
      <c r="E185" s="62">
        <v>1</v>
      </c>
      <c r="F185" s="62" t="s">
        <v>37</v>
      </c>
      <c r="G185" s="62" t="s">
        <v>501</v>
      </c>
      <c r="H185" s="79">
        <v>545200</v>
      </c>
      <c r="I185" s="79">
        <v>545200</v>
      </c>
      <c r="J185" s="62" t="s">
        <v>44</v>
      </c>
      <c r="K185" s="62" t="s">
        <v>47</v>
      </c>
      <c r="L185" s="62" t="s">
        <v>48</v>
      </c>
    </row>
    <row r="186" spans="2:12" ht="75">
      <c r="B186" s="62">
        <v>41111502</v>
      </c>
      <c r="C186" s="63" t="s">
        <v>216</v>
      </c>
      <c r="D186" s="62" t="s">
        <v>489</v>
      </c>
      <c r="E186" s="62">
        <v>1</v>
      </c>
      <c r="F186" s="62" t="s">
        <v>37</v>
      </c>
      <c r="G186" s="62" t="s">
        <v>501</v>
      </c>
      <c r="H186" s="79">
        <v>185600</v>
      </c>
      <c r="I186" s="79">
        <v>185600</v>
      </c>
      <c r="J186" s="62" t="s">
        <v>44</v>
      </c>
      <c r="K186" s="62" t="s">
        <v>47</v>
      </c>
      <c r="L186" s="62" t="s">
        <v>48</v>
      </c>
    </row>
    <row r="187" spans="2:12" ht="75">
      <c r="B187" s="62">
        <v>23201101</v>
      </c>
      <c r="C187" s="63" t="s">
        <v>217</v>
      </c>
      <c r="D187" s="62" t="s">
        <v>489</v>
      </c>
      <c r="E187" s="62">
        <v>1</v>
      </c>
      <c r="F187" s="62" t="s">
        <v>37</v>
      </c>
      <c r="G187" s="62" t="s">
        <v>501</v>
      </c>
      <c r="H187" s="79">
        <v>4254493.333333333</v>
      </c>
      <c r="I187" s="79">
        <v>4254493.333333333</v>
      </c>
      <c r="J187" s="62" t="s">
        <v>44</v>
      </c>
      <c r="K187" s="62" t="s">
        <v>47</v>
      </c>
      <c r="L187" s="62" t="s">
        <v>48</v>
      </c>
    </row>
    <row r="188" spans="2:12" ht="75">
      <c r="B188" s="62">
        <v>41104812</v>
      </c>
      <c r="C188" s="63" t="s">
        <v>218</v>
      </c>
      <c r="D188" s="62" t="s">
        <v>489</v>
      </c>
      <c r="E188" s="62">
        <v>1</v>
      </c>
      <c r="F188" s="62" t="s">
        <v>37</v>
      </c>
      <c r="G188" s="62" t="s">
        <v>501</v>
      </c>
      <c r="H188" s="79">
        <v>390000</v>
      </c>
      <c r="I188" s="79">
        <v>390000</v>
      </c>
      <c r="J188" s="62" t="s">
        <v>44</v>
      </c>
      <c r="K188" s="62" t="s">
        <v>47</v>
      </c>
      <c r="L188" s="62" t="s">
        <v>48</v>
      </c>
    </row>
    <row r="189" spans="2:12" ht="75">
      <c r="B189" s="62">
        <v>41104812</v>
      </c>
      <c r="C189" s="63" t="s">
        <v>219</v>
      </c>
      <c r="D189" s="62" t="s">
        <v>489</v>
      </c>
      <c r="E189" s="62">
        <v>1</v>
      </c>
      <c r="F189" s="62" t="s">
        <v>37</v>
      </c>
      <c r="G189" s="62" t="s">
        <v>501</v>
      </c>
      <c r="H189" s="79">
        <v>390000</v>
      </c>
      <c r="I189" s="79">
        <v>390000</v>
      </c>
      <c r="J189" s="62" t="s">
        <v>44</v>
      </c>
      <c r="K189" s="62" t="s">
        <v>47</v>
      </c>
      <c r="L189" s="62" t="s">
        <v>48</v>
      </c>
    </row>
    <row r="190" spans="2:12" ht="75">
      <c r="B190" s="62">
        <v>41104812</v>
      </c>
      <c r="C190" s="63" t="s">
        <v>220</v>
      </c>
      <c r="D190" s="62" t="s">
        <v>489</v>
      </c>
      <c r="E190" s="62">
        <v>1</v>
      </c>
      <c r="F190" s="62" t="s">
        <v>37</v>
      </c>
      <c r="G190" s="62" t="s">
        <v>501</v>
      </c>
      <c r="H190" s="79">
        <v>206712</v>
      </c>
      <c r="I190" s="79">
        <v>206712</v>
      </c>
      <c r="J190" s="62" t="s">
        <v>44</v>
      </c>
      <c r="K190" s="62" t="s">
        <v>47</v>
      </c>
      <c r="L190" s="62" t="s">
        <v>48</v>
      </c>
    </row>
    <row r="191" spans="2:12" ht="75">
      <c r="B191" s="62">
        <v>41104812</v>
      </c>
      <c r="C191" s="63" t="s">
        <v>221</v>
      </c>
      <c r="D191" s="62" t="s">
        <v>489</v>
      </c>
      <c r="E191" s="62">
        <v>1</v>
      </c>
      <c r="F191" s="62" t="s">
        <v>37</v>
      </c>
      <c r="G191" s="62" t="s">
        <v>501</v>
      </c>
      <c r="H191" s="79">
        <v>1158144</v>
      </c>
      <c r="I191" s="79">
        <v>1158144</v>
      </c>
      <c r="J191" s="62" t="s">
        <v>44</v>
      </c>
      <c r="K191" s="62" t="s">
        <v>47</v>
      </c>
      <c r="L191" s="62" t="s">
        <v>48</v>
      </c>
    </row>
    <row r="192" spans="2:12" ht="75">
      <c r="B192" s="62">
        <v>41104812</v>
      </c>
      <c r="C192" s="63" t="s">
        <v>222</v>
      </c>
      <c r="D192" s="62" t="s">
        <v>489</v>
      </c>
      <c r="E192" s="62">
        <v>1</v>
      </c>
      <c r="F192" s="62" t="s">
        <v>37</v>
      </c>
      <c r="G192" s="62" t="s">
        <v>501</v>
      </c>
      <c r="H192" s="79">
        <v>397980</v>
      </c>
      <c r="I192" s="79">
        <v>397980</v>
      </c>
      <c r="J192" s="62" t="s">
        <v>44</v>
      </c>
      <c r="K192" s="62" t="s">
        <v>47</v>
      </c>
      <c r="L192" s="62" t="s">
        <v>48</v>
      </c>
    </row>
    <row r="193" spans="2:12" ht="75">
      <c r="B193" s="62">
        <v>26101101</v>
      </c>
      <c r="C193" s="63" t="s">
        <v>223</v>
      </c>
      <c r="D193" s="62" t="s">
        <v>489</v>
      </c>
      <c r="E193" s="62">
        <v>1</v>
      </c>
      <c r="F193" s="62" t="s">
        <v>37</v>
      </c>
      <c r="G193" s="62" t="s">
        <v>501</v>
      </c>
      <c r="H193" s="79">
        <v>1000000</v>
      </c>
      <c r="I193" s="79">
        <v>1000000</v>
      </c>
      <c r="J193" s="62" t="s">
        <v>44</v>
      </c>
      <c r="K193" s="62" t="s">
        <v>47</v>
      </c>
      <c r="L193" s="62" t="s">
        <v>48</v>
      </c>
    </row>
    <row r="194" spans="2:12" ht="75">
      <c r="B194" s="62">
        <v>26101101</v>
      </c>
      <c r="C194" s="63" t="s">
        <v>224</v>
      </c>
      <c r="D194" s="62" t="s">
        <v>489</v>
      </c>
      <c r="E194" s="62">
        <v>1</v>
      </c>
      <c r="F194" s="62" t="s">
        <v>37</v>
      </c>
      <c r="G194" s="62" t="s">
        <v>501</v>
      </c>
      <c r="H194" s="79">
        <v>1000000</v>
      </c>
      <c r="I194" s="79">
        <v>1000000</v>
      </c>
      <c r="J194" s="62" t="s">
        <v>44</v>
      </c>
      <c r="K194" s="62" t="s">
        <v>47</v>
      </c>
      <c r="L194" s="62" t="s">
        <v>48</v>
      </c>
    </row>
    <row r="195" spans="2:12" ht="75">
      <c r="B195" s="62">
        <v>24112602</v>
      </c>
      <c r="C195" s="63" t="s">
        <v>225</v>
      </c>
      <c r="D195" s="62" t="s">
        <v>489</v>
      </c>
      <c r="E195" s="62">
        <v>1</v>
      </c>
      <c r="F195" s="62" t="s">
        <v>37</v>
      </c>
      <c r="G195" s="62" t="s">
        <v>501</v>
      </c>
      <c r="H195" s="79">
        <v>500000</v>
      </c>
      <c r="I195" s="79">
        <v>500000</v>
      </c>
      <c r="J195" s="62" t="s">
        <v>44</v>
      </c>
      <c r="K195" s="62" t="s">
        <v>47</v>
      </c>
      <c r="L195" s="62" t="s">
        <v>48</v>
      </c>
    </row>
    <row r="196" spans="2:12" ht="75">
      <c r="B196" s="62">
        <v>23151803</v>
      </c>
      <c r="C196" s="63" t="s">
        <v>226</v>
      </c>
      <c r="D196" s="62" t="s">
        <v>489</v>
      </c>
      <c r="E196" s="62">
        <v>1</v>
      </c>
      <c r="F196" s="62" t="s">
        <v>37</v>
      </c>
      <c r="G196" s="62" t="s">
        <v>501</v>
      </c>
      <c r="H196" s="79">
        <v>4250000</v>
      </c>
      <c r="I196" s="79">
        <v>4250000</v>
      </c>
      <c r="J196" s="62" t="s">
        <v>44</v>
      </c>
      <c r="K196" s="62" t="s">
        <v>47</v>
      </c>
      <c r="L196" s="62" t="s">
        <v>48</v>
      </c>
    </row>
    <row r="197" spans="2:12" ht="75">
      <c r="B197" s="62">
        <v>21101513</v>
      </c>
      <c r="C197" s="63" t="s">
        <v>227</v>
      </c>
      <c r="D197" s="62" t="s">
        <v>489</v>
      </c>
      <c r="E197" s="62">
        <v>1</v>
      </c>
      <c r="F197" s="62" t="s">
        <v>37</v>
      </c>
      <c r="G197" s="62" t="s">
        <v>501</v>
      </c>
      <c r="H197" s="79">
        <v>7500000</v>
      </c>
      <c r="I197" s="79">
        <v>7500000</v>
      </c>
      <c r="J197" s="62" t="s">
        <v>44</v>
      </c>
      <c r="K197" s="62" t="s">
        <v>47</v>
      </c>
      <c r="L197" s="62" t="s">
        <v>48</v>
      </c>
    </row>
    <row r="198" spans="2:12" ht="75">
      <c r="B198" s="62">
        <v>41113810</v>
      </c>
      <c r="C198" s="63" t="s">
        <v>228</v>
      </c>
      <c r="D198" s="62" t="s">
        <v>494</v>
      </c>
      <c r="E198" s="62">
        <v>1</v>
      </c>
      <c r="F198" s="62" t="s">
        <v>37</v>
      </c>
      <c r="G198" s="62" t="s">
        <v>501</v>
      </c>
      <c r="H198" s="79">
        <v>480000000</v>
      </c>
      <c r="I198" s="79">
        <v>480000000</v>
      </c>
      <c r="J198" s="62" t="s">
        <v>44</v>
      </c>
      <c r="K198" s="62" t="s">
        <v>47</v>
      </c>
      <c r="L198" s="62" t="s">
        <v>48</v>
      </c>
    </row>
    <row r="199" spans="2:12" ht="75">
      <c r="B199" s="62">
        <v>41113904</v>
      </c>
      <c r="C199" s="63" t="s">
        <v>229</v>
      </c>
      <c r="D199" s="62" t="s">
        <v>494</v>
      </c>
      <c r="E199" s="62">
        <v>1</v>
      </c>
      <c r="F199" s="62" t="s">
        <v>37</v>
      </c>
      <c r="G199" s="62" t="s">
        <v>501</v>
      </c>
      <c r="H199" s="79">
        <v>68000000</v>
      </c>
      <c r="I199" s="79">
        <v>68000000</v>
      </c>
      <c r="J199" s="62" t="s">
        <v>44</v>
      </c>
      <c r="K199" s="62" t="s">
        <v>47</v>
      </c>
      <c r="L199" s="62" t="s">
        <v>48</v>
      </c>
    </row>
    <row r="200" spans="2:12" ht="75">
      <c r="B200" s="62">
        <v>41111513</v>
      </c>
      <c r="C200" s="63" t="s">
        <v>230</v>
      </c>
      <c r="D200" s="62" t="s">
        <v>489</v>
      </c>
      <c r="E200" s="62">
        <v>1</v>
      </c>
      <c r="F200" s="62" t="s">
        <v>37</v>
      </c>
      <c r="G200" s="62" t="s">
        <v>501</v>
      </c>
      <c r="H200" s="79">
        <v>27500000</v>
      </c>
      <c r="I200" s="79">
        <v>27500000</v>
      </c>
      <c r="J200" s="62" t="s">
        <v>44</v>
      </c>
      <c r="K200" s="62" t="s">
        <v>47</v>
      </c>
      <c r="L200" s="62" t="s">
        <v>48</v>
      </c>
    </row>
    <row r="201" spans="2:12" ht="75">
      <c r="B201" s="62">
        <v>41101701</v>
      </c>
      <c r="C201" s="63" t="s">
        <v>231</v>
      </c>
      <c r="D201" s="62" t="s">
        <v>494</v>
      </c>
      <c r="E201" s="62">
        <v>1</v>
      </c>
      <c r="F201" s="62" t="s">
        <v>37</v>
      </c>
      <c r="G201" s="62" t="s">
        <v>501</v>
      </c>
      <c r="H201" s="79">
        <v>80000000</v>
      </c>
      <c r="I201" s="79">
        <v>80000000</v>
      </c>
      <c r="J201" s="62" t="s">
        <v>44</v>
      </c>
      <c r="K201" s="62" t="s">
        <v>47</v>
      </c>
      <c r="L201" s="62" t="s">
        <v>48</v>
      </c>
    </row>
    <row r="202" spans="2:12" ht="75">
      <c r="B202" s="62">
        <v>41111502</v>
      </c>
      <c r="C202" s="63" t="s">
        <v>232</v>
      </c>
      <c r="D202" s="62" t="s">
        <v>494</v>
      </c>
      <c r="E202" s="62">
        <v>1</v>
      </c>
      <c r="F202" s="62" t="s">
        <v>37</v>
      </c>
      <c r="G202" s="62" t="s">
        <v>501</v>
      </c>
      <c r="H202" s="79">
        <v>28000000</v>
      </c>
      <c r="I202" s="79">
        <v>28000000</v>
      </c>
      <c r="J202" s="62" t="s">
        <v>44</v>
      </c>
      <c r="K202" s="62" t="s">
        <v>47</v>
      </c>
      <c r="L202" s="62" t="s">
        <v>48</v>
      </c>
    </row>
    <row r="203" spans="2:12" ht="75">
      <c r="B203" s="62">
        <v>41111502</v>
      </c>
      <c r="C203" s="63" t="s">
        <v>233</v>
      </c>
      <c r="D203" s="62" t="s">
        <v>494</v>
      </c>
      <c r="E203" s="62">
        <v>1</v>
      </c>
      <c r="F203" s="62" t="s">
        <v>37</v>
      </c>
      <c r="G203" s="62" t="s">
        <v>501</v>
      </c>
      <c r="H203" s="79">
        <v>12000000</v>
      </c>
      <c r="I203" s="79">
        <v>12000000</v>
      </c>
      <c r="J203" s="62" t="s">
        <v>44</v>
      </c>
      <c r="K203" s="62" t="s">
        <v>47</v>
      </c>
      <c r="L203" s="62" t="s">
        <v>48</v>
      </c>
    </row>
    <row r="204" spans="2:12" ht="75">
      <c r="B204" s="62">
        <v>41104928</v>
      </c>
      <c r="C204" s="63" t="s">
        <v>234</v>
      </c>
      <c r="D204" s="62" t="s">
        <v>494</v>
      </c>
      <c r="E204" s="62">
        <v>1</v>
      </c>
      <c r="F204" s="62" t="s">
        <v>37</v>
      </c>
      <c r="G204" s="62" t="s">
        <v>501</v>
      </c>
      <c r="H204" s="79">
        <v>3600000</v>
      </c>
      <c r="I204" s="79">
        <v>3600000</v>
      </c>
      <c r="J204" s="62" t="s">
        <v>44</v>
      </c>
      <c r="K204" s="62" t="s">
        <v>47</v>
      </c>
      <c r="L204" s="62" t="s">
        <v>48</v>
      </c>
    </row>
    <row r="205" spans="2:12" ht="75">
      <c r="B205" s="62">
        <v>41104812</v>
      </c>
      <c r="C205" s="63" t="s">
        <v>235</v>
      </c>
      <c r="D205" s="62" t="s">
        <v>489</v>
      </c>
      <c r="E205" s="62">
        <v>2</v>
      </c>
      <c r="F205" s="62" t="s">
        <v>37</v>
      </c>
      <c r="G205" s="62" t="s">
        <v>501</v>
      </c>
      <c r="H205" s="79">
        <v>2240000</v>
      </c>
      <c r="I205" s="79">
        <v>2240000</v>
      </c>
      <c r="J205" s="62" t="s">
        <v>44</v>
      </c>
      <c r="K205" s="62" t="s">
        <v>47</v>
      </c>
      <c r="L205" s="62" t="s">
        <v>48</v>
      </c>
    </row>
    <row r="206" spans="2:12" ht="75">
      <c r="B206" s="62">
        <v>41121808</v>
      </c>
      <c r="C206" s="63" t="s">
        <v>236</v>
      </c>
      <c r="D206" s="62" t="s">
        <v>494</v>
      </c>
      <c r="E206" s="62">
        <v>1</v>
      </c>
      <c r="F206" s="62" t="s">
        <v>37</v>
      </c>
      <c r="G206" s="62" t="s">
        <v>501</v>
      </c>
      <c r="H206" s="79">
        <v>6000000</v>
      </c>
      <c r="I206" s="79">
        <v>6000000</v>
      </c>
      <c r="J206" s="62" t="s">
        <v>44</v>
      </c>
      <c r="K206" s="62" t="s">
        <v>47</v>
      </c>
      <c r="L206" s="62" t="s">
        <v>48</v>
      </c>
    </row>
    <row r="207" spans="2:12" ht="75">
      <c r="B207" s="62">
        <v>41104812</v>
      </c>
      <c r="C207" s="63" t="s">
        <v>237</v>
      </c>
      <c r="D207" s="62" t="s">
        <v>494</v>
      </c>
      <c r="E207" s="62">
        <v>1</v>
      </c>
      <c r="F207" s="62" t="s">
        <v>37</v>
      </c>
      <c r="G207" s="62" t="s">
        <v>501</v>
      </c>
      <c r="H207" s="79">
        <v>540000</v>
      </c>
      <c r="I207" s="79">
        <v>540000</v>
      </c>
      <c r="J207" s="62" t="s">
        <v>44</v>
      </c>
      <c r="K207" s="62" t="s">
        <v>47</v>
      </c>
      <c r="L207" s="62" t="s">
        <v>48</v>
      </c>
    </row>
    <row r="208" spans="2:12" ht="75">
      <c r="B208" s="62">
        <v>41104509</v>
      </c>
      <c r="C208" s="63" t="s">
        <v>238</v>
      </c>
      <c r="D208" s="62" t="s">
        <v>489</v>
      </c>
      <c r="E208" s="62">
        <v>1</v>
      </c>
      <c r="F208" s="62" t="s">
        <v>37</v>
      </c>
      <c r="G208" s="62" t="s">
        <v>501</v>
      </c>
      <c r="H208" s="79">
        <v>45000000</v>
      </c>
      <c r="I208" s="79">
        <v>45000000</v>
      </c>
      <c r="J208" s="62" t="s">
        <v>44</v>
      </c>
      <c r="K208" s="62" t="s">
        <v>47</v>
      </c>
      <c r="L208" s="62" t="s">
        <v>48</v>
      </c>
    </row>
    <row r="209" spans="2:12" ht="75">
      <c r="B209" s="62">
        <v>41115821</v>
      </c>
      <c r="C209" s="63" t="s">
        <v>239</v>
      </c>
      <c r="D209" s="62" t="s">
        <v>489</v>
      </c>
      <c r="E209" s="62">
        <v>1</v>
      </c>
      <c r="F209" s="62" t="s">
        <v>37</v>
      </c>
      <c r="G209" s="62" t="s">
        <v>501</v>
      </c>
      <c r="H209" s="79">
        <v>274000000</v>
      </c>
      <c r="I209" s="79">
        <v>274000000</v>
      </c>
      <c r="J209" s="62" t="s">
        <v>44</v>
      </c>
      <c r="K209" s="62" t="s">
        <v>47</v>
      </c>
      <c r="L209" s="62" t="s">
        <v>48</v>
      </c>
    </row>
    <row r="210" spans="2:12" ht="75">
      <c r="B210" s="62">
        <v>51102710</v>
      </c>
      <c r="C210" s="63" t="s">
        <v>240</v>
      </c>
      <c r="D210" s="62" t="s">
        <v>489</v>
      </c>
      <c r="E210" s="62">
        <v>1</v>
      </c>
      <c r="F210" s="62" t="s">
        <v>37</v>
      </c>
      <c r="G210" s="62" t="s">
        <v>501</v>
      </c>
      <c r="H210" s="79">
        <v>5281471</v>
      </c>
      <c r="I210" s="79">
        <v>5281471</v>
      </c>
      <c r="J210" s="62" t="s">
        <v>44</v>
      </c>
      <c r="K210" s="62" t="s">
        <v>47</v>
      </c>
      <c r="L210" s="62" t="s">
        <v>48</v>
      </c>
    </row>
    <row r="211" spans="2:12" ht="75">
      <c r="B211" s="62">
        <v>51102710</v>
      </c>
      <c r="C211" s="63" t="s">
        <v>241</v>
      </c>
      <c r="D211" s="62" t="s">
        <v>489</v>
      </c>
      <c r="E211" s="62">
        <v>1</v>
      </c>
      <c r="F211" s="62" t="s">
        <v>37</v>
      </c>
      <c r="G211" s="62" t="s">
        <v>501</v>
      </c>
      <c r="H211" s="79">
        <v>987360</v>
      </c>
      <c r="I211" s="79">
        <v>987360</v>
      </c>
      <c r="J211" s="62" t="s">
        <v>44</v>
      </c>
      <c r="K211" s="62" t="s">
        <v>47</v>
      </c>
      <c r="L211" s="62" t="s">
        <v>48</v>
      </c>
    </row>
    <row r="212" spans="2:12" ht="75">
      <c r="B212" s="62">
        <v>51102710</v>
      </c>
      <c r="C212" s="63" t="s">
        <v>242</v>
      </c>
      <c r="D212" s="62" t="s">
        <v>489</v>
      </c>
      <c r="E212" s="62">
        <v>1</v>
      </c>
      <c r="F212" s="62" t="s">
        <v>37</v>
      </c>
      <c r="G212" s="62" t="s">
        <v>501</v>
      </c>
      <c r="H212" s="79">
        <v>327200</v>
      </c>
      <c r="I212" s="79">
        <v>327200</v>
      </c>
      <c r="J212" s="62" t="s">
        <v>44</v>
      </c>
      <c r="K212" s="62" t="s">
        <v>47</v>
      </c>
      <c r="L212" s="62" t="s">
        <v>48</v>
      </c>
    </row>
    <row r="213" spans="2:12" ht="75">
      <c r="B213" s="62">
        <v>47101604</v>
      </c>
      <c r="C213" s="63" t="s">
        <v>243</v>
      </c>
      <c r="D213" s="62" t="s">
        <v>489</v>
      </c>
      <c r="E213" s="62">
        <v>1</v>
      </c>
      <c r="F213" s="62" t="s">
        <v>37</v>
      </c>
      <c r="G213" s="62" t="s">
        <v>501</v>
      </c>
      <c r="H213" s="79">
        <v>9670412.5</v>
      </c>
      <c r="I213" s="79">
        <v>9670412.5</v>
      </c>
      <c r="J213" s="62" t="s">
        <v>44</v>
      </c>
      <c r="K213" s="62" t="s">
        <v>47</v>
      </c>
      <c r="L213" s="62" t="s">
        <v>48</v>
      </c>
    </row>
    <row r="214" spans="2:12" ht="75">
      <c r="B214" s="62">
        <v>23153401</v>
      </c>
      <c r="C214" s="63" t="s">
        <v>244</v>
      </c>
      <c r="D214" s="62" t="s">
        <v>489</v>
      </c>
      <c r="E214" s="62">
        <v>1</v>
      </c>
      <c r="F214" s="62" t="s">
        <v>37</v>
      </c>
      <c r="G214" s="62" t="s">
        <v>501</v>
      </c>
      <c r="H214" s="79">
        <v>2000000</v>
      </c>
      <c r="I214" s="79">
        <v>2000000</v>
      </c>
      <c r="J214" s="62" t="s">
        <v>44</v>
      </c>
      <c r="K214" s="62" t="s">
        <v>47</v>
      </c>
      <c r="L214" s="62" t="s">
        <v>48</v>
      </c>
    </row>
    <row r="215" spans="2:12" ht="75">
      <c r="B215" s="62">
        <v>31211703</v>
      </c>
      <c r="C215" s="63" t="s">
        <v>245</v>
      </c>
      <c r="D215" s="62" t="s">
        <v>489</v>
      </c>
      <c r="E215" s="62">
        <v>1</v>
      </c>
      <c r="F215" s="62" t="s">
        <v>37</v>
      </c>
      <c r="G215" s="62" t="s">
        <v>501</v>
      </c>
      <c r="H215" s="79">
        <v>1000000</v>
      </c>
      <c r="I215" s="79">
        <v>1000000</v>
      </c>
      <c r="J215" s="62" t="s">
        <v>44</v>
      </c>
      <c r="K215" s="62" t="s">
        <v>47</v>
      </c>
      <c r="L215" s="62" t="s">
        <v>48</v>
      </c>
    </row>
    <row r="216" spans="2:12" ht="75">
      <c r="B216" s="62">
        <v>51102710</v>
      </c>
      <c r="C216" s="63" t="s">
        <v>246</v>
      </c>
      <c r="D216" s="62" t="s">
        <v>489</v>
      </c>
      <c r="E216" s="62">
        <v>1</v>
      </c>
      <c r="F216" s="62" t="s">
        <v>37</v>
      </c>
      <c r="G216" s="62" t="s">
        <v>501</v>
      </c>
      <c r="H216" s="79">
        <v>8000000</v>
      </c>
      <c r="I216" s="79">
        <v>8000000</v>
      </c>
      <c r="J216" s="62" t="s">
        <v>44</v>
      </c>
      <c r="K216" s="62" t="s">
        <v>47</v>
      </c>
      <c r="L216" s="62" t="s">
        <v>48</v>
      </c>
    </row>
    <row r="217" spans="2:12" ht="75">
      <c r="B217" s="62">
        <v>51142616</v>
      </c>
      <c r="C217" s="63" t="s">
        <v>247</v>
      </c>
      <c r="D217" s="62" t="s">
        <v>489</v>
      </c>
      <c r="E217" s="62">
        <v>1</v>
      </c>
      <c r="F217" s="62" t="s">
        <v>37</v>
      </c>
      <c r="G217" s="62" t="s">
        <v>501</v>
      </c>
      <c r="H217" s="79">
        <v>4000000</v>
      </c>
      <c r="I217" s="79">
        <v>4000000</v>
      </c>
      <c r="J217" s="62" t="s">
        <v>44</v>
      </c>
      <c r="K217" s="62" t="s">
        <v>47</v>
      </c>
      <c r="L217" s="62" t="s">
        <v>48</v>
      </c>
    </row>
    <row r="218" spans="2:12" ht="75">
      <c r="B218" s="62">
        <v>51142616</v>
      </c>
      <c r="C218" s="63" t="s">
        <v>248</v>
      </c>
      <c r="D218" s="62" t="s">
        <v>489</v>
      </c>
      <c r="E218" s="62">
        <v>1</v>
      </c>
      <c r="F218" s="62" t="s">
        <v>37</v>
      </c>
      <c r="G218" s="62" t="s">
        <v>501</v>
      </c>
      <c r="H218" s="79">
        <v>1100000</v>
      </c>
      <c r="I218" s="79">
        <v>1100000</v>
      </c>
      <c r="J218" s="62" t="s">
        <v>44</v>
      </c>
      <c r="K218" s="62" t="s">
        <v>47</v>
      </c>
      <c r="L218" s="62" t="s">
        <v>48</v>
      </c>
    </row>
    <row r="219" spans="2:12" ht="75">
      <c r="B219" s="62">
        <v>51142616</v>
      </c>
      <c r="C219" s="63" t="s">
        <v>249</v>
      </c>
      <c r="D219" s="62" t="s">
        <v>489</v>
      </c>
      <c r="E219" s="62">
        <v>1</v>
      </c>
      <c r="F219" s="62" t="s">
        <v>37</v>
      </c>
      <c r="G219" s="62" t="s">
        <v>501</v>
      </c>
      <c r="H219" s="79">
        <v>40000</v>
      </c>
      <c r="I219" s="79">
        <v>40000</v>
      </c>
      <c r="J219" s="62" t="s">
        <v>44</v>
      </c>
      <c r="K219" s="62" t="s">
        <v>47</v>
      </c>
      <c r="L219" s="62" t="s">
        <v>48</v>
      </c>
    </row>
    <row r="220" spans="2:12" ht="75">
      <c r="B220" s="62">
        <v>51212503</v>
      </c>
      <c r="C220" s="63" t="s">
        <v>250</v>
      </c>
      <c r="D220" s="62" t="s">
        <v>489</v>
      </c>
      <c r="E220" s="62">
        <v>1</v>
      </c>
      <c r="F220" s="62" t="s">
        <v>37</v>
      </c>
      <c r="G220" s="62" t="s">
        <v>501</v>
      </c>
      <c r="H220" s="79">
        <v>28000000</v>
      </c>
      <c r="I220" s="79">
        <v>28000000</v>
      </c>
      <c r="J220" s="62" t="s">
        <v>44</v>
      </c>
      <c r="K220" s="62" t="s">
        <v>47</v>
      </c>
      <c r="L220" s="62" t="s">
        <v>48</v>
      </c>
    </row>
    <row r="221" spans="2:12" ht="75">
      <c r="B221" s="62">
        <v>51211624</v>
      </c>
      <c r="C221" s="63" t="s">
        <v>251</v>
      </c>
      <c r="D221" s="62" t="s">
        <v>489</v>
      </c>
      <c r="E221" s="62">
        <v>1</v>
      </c>
      <c r="F221" s="62" t="s">
        <v>37</v>
      </c>
      <c r="G221" s="62" t="s">
        <v>501</v>
      </c>
      <c r="H221" s="79">
        <v>1969816</v>
      </c>
      <c r="I221" s="79">
        <v>1969816</v>
      </c>
      <c r="J221" s="62" t="s">
        <v>44</v>
      </c>
      <c r="K221" s="62" t="s">
        <v>47</v>
      </c>
      <c r="L221" s="62" t="s">
        <v>48</v>
      </c>
    </row>
    <row r="222" spans="2:12" ht="75">
      <c r="B222" s="62">
        <v>51131503</v>
      </c>
      <c r="C222" s="63" t="s">
        <v>252</v>
      </c>
      <c r="D222" s="62" t="s">
        <v>490</v>
      </c>
      <c r="E222" s="62">
        <v>1</v>
      </c>
      <c r="F222" s="62" t="s">
        <v>37</v>
      </c>
      <c r="G222" s="62" t="s">
        <v>501</v>
      </c>
      <c r="H222" s="79">
        <v>55479610.2</v>
      </c>
      <c r="I222" s="79">
        <v>55479610.2</v>
      </c>
      <c r="J222" s="62" t="s">
        <v>44</v>
      </c>
      <c r="K222" s="62" t="s">
        <v>47</v>
      </c>
      <c r="L222" s="62" t="s">
        <v>48</v>
      </c>
    </row>
    <row r="223" spans="2:12" ht="75">
      <c r="B223" s="62">
        <v>11101622</v>
      </c>
      <c r="C223" s="63" t="s">
        <v>253</v>
      </c>
      <c r="D223" s="62" t="s">
        <v>489</v>
      </c>
      <c r="E223" s="62">
        <v>1</v>
      </c>
      <c r="F223" s="62" t="s">
        <v>37</v>
      </c>
      <c r="G223" s="62" t="s">
        <v>501</v>
      </c>
      <c r="H223" s="79">
        <v>7180284</v>
      </c>
      <c r="I223" s="79">
        <v>7180284</v>
      </c>
      <c r="J223" s="62" t="s">
        <v>44</v>
      </c>
      <c r="K223" s="62" t="s">
        <v>47</v>
      </c>
      <c r="L223" s="62" t="s">
        <v>48</v>
      </c>
    </row>
    <row r="224" spans="2:12" ht="75">
      <c r="B224" s="62">
        <v>51142015</v>
      </c>
      <c r="C224" s="63" t="s">
        <v>254</v>
      </c>
      <c r="D224" s="62" t="s">
        <v>489</v>
      </c>
      <c r="E224" s="62">
        <v>1</v>
      </c>
      <c r="F224" s="62" t="s">
        <v>37</v>
      </c>
      <c r="G224" s="62" t="s">
        <v>501</v>
      </c>
      <c r="H224" s="79">
        <v>36617913</v>
      </c>
      <c r="I224" s="79">
        <v>36617913</v>
      </c>
      <c r="J224" s="62" t="s">
        <v>44</v>
      </c>
      <c r="K224" s="62" t="s">
        <v>47</v>
      </c>
      <c r="L224" s="62" t="s">
        <v>48</v>
      </c>
    </row>
    <row r="225" spans="2:12" ht="75">
      <c r="B225" s="62">
        <v>51142015</v>
      </c>
      <c r="C225" s="63" t="s">
        <v>255</v>
      </c>
      <c r="D225" s="62" t="s">
        <v>489</v>
      </c>
      <c r="E225" s="62">
        <v>1</v>
      </c>
      <c r="F225" s="62" t="s">
        <v>37</v>
      </c>
      <c r="G225" s="62" t="s">
        <v>501</v>
      </c>
      <c r="H225" s="79">
        <v>1336320</v>
      </c>
      <c r="I225" s="79">
        <v>1336320</v>
      </c>
      <c r="J225" s="62" t="s">
        <v>44</v>
      </c>
      <c r="K225" s="62" t="s">
        <v>47</v>
      </c>
      <c r="L225" s="62" t="s">
        <v>48</v>
      </c>
    </row>
    <row r="226" spans="2:12" ht="75">
      <c r="B226" s="62">
        <v>51142015</v>
      </c>
      <c r="C226" s="63" t="s">
        <v>256</v>
      </c>
      <c r="D226" s="62" t="s">
        <v>489</v>
      </c>
      <c r="E226" s="62">
        <v>1</v>
      </c>
      <c r="F226" s="62" t="s">
        <v>37</v>
      </c>
      <c r="G226" s="62" t="s">
        <v>501</v>
      </c>
      <c r="H226" s="79">
        <v>26790061</v>
      </c>
      <c r="I226" s="79">
        <v>26790061</v>
      </c>
      <c r="J226" s="62" t="s">
        <v>44</v>
      </c>
      <c r="K226" s="62" t="s">
        <v>47</v>
      </c>
      <c r="L226" s="62" t="s">
        <v>48</v>
      </c>
    </row>
    <row r="227" spans="2:12" ht="75">
      <c r="B227" s="62">
        <v>41121801</v>
      </c>
      <c r="C227" s="63" t="s">
        <v>257</v>
      </c>
      <c r="D227" s="62" t="s">
        <v>489</v>
      </c>
      <c r="E227" s="62">
        <v>1</v>
      </c>
      <c r="F227" s="62" t="s">
        <v>37</v>
      </c>
      <c r="G227" s="62" t="s">
        <v>501</v>
      </c>
      <c r="H227" s="79">
        <v>1479077.3360000001</v>
      </c>
      <c r="I227" s="79">
        <v>1479077.3360000001</v>
      </c>
      <c r="J227" s="62" t="s">
        <v>44</v>
      </c>
      <c r="K227" s="62" t="s">
        <v>47</v>
      </c>
      <c r="L227" s="62" t="s">
        <v>48</v>
      </c>
    </row>
    <row r="228" spans="2:12" ht="75">
      <c r="B228" s="62">
        <v>41121801</v>
      </c>
      <c r="C228" s="63" t="s">
        <v>258</v>
      </c>
      <c r="D228" s="62" t="s">
        <v>489</v>
      </c>
      <c r="E228" s="62">
        <v>1</v>
      </c>
      <c r="F228" s="62" t="s">
        <v>37</v>
      </c>
      <c r="G228" s="62" t="s">
        <v>501</v>
      </c>
      <c r="H228" s="79">
        <v>600000</v>
      </c>
      <c r="I228" s="79">
        <v>600000</v>
      </c>
      <c r="J228" s="62" t="s">
        <v>44</v>
      </c>
      <c r="K228" s="62" t="s">
        <v>47</v>
      </c>
      <c r="L228" s="62" t="s">
        <v>48</v>
      </c>
    </row>
    <row r="229" spans="2:12" ht="75">
      <c r="B229" s="62">
        <v>41121801</v>
      </c>
      <c r="C229" s="63" t="s">
        <v>259</v>
      </c>
      <c r="D229" s="62" t="s">
        <v>489</v>
      </c>
      <c r="E229" s="62">
        <v>1</v>
      </c>
      <c r="F229" s="62" t="s">
        <v>37</v>
      </c>
      <c r="G229" s="62" t="s">
        <v>501</v>
      </c>
      <c r="H229" s="79">
        <v>366450</v>
      </c>
      <c r="I229" s="79">
        <v>366450</v>
      </c>
      <c r="J229" s="62" t="s">
        <v>44</v>
      </c>
      <c r="K229" s="62" t="s">
        <v>47</v>
      </c>
      <c r="L229" s="62" t="s">
        <v>48</v>
      </c>
    </row>
    <row r="230" spans="2:12" ht="75">
      <c r="B230" s="62">
        <v>51142015</v>
      </c>
      <c r="C230" s="63" t="s">
        <v>260</v>
      </c>
      <c r="D230" s="62" t="s">
        <v>489</v>
      </c>
      <c r="E230" s="62">
        <v>1</v>
      </c>
      <c r="F230" s="62" t="s">
        <v>37</v>
      </c>
      <c r="G230" s="62" t="s">
        <v>501</v>
      </c>
      <c r="H230" s="79">
        <v>180000</v>
      </c>
      <c r="I230" s="79">
        <v>180000</v>
      </c>
      <c r="J230" s="62" t="s">
        <v>44</v>
      </c>
      <c r="K230" s="62" t="s">
        <v>47</v>
      </c>
      <c r="L230" s="62" t="s">
        <v>48</v>
      </c>
    </row>
    <row r="231" spans="2:12" ht="75">
      <c r="B231" s="62">
        <v>51142015</v>
      </c>
      <c r="C231" s="63" t="s">
        <v>261</v>
      </c>
      <c r="D231" s="62" t="s">
        <v>489</v>
      </c>
      <c r="E231" s="62">
        <v>1</v>
      </c>
      <c r="F231" s="62" t="s">
        <v>37</v>
      </c>
      <c r="G231" s="62" t="s">
        <v>501</v>
      </c>
      <c r="H231" s="79">
        <v>150000</v>
      </c>
      <c r="I231" s="79">
        <v>150000</v>
      </c>
      <c r="J231" s="62" t="s">
        <v>44</v>
      </c>
      <c r="K231" s="62" t="s">
        <v>47</v>
      </c>
      <c r="L231" s="62" t="s">
        <v>48</v>
      </c>
    </row>
    <row r="232" spans="2:12" ht="75">
      <c r="B232" s="62">
        <v>51142015</v>
      </c>
      <c r="C232" s="63" t="s">
        <v>262</v>
      </c>
      <c r="D232" s="62" t="s">
        <v>494</v>
      </c>
      <c r="E232" s="62">
        <v>1</v>
      </c>
      <c r="F232" s="62" t="s">
        <v>37</v>
      </c>
      <c r="G232" s="62" t="s">
        <v>501</v>
      </c>
      <c r="H232" s="79">
        <v>258680</v>
      </c>
      <c r="I232" s="79">
        <v>258680</v>
      </c>
      <c r="J232" s="62" t="s">
        <v>44</v>
      </c>
      <c r="K232" s="62" t="s">
        <v>47</v>
      </c>
      <c r="L232" s="62" t="s">
        <v>48</v>
      </c>
    </row>
    <row r="233" spans="2:12" ht="75">
      <c r="B233" s="62">
        <v>56141502</v>
      </c>
      <c r="C233" s="63" t="s">
        <v>263</v>
      </c>
      <c r="D233" s="62" t="s">
        <v>489</v>
      </c>
      <c r="E233" s="62">
        <v>1</v>
      </c>
      <c r="F233" s="62" t="s">
        <v>37</v>
      </c>
      <c r="G233" s="62" t="s">
        <v>501</v>
      </c>
      <c r="H233" s="79">
        <v>22500000</v>
      </c>
      <c r="I233" s="79">
        <v>22500000</v>
      </c>
      <c r="J233" s="62" t="s">
        <v>44</v>
      </c>
      <c r="K233" s="62" t="s">
        <v>47</v>
      </c>
      <c r="L233" s="62" t="s">
        <v>48</v>
      </c>
    </row>
    <row r="234" spans="2:12" ht="75">
      <c r="B234" s="62">
        <v>56141502</v>
      </c>
      <c r="C234" s="63" t="s">
        <v>264</v>
      </c>
      <c r="D234" s="62" t="s">
        <v>489</v>
      </c>
      <c r="E234" s="62">
        <v>1</v>
      </c>
      <c r="F234" s="62" t="s">
        <v>37</v>
      </c>
      <c r="G234" s="62" t="s">
        <v>501</v>
      </c>
      <c r="H234" s="79">
        <v>22500000</v>
      </c>
      <c r="I234" s="79">
        <v>22500000</v>
      </c>
      <c r="J234" s="62" t="s">
        <v>44</v>
      </c>
      <c r="K234" s="62" t="s">
        <v>47</v>
      </c>
      <c r="L234" s="62" t="s">
        <v>48</v>
      </c>
    </row>
    <row r="235" spans="2:12" ht="75">
      <c r="B235" s="62">
        <v>56141502</v>
      </c>
      <c r="C235" s="63" t="s">
        <v>265</v>
      </c>
      <c r="D235" s="62" t="s">
        <v>489</v>
      </c>
      <c r="E235" s="62">
        <v>1</v>
      </c>
      <c r="F235" s="62" t="s">
        <v>37</v>
      </c>
      <c r="G235" s="62" t="s">
        <v>501</v>
      </c>
      <c r="H235" s="79">
        <v>22500000</v>
      </c>
      <c r="I235" s="79">
        <v>22500000</v>
      </c>
      <c r="J235" s="62" t="s">
        <v>44</v>
      </c>
      <c r="K235" s="62" t="s">
        <v>47</v>
      </c>
      <c r="L235" s="62" t="s">
        <v>48</v>
      </c>
    </row>
    <row r="236" spans="2:12" ht="75">
      <c r="B236" s="21">
        <v>41104820</v>
      </c>
      <c r="C236" s="63" t="s">
        <v>266</v>
      </c>
      <c r="D236" s="62" t="s">
        <v>489</v>
      </c>
      <c r="E236" s="62">
        <v>1</v>
      </c>
      <c r="F236" s="62" t="s">
        <v>37</v>
      </c>
      <c r="G236" s="62" t="s">
        <v>501</v>
      </c>
      <c r="H236" s="79">
        <v>242305</v>
      </c>
      <c r="I236" s="79">
        <v>242305</v>
      </c>
      <c r="J236" s="62" t="s">
        <v>44</v>
      </c>
      <c r="K236" s="62" t="s">
        <v>47</v>
      </c>
      <c r="L236" s="62" t="s">
        <v>48</v>
      </c>
    </row>
    <row r="237" spans="2:12" ht="75">
      <c r="B237" s="21">
        <v>41104820</v>
      </c>
      <c r="C237" s="63" t="s">
        <v>267</v>
      </c>
      <c r="D237" s="62" t="s">
        <v>489</v>
      </c>
      <c r="E237" s="62">
        <v>1</v>
      </c>
      <c r="F237" s="62" t="s">
        <v>37</v>
      </c>
      <c r="G237" s="62" t="s">
        <v>501</v>
      </c>
      <c r="H237" s="79">
        <v>214445</v>
      </c>
      <c r="I237" s="79">
        <v>214445</v>
      </c>
      <c r="J237" s="62" t="s">
        <v>44</v>
      </c>
      <c r="K237" s="62" t="s">
        <v>47</v>
      </c>
      <c r="L237" s="62" t="s">
        <v>48</v>
      </c>
    </row>
    <row r="238" spans="2:12" ht="75">
      <c r="B238" s="21">
        <v>41104820</v>
      </c>
      <c r="C238" s="63" t="s">
        <v>268</v>
      </c>
      <c r="D238" s="62" t="s">
        <v>489</v>
      </c>
      <c r="E238" s="62">
        <v>1</v>
      </c>
      <c r="F238" s="62" t="s">
        <v>37</v>
      </c>
      <c r="G238" s="62" t="s">
        <v>501</v>
      </c>
      <c r="H238" s="79">
        <v>214445</v>
      </c>
      <c r="I238" s="79">
        <v>214445</v>
      </c>
      <c r="J238" s="62" t="s">
        <v>44</v>
      </c>
      <c r="K238" s="62" t="s">
        <v>47</v>
      </c>
      <c r="L238" s="62" t="s">
        <v>48</v>
      </c>
    </row>
    <row r="239" spans="2:12" ht="75">
      <c r="B239" s="21">
        <v>41104820</v>
      </c>
      <c r="C239" s="63" t="s">
        <v>269</v>
      </c>
      <c r="D239" s="62" t="s">
        <v>489</v>
      </c>
      <c r="E239" s="62">
        <v>1</v>
      </c>
      <c r="F239" s="62" t="s">
        <v>37</v>
      </c>
      <c r="G239" s="62" t="s">
        <v>501</v>
      </c>
      <c r="H239" s="79">
        <v>204353</v>
      </c>
      <c r="I239" s="79">
        <v>204353</v>
      </c>
      <c r="J239" s="62" t="s">
        <v>44</v>
      </c>
      <c r="K239" s="62" t="s">
        <v>47</v>
      </c>
      <c r="L239" s="62" t="s">
        <v>48</v>
      </c>
    </row>
    <row r="240" spans="2:12" ht="75">
      <c r="B240" s="21">
        <v>41104820</v>
      </c>
      <c r="C240" s="63" t="s">
        <v>270</v>
      </c>
      <c r="D240" s="62" t="s">
        <v>489</v>
      </c>
      <c r="E240" s="62">
        <v>1</v>
      </c>
      <c r="F240" s="62" t="s">
        <v>37</v>
      </c>
      <c r="G240" s="62" t="s">
        <v>501</v>
      </c>
      <c r="H240" s="79">
        <v>208819</v>
      </c>
      <c r="I240" s="79">
        <v>208819</v>
      </c>
      <c r="J240" s="62" t="s">
        <v>44</v>
      </c>
      <c r="K240" s="62" t="s">
        <v>47</v>
      </c>
      <c r="L240" s="62" t="s">
        <v>48</v>
      </c>
    </row>
    <row r="241" spans="2:12" ht="195">
      <c r="B241" s="21">
        <v>41112213</v>
      </c>
      <c r="C241" s="63" t="s">
        <v>271</v>
      </c>
      <c r="D241" s="62" t="s">
        <v>494</v>
      </c>
      <c r="E241" s="62">
        <v>1</v>
      </c>
      <c r="F241" s="62" t="s">
        <v>37</v>
      </c>
      <c r="G241" s="62" t="s">
        <v>501</v>
      </c>
      <c r="H241" s="79">
        <v>11000000</v>
      </c>
      <c r="I241" s="79">
        <v>11000000</v>
      </c>
      <c r="J241" s="62" t="s">
        <v>44</v>
      </c>
      <c r="K241" s="62" t="s">
        <v>47</v>
      </c>
      <c r="L241" s="62" t="s">
        <v>48</v>
      </c>
    </row>
    <row r="242" spans="2:12" ht="90">
      <c r="B242" s="21">
        <v>41112213</v>
      </c>
      <c r="C242" s="63" t="s">
        <v>272</v>
      </c>
      <c r="D242" s="62" t="s">
        <v>494</v>
      </c>
      <c r="E242" s="62">
        <v>1</v>
      </c>
      <c r="F242" s="62" t="s">
        <v>37</v>
      </c>
      <c r="G242" s="62" t="s">
        <v>501</v>
      </c>
      <c r="H242" s="79">
        <v>1400000</v>
      </c>
      <c r="I242" s="79">
        <v>1400000</v>
      </c>
      <c r="J242" s="62" t="s">
        <v>44</v>
      </c>
      <c r="K242" s="62" t="s">
        <v>47</v>
      </c>
      <c r="L242" s="62" t="s">
        <v>48</v>
      </c>
    </row>
    <row r="243" spans="2:12" ht="90">
      <c r="B243" s="21">
        <v>41112213</v>
      </c>
      <c r="C243" s="63" t="s">
        <v>273</v>
      </c>
      <c r="D243" s="62" t="s">
        <v>494</v>
      </c>
      <c r="E243" s="62">
        <v>1</v>
      </c>
      <c r="F243" s="62" t="s">
        <v>37</v>
      </c>
      <c r="G243" s="62" t="s">
        <v>501</v>
      </c>
      <c r="H243" s="79">
        <v>234000</v>
      </c>
      <c r="I243" s="79">
        <v>234000</v>
      </c>
      <c r="J243" s="62" t="s">
        <v>44</v>
      </c>
      <c r="K243" s="62" t="s">
        <v>47</v>
      </c>
      <c r="L243" s="62" t="s">
        <v>48</v>
      </c>
    </row>
    <row r="244" spans="2:12" ht="75">
      <c r="B244" s="21">
        <v>41121801</v>
      </c>
      <c r="C244" s="63" t="s">
        <v>274</v>
      </c>
      <c r="D244" s="62" t="s">
        <v>489</v>
      </c>
      <c r="E244" s="62">
        <v>1</v>
      </c>
      <c r="F244" s="62" t="s">
        <v>37</v>
      </c>
      <c r="G244" s="62" t="s">
        <v>501</v>
      </c>
      <c r="H244" s="79">
        <v>80000</v>
      </c>
      <c r="I244" s="79">
        <v>80000</v>
      </c>
      <c r="J244" s="62" t="s">
        <v>44</v>
      </c>
      <c r="K244" s="62" t="s">
        <v>47</v>
      </c>
      <c r="L244" s="62" t="s">
        <v>48</v>
      </c>
    </row>
    <row r="245" spans="2:12" ht="75">
      <c r="B245" s="21">
        <v>41104820</v>
      </c>
      <c r="C245" s="63" t="s">
        <v>275</v>
      </c>
      <c r="D245" s="62" t="s">
        <v>494</v>
      </c>
      <c r="E245" s="62">
        <v>1</v>
      </c>
      <c r="F245" s="62" t="s">
        <v>37</v>
      </c>
      <c r="G245" s="62" t="s">
        <v>501</v>
      </c>
      <c r="H245" s="79">
        <v>750000</v>
      </c>
      <c r="I245" s="79">
        <v>750000</v>
      </c>
      <c r="J245" s="62" t="s">
        <v>44</v>
      </c>
      <c r="K245" s="62" t="s">
        <v>47</v>
      </c>
      <c r="L245" s="62" t="s">
        <v>48</v>
      </c>
    </row>
    <row r="246" spans="2:12" ht="75">
      <c r="B246" s="21">
        <v>46182002</v>
      </c>
      <c r="C246" s="63" t="s">
        <v>276</v>
      </c>
      <c r="D246" s="62" t="s">
        <v>489</v>
      </c>
      <c r="E246" s="62" t="s">
        <v>1774</v>
      </c>
      <c r="F246" s="62" t="s">
        <v>508</v>
      </c>
      <c r="G246" s="62" t="s">
        <v>1741</v>
      </c>
      <c r="H246" s="80">
        <v>435463.99999999994</v>
      </c>
      <c r="I246" s="80">
        <v>435463.99999999994</v>
      </c>
      <c r="J246" s="62" t="s">
        <v>42</v>
      </c>
      <c r="K246" s="62" t="s">
        <v>510</v>
      </c>
      <c r="L246" s="62" t="s">
        <v>48</v>
      </c>
    </row>
    <row r="247" spans="2:12" ht="75">
      <c r="B247" s="21">
        <v>46182002</v>
      </c>
      <c r="C247" s="63" t="s">
        <v>277</v>
      </c>
      <c r="D247" s="62" t="s">
        <v>489</v>
      </c>
      <c r="E247" s="62" t="s">
        <v>1774</v>
      </c>
      <c r="F247" s="62" t="s">
        <v>508</v>
      </c>
      <c r="G247" s="62" t="s">
        <v>1741</v>
      </c>
      <c r="H247" s="80">
        <v>94540</v>
      </c>
      <c r="I247" s="80">
        <v>94540</v>
      </c>
      <c r="J247" s="62" t="s">
        <v>42</v>
      </c>
      <c r="K247" s="62" t="s">
        <v>510</v>
      </c>
      <c r="L247" s="62" t="s">
        <v>48</v>
      </c>
    </row>
    <row r="248" spans="2:12" ht="90">
      <c r="B248" s="21">
        <v>41104820</v>
      </c>
      <c r="C248" s="63" t="s">
        <v>278</v>
      </c>
      <c r="D248" s="62" t="s">
        <v>489</v>
      </c>
      <c r="E248" s="62">
        <v>1</v>
      </c>
      <c r="F248" s="62" t="s">
        <v>37</v>
      </c>
      <c r="G248" s="62" t="s">
        <v>501</v>
      </c>
      <c r="H248" s="79">
        <v>6171200</v>
      </c>
      <c r="I248" s="79">
        <v>6171200</v>
      </c>
      <c r="J248" s="62" t="s">
        <v>44</v>
      </c>
      <c r="K248" s="62" t="s">
        <v>47</v>
      </c>
      <c r="L248" s="62" t="s">
        <v>48</v>
      </c>
    </row>
    <row r="249" spans="2:12" ht="75">
      <c r="B249" s="62">
        <v>52141533</v>
      </c>
      <c r="C249" s="63" t="s">
        <v>279</v>
      </c>
      <c r="D249" s="62" t="s">
        <v>494</v>
      </c>
      <c r="E249" s="62">
        <v>1</v>
      </c>
      <c r="F249" s="62" t="s">
        <v>37</v>
      </c>
      <c r="G249" s="62" t="s">
        <v>501</v>
      </c>
      <c r="H249" s="79">
        <v>12000000</v>
      </c>
      <c r="I249" s="79">
        <v>12000000</v>
      </c>
      <c r="J249" s="62" t="s">
        <v>44</v>
      </c>
      <c r="K249" s="62" t="s">
        <v>47</v>
      </c>
      <c r="L249" s="62" t="s">
        <v>48</v>
      </c>
    </row>
    <row r="250" spans="2:12" ht="75">
      <c r="B250" s="62">
        <v>41111502</v>
      </c>
      <c r="C250" s="63" t="s">
        <v>280</v>
      </c>
      <c r="D250" s="62" t="s">
        <v>494</v>
      </c>
      <c r="E250" s="62">
        <v>1</v>
      </c>
      <c r="F250" s="62" t="s">
        <v>37</v>
      </c>
      <c r="G250" s="62" t="s">
        <v>501</v>
      </c>
      <c r="H250" s="79">
        <v>14000000</v>
      </c>
      <c r="I250" s="79">
        <v>14000000</v>
      </c>
      <c r="J250" s="62" t="s">
        <v>44</v>
      </c>
      <c r="K250" s="62" t="s">
        <v>47</v>
      </c>
      <c r="L250" s="62" t="s">
        <v>48</v>
      </c>
    </row>
    <row r="251" spans="2:12" ht="75">
      <c r="B251" s="62">
        <v>41111502</v>
      </c>
      <c r="C251" s="63" t="s">
        <v>281</v>
      </c>
      <c r="D251" s="62" t="s">
        <v>494</v>
      </c>
      <c r="E251" s="62">
        <v>1</v>
      </c>
      <c r="F251" s="62" t="s">
        <v>37</v>
      </c>
      <c r="G251" s="62" t="s">
        <v>501</v>
      </c>
      <c r="H251" s="79">
        <v>17000000</v>
      </c>
      <c r="I251" s="79">
        <v>17000000</v>
      </c>
      <c r="J251" s="62" t="s">
        <v>44</v>
      </c>
      <c r="K251" s="62" t="s">
        <v>47</v>
      </c>
      <c r="L251" s="62" t="s">
        <v>48</v>
      </c>
    </row>
    <row r="252" spans="2:12" ht="75">
      <c r="B252" s="62">
        <v>60104606</v>
      </c>
      <c r="C252" s="63" t="s">
        <v>282</v>
      </c>
      <c r="D252" s="62" t="s">
        <v>494</v>
      </c>
      <c r="E252" s="62">
        <v>1</v>
      </c>
      <c r="F252" s="62" t="s">
        <v>37</v>
      </c>
      <c r="G252" s="62" t="s">
        <v>501</v>
      </c>
      <c r="H252" s="79">
        <v>10000000</v>
      </c>
      <c r="I252" s="79">
        <v>10000000</v>
      </c>
      <c r="J252" s="62" t="s">
        <v>44</v>
      </c>
      <c r="K252" s="62" t="s">
        <v>47</v>
      </c>
      <c r="L252" s="62" t="s">
        <v>48</v>
      </c>
    </row>
    <row r="253" spans="2:12" ht="75">
      <c r="B253" s="21">
        <v>41104820</v>
      </c>
      <c r="C253" s="63" t="s">
        <v>283</v>
      </c>
      <c r="D253" s="62" t="s">
        <v>494</v>
      </c>
      <c r="E253" s="62">
        <v>1</v>
      </c>
      <c r="F253" s="62" t="s">
        <v>37</v>
      </c>
      <c r="G253" s="62" t="s">
        <v>501</v>
      </c>
      <c r="H253" s="79">
        <v>142800</v>
      </c>
      <c r="I253" s="79">
        <v>142800</v>
      </c>
      <c r="J253" s="62" t="s">
        <v>44</v>
      </c>
      <c r="K253" s="62" t="s">
        <v>47</v>
      </c>
      <c r="L253" s="62" t="s">
        <v>48</v>
      </c>
    </row>
    <row r="254" spans="2:12" ht="75">
      <c r="B254" s="21">
        <v>53101602</v>
      </c>
      <c r="C254" s="63" t="s">
        <v>284</v>
      </c>
      <c r="D254" s="62" t="s">
        <v>489</v>
      </c>
      <c r="E254" s="62" t="s">
        <v>1774</v>
      </c>
      <c r="F254" s="62" t="s">
        <v>508</v>
      </c>
      <c r="G254" s="62" t="s">
        <v>1900</v>
      </c>
      <c r="H254" s="80">
        <v>3063946.6666666665</v>
      </c>
      <c r="I254" s="80">
        <v>3063946.6666666665</v>
      </c>
      <c r="J254" s="62" t="s">
        <v>42</v>
      </c>
      <c r="K254" s="62" t="s">
        <v>510</v>
      </c>
      <c r="L254" s="62" t="s">
        <v>48</v>
      </c>
    </row>
    <row r="255" spans="2:12" ht="75">
      <c r="B255" s="62">
        <v>12171703</v>
      </c>
      <c r="C255" s="63" t="s">
        <v>285</v>
      </c>
      <c r="D255" s="62" t="s">
        <v>489</v>
      </c>
      <c r="E255" s="62">
        <v>1</v>
      </c>
      <c r="F255" s="62" t="s">
        <v>37</v>
      </c>
      <c r="G255" s="62" t="s">
        <v>501</v>
      </c>
      <c r="H255" s="79">
        <v>92800</v>
      </c>
      <c r="I255" s="79">
        <v>92800</v>
      </c>
      <c r="J255" s="62" t="s">
        <v>44</v>
      </c>
      <c r="K255" s="62" t="s">
        <v>47</v>
      </c>
      <c r="L255" s="62" t="s">
        <v>48</v>
      </c>
    </row>
    <row r="256" spans="2:12" ht="75">
      <c r="B256" s="62">
        <v>12171703</v>
      </c>
      <c r="C256" s="63" t="s">
        <v>286</v>
      </c>
      <c r="D256" s="62" t="s">
        <v>489</v>
      </c>
      <c r="E256" s="62">
        <v>1</v>
      </c>
      <c r="F256" s="62" t="s">
        <v>37</v>
      </c>
      <c r="G256" s="62" t="s">
        <v>501</v>
      </c>
      <c r="H256" s="79">
        <v>174000</v>
      </c>
      <c r="I256" s="79">
        <v>174000</v>
      </c>
      <c r="J256" s="62" t="s">
        <v>44</v>
      </c>
      <c r="K256" s="62" t="s">
        <v>47</v>
      </c>
      <c r="L256" s="62" t="s">
        <v>48</v>
      </c>
    </row>
    <row r="257" spans="2:12" ht="75">
      <c r="B257" s="62">
        <v>44122010</v>
      </c>
      <c r="C257" s="63" t="s">
        <v>287</v>
      </c>
      <c r="D257" s="62" t="s">
        <v>490</v>
      </c>
      <c r="E257" s="62">
        <v>1</v>
      </c>
      <c r="F257" s="62" t="s">
        <v>37</v>
      </c>
      <c r="G257" s="62" t="s">
        <v>501</v>
      </c>
      <c r="H257" s="79">
        <v>863040</v>
      </c>
      <c r="I257" s="79">
        <v>863040</v>
      </c>
      <c r="J257" s="62" t="s">
        <v>44</v>
      </c>
      <c r="K257" s="62" t="s">
        <v>47</v>
      </c>
      <c r="L257" s="62" t="s">
        <v>48</v>
      </c>
    </row>
    <row r="258" spans="2:12" ht="75">
      <c r="B258" s="21">
        <v>44102906</v>
      </c>
      <c r="C258" s="63" t="s">
        <v>288</v>
      </c>
      <c r="D258" s="62" t="s">
        <v>490</v>
      </c>
      <c r="E258" s="62">
        <v>1</v>
      </c>
      <c r="F258" s="62" t="s">
        <v>37</v>
      </c>
      <c r="G258" s="62" t="s">
        <v>501</v>
      </c>
      <c r="H258" s="79">
        <v>1508000</v>
      </c>
      <c r="I258" s="79">
        <v>1508000</v>
      </c>
      <c r="J258" s="62" t="s">
        <v>44</v>
      </c>
      <c r="K258" s="62" t="s">
        <v>47</v>
      </c>
      <c r="L258" s="62" t="s">
        <v>48</v>
      </c>
    </row>
    <row r="259" spans="2:12" ht="75">
      <c r="B259" s="21">
        <v>44102906</v>
      </c>
      <c r="C259" s="63" t="s">
        <v>289</v>
      </c>
      <c r="D259" s="62" t="s">
        <v>490</v>
      </c>
      <c r="E259" s="62">
        <v>1</v>
      </c>
      <c r="F259" s="62" t="s">
        <v>37</v>
      </c>
      <c r="G259" s="62" t="s">
        <v>501</v>
      </c>
      <c r="H259" s="79">
        <v>5800000</v>
      </c>
      <c r="I259" s="79">
        <v>5800000</v>
      </c>
      <c r="J259" s="62" t="s">
        <v>44</v>
      </c>
      <c r="K259" s="62" t="s">
        <v>47</v>
      </c>
      <c r="L259" s="62" t="s">
        <v>48</v>
      </c>
    </row>
    <row r="260" spans="2:12" ht="75">
      <c r="B260" s="21">
        <v>44102906</v>
      </c>
      <c r="C260" s="63" t="s">
        <v>290</v>
      </c>
      <c r="D260" s="62" t="s">
        <v>490</v>
      </c>
      <c r="E260" s="62">
        <v>1</v>
      </c>
      <c r="F260" s="62" t="s">
        <v>37</v>
      </c>
      <c r="G260" s="62" t="s">
        <v>501</v>
      </c>
      <c r="H260" s="79">
        <v>985999.9999999999</v>
      </c>
      <c r="I260" s="79">
        <v>985999.9999999999</v>
      </c>
      <c r="J260" s="62" t="s">
        <v>44</v>
      </c>
      <c r="K260" s="62" t="s">
        <v>47</v>
      </c>
      <c r="L260" s="62" t="s">
        <v>48</v>
      </c>
    </row>
    <row r="261" spans="2:12" ht="75">
      <c r="B261" s="21">
        <v>44102906</v>
      </c>
      <c r="C261" s="63" t="s">
        <v>291</v>
      </c>
      <c r="D261" s="62" t="s">
        <v>495</v>
      </c>
      <c r="E261" s="62">
        <v>1</v>
      </c>
      <c r="F261" s="62" t="s">
        <v>37</v>
      </c>
      <c r="G261" s="62" t="s">
        <v>501</v>
      </c>
      <c r="H261" s="79">
        <v>2134400</v>
      </c>
      <c r="I261" s="79">
        <v>2134400</v>
      </c>
      <c r="J261" s="62" t="s">
        <v>44</v>
      </c>
      <c r="K261" s="62" t="s">
        <v>47</v>
      </c>
      <c r="L261" s="62" t="s">
        <v>48</v>
      </c>
    </row>
    <row r="262" spans="2:12" ht="180">
      <c r="B262" s="62">
        <v>72102900</v>
      </c>
      <c r="C262" s="63" t="s">
        <v>292</v>
      </c>
      <c r="D262" s="62" t="s">
        <v>494</v>
      </c>
      <c r="E262" s="62">
        <v>1</v>
      </c>
      <c r="F262" s="62" t="s">
        <v>37</v>
      </c>
      <c r="G262" s="62" t="s">
        <v>501</v>
      </c>
      <c r="H262" s="79">
        <v>50000000</v>
      </c>
      <c r="I262" s="79">
        <v>50000000</v>
      </c>
      <c r="J262" s="62" t="s">
        <v>44</v>
      </c>
      <c r="K262" s="62" t="s">
        <v>47</v>
      </c>
      <c r="L262" s="62" t="s">
        <v>48</v>
      </c>
    </row>
    <row r="263" spans="2:12" ht="90">
      <c r="B263" s="62">
        <v>72102900</v>
      </c>
      <c r="C263" s="63" t="s">
        <v>293</v>
      </c>
      <c r="D263" s="62" t="s">
        <v>494</v>
      </c>
      <c r="E263" s="62">
        <v>1</v>
      </c>
      <c r="F263" s="62" t="s">
        <v>37</v>
      </c>
      <c r="G263" s="62" t="s">
        <v>501</v>
      </c>
      <c r="H263" s="79">
        <v>30000000</v>
      </c>
      <c r="I263" s="79">
        <v>30000000</v>
      </c>
      <c r="J263" s="62" t="s">
        <v>44</v>
      </c>
      <c r="K263" s="62" t="s">
        <v>47</v>
      </c>
      <c r="L263" s="62" t="s">
        <v>48</v>
      </c>
    </row>
    <row r="264" spans="2:12" ht="75">
      <c r="B264" s="62">
        <v>72102900</v>
      </c>
      <c r="C264" s="63" t="s">
        <v>294</v>
      </c>
      <c r="D264" s="62" t="s">
        <v>490</v>
      </c>
      <c r="E264" s="62">
        <v>1</v>
      </c>
      <c r="F264" s="62" t="s">
        <v>37</v>
      </c>
      <c r="G264" s="62" t="s">
        <v>501</v>
      </c>
      <c r="H264" s="79">
        <v>125000000</v>
      </c>
      <c r="I264" s="79">
        <v>125000000</v>
      </c>
      <c r="J264" s="62" t="s">
        <v>44</v>
      </c>
      <c r="K264" s="62" t="s">
        <v>47</v>
      </c>
      <c r="L264" s="62" t="s">
        <v>48</v>
      </c>
    </row>
    <row r="265" spans="2:12" ht="75">
      <c r="B265" s="21">
        <v>44102906</v>
      </c>
      <c r="C265" s="63" t="s">
        <v>295</v>
      </c>
      <c r="D265" s="62" t="s">
        <v>495</v>
      </c>
      <c r="E265" s="62">
        <v>1</v>
      </c>
      <c r="F265" s="62" t="s">
        <v>37</v>
      </c>
      <c r="G265" s="62" t="s">
        <v>502</v>
      </c>
      <c r="H265" s="79">
        <v>290450410</v>
      </c>
      <c r="I265" s="79">
        <v>290450410</v>
      </c>
      <c r="J265" s="62" t="s">
        <v>44</v>
      </c>
      <c r="K265" s="62" t="s">
        <v>47</v>
      </c>
      <c r="L265" s="62" t="s">
        <v>48</v>
      </c>
    </row>
    <row r="266" spans="2:12" ht="75">
      <c r="B266" s="62">
        <v>81112501</v>
      </c>
      <c r="C266" s="63" t="s">
        <v>296</v>
      </c>
      <c r="D266" s="62" t="s">
        <v>495</v>
      </c>
      <c r="E266" s="62">
        <v>1</v>
      </c>
      <c r="F266" s="62" t="s">
        <v>37</v>
      </c>
      <c r="G266" s="62" t="s">
        <v>501</v>
      </c>
      <c r="H266" s="79">
        <v>12000000</v>
      </c>
      <c r="I266" s="79">
        <v>12000000</v>
      </c>
      <c r="J266" s="62" t="s">
        <v>44</v>
      </c>
      <c r="K266" s="62" t="s">
        <v>47</v>
      </c>
      <c r="L266" s="62" t="s">
        <v>48</v>
      </c>
    </row>
    <row r="267" spans="2:12" ht="75">
      <c r="B267" s="62">
        <v>81112501</v>
      </c>
      <c r="C267" s="63" t="s">
        <v>297</v>
      </c>
      <c r="D267" s="62" t="s">
        <v>494</v>
      </c>
      <c r="E267" s="62">
        <v>1</v>
      </c>
      <c r="F267" s="62" t="s">
        <v>37</v>
      </c>
      <c r="G267" s="62" t="s">
        <v>501</v>
      </c>
      <c r="H267" s="79">
        <v>18000000</v>
      </c>
      <c r="I267" s="79">
        <v>18000000</v>
      </c>
      <c r="J267" s="62" t="s">
        <v>44</v>
      </c>
      <c r="K267" s="62" t="s">
        <v>47</v>
      </c>
      <c r="L267" s="62" t="s">
        <v>48</v>
      </c>
    </row>
    <row r="268" spans="2:12" ht="75">
      <c r="B268" s="21">
        <v>44102906</v>
      </c>
      <c r="C268" s="63" t="s">
        <v>298</v>
      </c>
      <c r="D268" s="62" t="s">
        <v>490</v>
      </c>
      <c r="E268" s="62">
        <v>1</v>
      </c>
      <c r="F268" s="62" t="s">
        <v>37</v>
      </c>
      <c r="G268" s="62" t="s">
        <v>501</v>
      </c>
      <c r="H268" s="79">
        <v>80000000</v>
      </c>
      <c r="I268" s="79">
        <v>80000000</v>
      </c>
      <c r="J268" s="62" t="s">
        <v>44</v>
      </c>
      <c r="K268" s="62" t="s">
        <v>47</v>
      </c>
      <c r="L268" s="62" t="s">
        <v>48</v>
      </c>
    </row>
    <row r="269" spans="2:12" ht="75">
      <c r="B269" s="62">
        <v>43211508</v>
      </c>
      <c r="C269" s="63" t="s">
        <v>299</v>
      </c>
      <c r="D269" s="62" t="s">
        <v>496</v>
      </c>
      <c r="E269" s="62">
        <v>1</v>
      </c>
      <c r="F269" s="62" t="s">
        <v>37</v>
      </c>
      <c r="G269" s="62" t="s">
        <v>501</v>
      </c>
      <c r="H269" s="79">
        <v>55000000</v>
      </c>
      <c r="I269" s="79">
        <v>55000000</v>
      </c>
      <c r="J269" s="62" t="s">
        <v>44</v>
      </c>
      <c r="K269" s="62" t="s">
        <v>47</v>
      </c>
      <c r="L269" s="62" t="s">
        <v>48</v>
      </c>
    </row>
    <row r="270" spans="2:12" ht="75">
      <c r="B270" s="62">
        <v>43211507</v>
      </c>
      <c r="C270" s="63" t="s">
        <v>300</v>
      </c>
      <c r="D270" s="62" t="s">
        <v>496</v>
      </c>
      <c r="E270" s="62">
        <v>1</v>
      </c>
      <c r="F270" s="62" t="s">
        <v>37</v>
      </c>
      <c r="G270" s="62" t="s">
        <v>501</v>
      </c>
      <c r="H270" s="79">
        <v>87500000</v>
      </c>
      <c r="I270" s="79">
        <v>87500000</v>
      </c>
      <c r="J270" s="62" t="s">
        <v>44</v>
      </c>
      <c r="K270" s="62" t="s">
        <v>47</v>
      </c>
      <c r="L270" s="62" t="s">
        <v>48</v>
      </c>
    </row>
    <row r="271" spans="2:12" ht="75">
      <c r="B271" s="62">
        <v>43212110</v>
      </c>
      <c r="C271" s="63" t="s">
        <v>301</v>
      </c>
      <c r="D271" s="62" t="s">
        <v>495</v>
      </c>
      <c r="E271" s="62">
        <v>1</v>
      </c>
      <c r="F271" s="62" t="s">
        <v>37</v>
      </c>
      <c r="G271" s="62" t="s">
        <v>501</v>
      </c>
      <c r="H271" s="79">
        <v>40000000</v>
      </c>
      <c r="I271" s="79">
        <v>40000000</v>
      </c>
      <c r="J271" s="62" t="s">
        <v>44</v>
      </c>
      <c r="K271" s="62" t="s">
        <v>47</v>
      </c>
      <c r="L271" s="62" t="s">
        <v>48</v>
      </c>
    </row>
    <row r="272" spans="2:12" ht="75">
      <c r="B272" s="62">
        <v>53103101</v>
      </c>
      <c r="C272" s="63" t="s">
        <v>302</v>
      </c>
      <c r="D272" s="62" t="s">
        <v>489</v>
      </c>
      <c r="E272" s="62" t="s">
        <v>1774</v>
      </c>
      <c r="F272" s="62" t="s">
        <v>508</v>
      </c>
      <c r="G272" s="62" t="s">
        <v>1741</v>
      </c>
      <c r="H272" s="80">
        <v>2463280.6666666665</v>
      </c>
      <c r="I272" s="80">
        <v>2463280.6666666665</v>
      </c>
      <c r="J272" s="62" t="s">
        <v>42</v>
      </c>
      <c r="K272" s="62" t="s">
        <v>510</v>
      </c>
      <c r="L272" s="62" t="s">
        <v>48</v>
      </c>
    </row>
    <row r="273" spans="2:12" ht="75">
      <c r="B273" s="21">
        <v>24111501</v>
      </c>
      <c r="C273" s="63" t="s">
        <v>303</v>
      </c>
      <c r="D273" s="62" t="s">
        <v>495</v>
      </c>
      <c r="E273" s="62">
        <v>1</v>
      </c>
      <c r="F273" s="62" t="s">
        <v>37</v>
      </c>
      <c r="G273" s="62" t="s">
        <v>501</v>
      </c>
      <c r="H273" s="79">
        <v>231999.99999999997</v>
      </c>
      <c r="I273" s="79">
        <v>231999.99999999997</v>
      </c>
      <c r="J273" s="62" t="s">
        <v>44</v>
      </c>
      <c r="K273" s="62" t="s">
        <v>47</v>
      </c>
      <c r="L273" s="62" t="s">
        <v>48</v>
      </c>
    </row>
    <row r="274" spans="2:12" ht="75">
      <c r="B274" s="62">
        <v>14111510</v>
      </c>
      <c r="C274" s="63" t="s">
        <v>304</v>
      </c>
      <c r="D274" s="62" t="s">
        <v>497</v>
      </c>
      <c r="E274" s="62">
        <v>1</v>
      </c>
      <c r="F274" s="62" t="s">
        <v>37</v>
      </c>
      <c r="G274" s="62" t="s">
        <v>501</v>
      </c>
      <c r="H274" s="79">
        <v>6960000</v>
      </c>
      <c r="I274" s="79">
        <v>6960000</v>
      </c>
      <c r="J274" s="62" t="s">
        <v>44</v>
      </c>
      <c r="K274" s="62" t="s">
        <v>47</v>
      </c>
      <c r="L274" s="62" t="s">
        <v>48</v>
      </c>
    </row>
    <row r="275" spans="2:12" ht="75">
      <c r="B275" s="62">
        <v>14111510</v>
      </c>
      <c r="C275" s="63" t="s">
        <v>305</v>
      </c>
      <c r="D275" s="62" t="s">
        <v>497</v>
      </c>
      <c r="E275" s="62">
        <v>1</v>
      </c>
      <c r="F275" s="62" t="s">
        <v>37</v>
      </c>
      <c r="G275" s="62" t="s">
        <v>501</v>
      </c>
      <c r="H275" s="79">
        <v>2320000</v>
      </c>
      <c r="I275" s="79">
        <v>2320000</v>
      </c>
      <c r="J275" s="62" t="s">
        <v>44</v>
      </c>
      <c r="K275" s="62" t="s">
        <v>47</v>
      </c>
      <c r="L275" s="62" t="s">
        <v>48</v>
      </c>
    </row>
    <row r="276" spans="2:12" ht="75">
      <c r="B276" s="62">
        <v>60121104</v>
      </c>
      <c r="C276" s="63" t="s">
        <v>306</v>
      </c>
      <c r="D276" s="62" t="s">
        <v>489</v>
      </c>
      <c r="E276" s="62" t="s">
        <v>499</v>
      </c>
      <c r="F276" s="62" t="s">
        <v>508</v>
      </c>
      <c r="G276" s="62" t="s">
        <v>509</v>
      </c>
      <c r="H276" s="79">
        <v>22575000</v>
      </c>
      <c r="I276" s="79">
        <v>22575000</v>
      </c>
      <c r="J276" s="62" t="s">
        <v>42</v>
      </c>
      <c r="K276" s="62" t="s">
        <v>510</v>
      </c>
      <c r="L276" s="62" t="s">
        <v>48</v>
      </c>
    </row>
    <row r="277" spans="2:12" ht="75">
      <c r="B277" s="62">
        <v>60121104</v>
      </c>
      <c r="C277" s="63" t="s">
        <v>307</v>
      </c>
      <c r="D277" s="62" t="s">
        <v>489</v>
      </c>
      <c r="E277" s="62" t="s">
        <v>499</v>
      </c>
      <c r="F277" s="62" t="s">
        <v>508</v>
      </c>
      <c r="G277" s="62" t="s">
        <v>509</v>
      </c>
      <c r="H277" s="79">
        <v>228693256</v>
      </c>
      <c r="I277" s="79">
        <v>228693256</v>
      </c>
      <c r="J277" s="62" t="s">
        <v>42</v>
      </c>
      <c r="K277" s="62" t="s">
        <v>510</v>
      </c>
      <c r="L277" s="62" t="s">
        <v>48</v>
      </c>
    </row>
    <row r="278" spans="2:12" ht="75">
      <c r="B278" s="62">
        <v>60121104</v>
      </c>
      <c r="C278" s="63" t="s">
        <v>308</v>
      </c>
      <c r="D278" s="62" t="s">
        <v>489</v>
      </c>
      <c r="E278" s="62" t="s">
        <v>499</v>
      </c>
      <c r="F278" s="62" t="s">
        <v>508</v>
      </c>
      <c r="G278" s="62" t="s">
        <v>509</v>
      </c>
      <c r="H278" s="79">
        <v>14948000</v>
      </c>
      <c r="I278" s="79">
        <v>14948000</v>
      </c>
      <c r="J278" s="62" t="s">
        <v>42</v>
      </c>
      <c r="K278" s="62" t="s">
        <v>510</v>
      </c>
      <c r="L278" s="62" t="s">
        <v>48</v>
      </c>
    </row>
    <row r="279" spans="2:12" ht="75">
      <c r="B279" s="62">
        <v>60121104</v>
      </c>
      <c r="C279" s="63" t="s">
        <v>309</v>
      </c>
      <c r="D279" s="62" t="s">
        <v>489</v>
      </c>
      <c r="E279" s="62" t="s">
        <v>499</v>
      </c>
      <c r="F279" s="62" t="s">
        <v>508</v>
      </c>
      <c r="G279" s="62" t="s">
        <v>509</v>
      </c>
      <c r="H279" s="79">
        <v>22557600</v>
      </c>
      <c r="I279" s="79">
        <v>22557600</v>
      </c>
      <c r="J279" s="62" t="s">
        <v>42</v>
      </c>
      <c r="K279" s="62" t="s">
        <v>510</v>
      </c>
      <c r="L279" s="62" t="s">
        <v>48</v>
      </c>
    </row>
    <row r="280" spans="2:12" ht="75">
      <c r="B280" s="62">
        <v>60121104</v>
      </c>
      <c r="C280" s="63" t="s">
        <v>310</v>
      </c>
      <c r="D280" s="62" t="s">
        <v>489</v>
      </c>
      <c r="E280" s="62" t="s">
        <v>499</v>
      </c>
      <c r="F280" s="62" t="s">
        <v>508</v>
      </c>
      <c r="G280" s="62" t="s">
        <v>509</v>
      </c>
      <c r="H280" s="79">
        <v>18465700</v>
      </c>
      <c r="I280" s="79">
        <v>18465700</v>
      </c>
      <c r="J280" s="62" t="s">
        <v>42</v>
      </c>
      <c r="K280" s="62" t="s">
        <v>510</v>
      </c>
      <c r="L280" s="62" t="s">
        <v>48</v>
      </c>
    </row>
    <row r="281" spans="2:12" ht="75">
      <c r="B281" s="62">
        <v>60121104</v>
      </c>
      <c r="C281" s="63" t="s">
        <v>311</v>
      </c>
      <c r="D281" s="62" t="s">
        <v>489</v>
      </c>
      <c r="E281" s="62" t="s">
        <v>499</v>
      </c>
      <c r="F281" s="62" t="s">
        <v>508</v>
      </c>
      <c r="G281" s="62" t="s">
        <v>509</v>
      </c>
      <c r="H281" s="79">
        <v>62763200</v>
      </c>
      <c r="I281" s="79">
        <v>62763200</v>
      </c>
      <c r="J281" s="62" t="s">
        <v>42</v>
      </c>
      <c r="K281" s="62" t="s">
        <v>510</v>
      </c>
      <c r="L281" s="62" t="s">
        <v>48</v>
      </c>
    </row>
    <row r="282" spans="2:12" ht="75">
      <c r="B282" s="62">
        <v>60121104</v>
      </c>
      <c r="C282" s="63" t="s">
        <v>312</v>
      </c>
      <c r="D282" s="62" t="s">
        <v>489</v>
      </c>
      <c r="E282" s="62" t="s">
        <v>499</v>
      </c>
      <c r="F282" s="62" t="s">
        <v>508</v>
      </c>
      <c r="G282" s="62" t="s">
        <v>509</v>
      </c>
      <c r="H282" s="79">
        <v>68888000</v>
      </c>
      <c r="I282" s="79">
        <v>68888000</v>
      </c>
      <c r="J282" s="62" t="s">
        <v>42</v>
      </c>
      <c r="K282" s="62" t="s">
        <v>510</v>
      </c>
      <c r="L282" s="62" t="s">
        <v>48</v>
      </c>
    </row>
    <row r="283" spans="2:12" ht="75">
      <c r="B283" s="62">
        <v>42294913</v>
      </c>
      <c r="C283" s="63" t="s">
        <v>313</v>
      </c>
      <c r="D283" s="62" t="s">
        <v>489</v>
      </c>
      <c r="E283" s="62">
        <v>1</v>
      </c>
      <c r="F283" s="62" t="s">
        <v>37</v>
      </c>
      <c r="G283" s="62" t="s">
        <v>501</v>
      </c>
      <c r="H283" s="79">
        <v>2000000</v>
      </c>
      <c r="I283" s="79">
        <v>2000000</v>
      </c>
      <c r="J283" s="62" t="s">
        <v>44</v>
      </c>
      <c r="K283" s="62" t="s">
        <v>47</v>
      </c>
      <c r="L283" s="62" t="s">
        <v>48</v>
      </c>
    </row>
    <row r="284" spans="2:12" ht="75">
      <c r="B284" s="62">
        <v>27112119</v>
      </c>
      <c r="C284" s="63" t="s">
        <v>314</v>
      </c>
      <c r="D284" s="62" t="s">
        <v>489</v>
      </c>
      <c r="E284" s="62">
        <v>1</v>
      </c>
      <c r="F284" s="62" t="s">
        <v>37</v>
      </c>
      <c r="G284" s="62" t="s">
        <v>501</v>
      </c>
      <c r="H284" s="79">
        <v>120000</v>
      </c>
      <c r="I284" s="79">
        <v>120000</v>
      </c>
      <c r="J284" s="62" t="s">
        <v>44</v>
      </c>
      <c r="K284" s="62" t="s">
        <v>47</v>
      </c>
      <c r="L284" s="62" t="s">
        <v>48</v>
      </c>
    </row>
    <row r="285" spans="2:12" ht="75">
      <c r="B285" s="21">
        <v>39121321</v>
      </c>
      <c r="C285" s="63" t="s">
        <v>315</v>
      </c>
      <c r="D285" s="62" t="s">
        <v>489</v>
      </c>
      <c r="E285" s="62">
        <v>2</v>
      </c>
      <c r="F285" s="62" t="s">
        <v>37</v>
      </c>
      <c r="G285" s="62" t="s">
        <v>501</v>
      </c>
      <c r="H285" s="79">
        <v>1077120</v>
      </c>
      <c r="I285" s="79">
        <v>1077120</v>
      </c>
      <c r="J285" s="62" t="s">
        <v>44</v>
      </c>
      <c r="K285" s="62" t="s">
        <v>47</v>
      </c>
      <c r="L285" s="62" t="s">
        <v>48</v>
      </c>
    </row>
    <row r="286" spans="2:12" ht="75">
      <c r="B286" s="21">
        <v>26101726</v>
      </c>
      <c r="C286" s="63" t="s">
        <v>316</v>
      </c>
      <c r="D286" s="62" t="s">
        <v>489</v>
      </c>
      <c r="E286" s="62">
        <v>1</v>
      </c>
      <c r="F286" s="62" t="s">
        <v>37</v>
      </c>
      <c r="G286" s="62" t="s">
        <v>501</v>
      </c>
      <c r="H286" s="79">
        <v>150000</v>
      </c>
      <c r="I286" s="79">
        <v>150000</v>
      </c>
      <c r="J286" s="62" t="s">
        <v>44</v>
      </c>
      <c r="K286" s="62" t="s">
        <v>47</v>
      </c>
      <c r="L286" s="62" t="s">
        <v>48</v>
      </c>
    </row>
    <row r="287" spans="2:12" ht="75">
      <c r="B287" s="62">
        <v>14111616</v>
      </c>
      <c r="C287" s="63" t="s">
        <v>317</v>
      </c>
      <c r="D287" s="62" t="s">
        <v>489</v>
      </c>
      <c r="E287" s="62">
        <v>1</v>
      </c>
      <c r="F287" s="62" t="s">
        <v>37</v>
      </c>
      <c r="G287" s="62" t="s">
        <v>501</v>
      </c>
      <c r="H287" s="79">
        <v>1000000</v>
      </c>
      <c r="I287" s="79">
        <v>1000000</v>
      </c>
      <c r="J287" s="62" t="s">
        <v>44</v>
      </c>
      <c r="K287" s="62" t="s">
        <v>47</v>
      </c>
      <c r="L287" s="62" t="s">
        <v>48</v>
      </c>
    </row>
    <row r="288" spans="2:12" ht="75">
      <c r="B288" s="62">
        <v>40141735</v>
      </c>
      <c r="C288" s="63" t="s">
        <v>318</v>
      </c>
      <c r="D288" s="62" t="s">
        <v>489</v>
      </c>
      <c r="E288" s="62">
        <v>1</v>
      </c>
      <c r="F288" s="62" t="s">
        <v>37</v>
      </c>
      <c r="G288" s="62" t="s">
        <v>501</v>
      </c>
      <c r="H288" s="79">
        <v>1500000</v>
      </c>
      <c r="I288" s="79">
        <v>1500000</v>
      </c>
      <c r="J288" s="62" t="s">
        <v>44</v>
      </c>
      <c r="K288" s="62" t="s">
        <v>47</v>
      </c>
      <c r="L288" s="62" t="s">
        <v>48</v>
      </c>
    </row>
    <row r="289" spans="2:12" ht="75">
      <c r="B289" s="62">
        <v>40141735</v>
      </c>
      <c r="C289" s="63" t="s">
        <v>319</v>
      </c>
      <c r="D289" s="62" t="s">
        <v>489</v>
      </c>
      <c r="E289" s="62">
        <v>1</v>
      </c>
      <c r="F289" s="62" t="s">
        <v>37</v>
      </c>
      <c r="G289" s="62" t="s">
        <v>501</v>
      </c>
      <c r="H289" s="79">
        <v>2000000</v>
      </c>
      <c r="I289" s="79">
        <v>2000000</v>
      </c>
      <c r="J289" s="62" t="s">
        <v>44</v>
      </c>
      <c r="K289" s="62" t="s">
        <v>47</v>
      </c>
      <c r="L289" s="62" t="s">
        <v>48</v>
      </c>
    </row>
    <row r="290" spans="2:12" ht="75">
      <c r="B290" s="62">
        <v>40141735</v>
      </c>
      <c r="C290" s="63" t="s">
        <v>320</v>
      </c>
      <c r="D290" s="62" t="s">
        <v>489</v>
      </c>
      <c r="E290" s="62">
        <v>1</v>
      </c>
      <c r="F290" s="62" t="s">
        <v>37</v>
      </c>
      <c r="G290" s="62" t="s">
        <v>501</v>
      </c>
      <c r="H290" s="79">
        <v>1500000</v>
      </c>
      <c r="I290" s="79">
        <v>1500000</v>
      </c>
      <c r="J290" s="62" t="s">
        <v>44</v>
      </c>
      <c r="K290" s="62" t="s">
        <v>47</v>
      </c>
      <c r="L290" s="62" t="s">
        <v>48</v>
      </c>
    </row>
    <row r="291" spans="2:12" ht="75">
      <c r="B291" s="62">
        <v>23151806</v>
      </c>
      <c r="C291" s="63" t="s">
        <v>321</v>
      </c>
      <c r="D291" s="62" t="s">
        <v>489</v>
      </c>
      <c r="E291" s="62">
        <v>1</v>
      </c>
      <c r="F291" s="62" t="s">
        <v>37</v>
      </c>
      <c r="G291" s="62" t="s">
        <v>501</v>
      </c>
      <c r="H291" s="79">
        <v>1000000</v>
      </c>
      <c r="I291" s="79">
        <v>1000000</v>
      </c>
      <c r="J291" s="62" t="s">
        <v>44</v>
      </c>
      <c r="K291" s="62" t="s">
        <v>47</v>
      </c>
      <c r="L291" s="62" t="s">
        <v>48</v>
      </c>
    </row>
    <row r="292" spans="2:12" ht="75">
      <c r="B292" s="62">
        <v>27112809</v>
      </c>
      <c r="C292" s="63" t="s">
        <v>322</v>
      </c>
      <c r="D292" s="62" t="s">
        <v>489</v>
      </c>
      <c r="E292" s="62">
        <v>1</v>
      </c>
      <c r="F292" s="62" t="s">
        <v>37</v>
      </c>
      <c r="G292" s="62" t="s">
        <v>501</v>
      </c>
      <c r="H292" s="79">
        <v>696000</v>
      </c>
      <c r="I292" s="79">
        <v>696000</v>
      </c>
      <c r="J292" s="62" t="s">
        <v>44</v>
      </c>
      <c r="K292" s="62" t="s">
        <v>47</v>
      </c>
      <c r="L292" s="62" t="s">
        <v>48</v>
      </c>
    </row>
    <row r="293" spans="2:12" ht="75">
      <c r="B293" s="62">
        <v>81151503</v>
      </c>
      <c r="C293" s="63" t="s">
        <v>323</v>
      </c>
      <c r="D293" s="62" t="s">
        <v>489</v>
      </c>
      <c r="E293" s="62">
        <v>1</v>
      </c>
      <c r="F293" s="62" t="s">
        <v>37</v>
      </c>
      <c r="G293" s="62" t="s">
        <v>501</v>
      </c>
      <c r="H293" s="79">
        <v>1250000</v>
      </c>
      <c r="I293" s="79">
        <v>1250000</v>
      </c>
      <c r="J293" s="62" t="s">
        <v>44</v>
      </c>
      <c r="K293" s="62" t="s">
        <v>47</v>
      </c>
      <c r="L293" s="62" t="s">
        <v>48</v>
      </c>
    </row>
    <row r="294" spans="2:12" ht="75">
      <c r="B294" s="62">
        <v>72153002</v>
      </c>
      <c r="C294" s="63" t="s">
        <v>324</v>
      </c>
      <c r="D294" s="62" t="s">
        <v>489</v>
      </c>
      <c r="E294" s="62">
        <v>1</v>
      </c>
      <c r="F294" s="62" t="s">
        <v>37</v>
      </c>
      <c r="G294" s="62" t="s">
        <v>501</v>
      </c>
      <c r="H294" s="79">
        <v>388600</v>
      </c>
      <c r="I294" s="79">
        <v>388600</v>
      </c>
      <c r="J294" s="62" t="s">
        <v>44</v>
      </c>
      <c r="K294" s="62" t="s">
        <v>47</v>
      </c>
      <c r="L294" s="62" t="s">
        <v>48</v>
      </c>
    </row>
    <row r="295" spans="2:12" ht="75">
      <c r="B295" s="62">
        <v>72153002</v>
      </c>
      <c r="C295" s="63" t="s">
        <v>325</v>
      </c>
      <c r="D295" s="62" t="s">
        <v>489</v>
      </c>
      <c r="E295" s="62">
        <v>1</v>
      </c>
      <c r="F295" s="62" t="s">
        <v>37</v>
      </c>
      <c r="G295" s="62" t="s">
        <v>501</v>
      </c>
      <c r="H295" s="79">
        <v>280000</v>
      </c>
      <c r="I295" s="79">
        <v>280000</v>
      </c>
      <c r="J295" s="62" t="s">
        <v>44</v>
      </c>
      <c r="K295" s="62" t="s">
        <v>47</v>
      </c>
      <c r="L295" s="62" t="s">
        <v>48</v>
      </c>
    </row>
    <row r="296" spans="2:12" ht="75">
      <c r="B296" s="62">
        <v>72153002</v>
      </c>
      <c r="C296" s="63" t="s">
        <v>326</v>
      </c>
      <c r="D296" s="62" t="s">
        <v>489</v>
      </c>
      <c r="E296" s="62">
        <v>1</v>
      </c>
      <c r="F296" s="62" t="s">
        <v>37</v>
      </c>
      <c r="G296" s="62" t="s">
        <v>501</v>
      </c>
      <c r="H296" s="79">
        <v>337173</v>
      </c>
      <c r="I296" s="79">
        <v>337173</v>
      </c>
      <c r="J296" s="62" t="s">
        <v>44</v>
      </c>
      <c r="K296" s="62" t="s">
        <v>47</v>
      </c>
      <c r="L296" s="62" t="s">
        <v>48</v>
      </c>
    </row>
    <row r="297" spans="2:12" ht="75">
      <c r="B297" s="62">
        <v>72153002</v>
      </c>
      <c r="C297" s="63" t="s">
        <v>327</v>
      </c>
      <c r="D297" s="62" t="s">
        <v>489</v>
      </c>
      <c r="E297" s="62">
        <v>1</v>
      </c>
      <c r="F297" s="62" t="s">
        <v>37</v>
      </c>
      <c r="G297" s="62" t="s">
        <v>501</v>
      </c>
      <c r="H297" s="79">
        <v>13920</v>
      </c>
      <c r="I297" s="79">
        <v>13920</v>
      </c>
      <c r="J297" s="62" t="s">
        <v>44</v>
      </c>
      <c r="K297" s="62" t="s">
        <v>47</v>
      </c>
      <c r="L297" s="62" t="s">
        <v>48</v>
      </c>
    </row>
    <row r="298" spans="2:12" ht="75">
      <c r="B298" s="62">
        <v>72153002</v>
      </c>
      <c r="C298" s="63" t="s">
        <v>328</v>
      </c>
      <c r="D298" s="62" t="s">
        <v>489</v>
      </c>
      <c r="E298" s="62">
        <v>1</v>
      </c>
      <c r="F298" s="62" t="s">
        <v>37</v>
      </c>
      <c r="G298" s="62" t="s">
        <v>501</v>
      </c>
      <c r="H298" s="79">
        <v>140360</v>
      </c>
      <c r="I298" s="79">
        <v>140360</v>
      </c>
      <c r="J298" s="62" t="s">
        <v>44</v>
      </c>
      <c r="K298" s="62" t="s">
        <v>47</v>
      </c>
      <c r="L298" s="62" t="s">
        <v>48</v>
      </c>
    </row>
    <row r="299" spans="2:12" ht="75">
      <c r="B299" s="62">
        <v>21101513</v>
      </c>
      <c r="C299" s="63" t="s">
        <v>329</v>
      </c>
      <c r="D299" s="62" t="s">
        <v>489</v>
      </c>
      <c r="E299" s="62">
        <v>1</v>
      </c>
      <c r="F299" s="62" t="s">
        <v>37</v>
      </c>
      <c r="G299" s="62" t="s">
        <v>501</v>
      </c>
      <c r="H299" s="79">
        <v>1000000</v>
      </c>
      <c r="I299" s="79">
        <v>1000000</v>
      </c>
      <c r="J299" s="62" t="s">
        <v>44</v>
      </c>
      <c r="K299" s="62" t="s">
        <v>47</v>
      </c>
      <c r="L299" s="62" t="s">
        <v>48</v>
      </c>
    </row>
    <row r="300" spans="2:12" ht="75">
      <c r="B300" s="62">
        <v>72153002</v>
      </c>
      <c r="C300" s="63" t="s">
        <v>330</v>
      </c>
      <c r="D300" s="62" t="s">
        <v>489</v>
      </c>
      <c r="E300" s="62">
        <v>1</v>
      </c>
      <c r="F300" s="62" t="s">
        <v>37</v>
      </c>
      <c r="G300" s="62" t="s">
        <v>501</v>
      </c>
      <c r="H300" s="79">
        <v>326250</v>
      </c>
      <c r="I300" s="79">
        <v>326250</v>
      </c>
      <c r="J300" s="62" t="s">
        <v>44</v>
      </c>
      <c r="K300" s="62" t="s">
        <v>47</v>
      </c>
      <c r="L300" s="62" t="s">
        <v>48</v>
      </c>
    </row>
    <row r="301" spans="2:12" ht="75">
      <c r="B301" s="62">
        <v>72153002</v>
      </c>
      <c r="C301" s="63" t="s">
        <v>331</v>
      </c>
      <c r="D301" s="62" t="s">
        <v>489</v>
      </c>
      <c r="E301" s="62">
        <v>1</v>
      </c>
      <c r="F301" s="62" t="s">
        <v>37</v>
      </c>
      <c r="G301" s="62" t="s">
        <v>501</v>
      </c>
      <c r="H301" s="79">
        <v>420000</v>
      </c>
      <c r="I301" s="79">
        <v>420000</v>
      </c>
      <c r="J301" s="62" t="s">
        <v>44</v>
      </c>
      <c r="K301" s="62" t="s">
        <v>47</v>
      </c>
      <c r="L301" s="62" t="s">
        <v>48</v>
      </c>
    </row>
    <row r="302" spans="2:12" ht="75">
      <c r="B302" s="62">
        <v>72153002</v>
      </c>
      <c r="C302" s="63" t="s">
        <v>332</v>
      </c>
      <c r="D302" s="62" t="s">
        <v>489</v>
      </c>
      <c r="E302" s="62">
        <v>1</v>
      </c>
      <c r="F302" s="62" t="s">
        <v>37</v>
      </c>
      <c r="G302" s="62" t="s">
        <v>501</v>
      </c>
      <c r="H302" s="79">
        <v>1392000</v>
      </c>
      <c r="I302" s="79">
        <v>1392000</v>
      </c>
      <c r="J302" s="62" t="s">
        <v>44</v>
      </c>
      <c r="K302" s="62" t="s">
        <v>47</v>
      </c>
      <c r="L302" s="62" t="s">
        <v>48</v>
      </c>
    </row>
    <row r="303" spans="2:12" ht="75">
      <c r="B303" s="62">
        <v>72102900</v>
      </c>
      <c r="C303" s="63" t="s">
        <v>333</v>
      </c>
      <c r="D303" s="62" t="s">
        <v>489</v>
      </c>
      <c r="E303" s="62">
        <v>1</v>
      </c>
      <c r="F303" s="62" t="s">
        <v>37</v>
      </c>
      <c r="G303" s="62" t="s">
        <v>501</v>
      </c>
      <c r="H303" s="79">
        <v>18000000</v>
      </c>
      <c r="I303" s="79">
        <v>18000000</v>
      </c>
      <c r="J303" s="62" t="s">
        <v>44</v>
      </c>
      <c r="K303" s="62" t="s">
        <v>47</v>
      </c>
      <c r="L303" s="62" t="s">
        <v>48</v>
      </c>
    </row>
    <row r="304" spans="2:12" ht="75">
      <c r="B304" s="62">
        <v>72102900</v>
      </c>
      <c r="C304" s="63" t="s">
        <v>334</v>
      </c>
      <c r="D304" s="62" t="s">
        <v>489</v>
      </c>
      <c r="E304" s="62">
        <v>1</v>
      </c>
      <c r="F304" s="62" t="s">
        <v>37</v>
      </c>
      <c r="G304" s="62" t="s">
        <v>501</v>
      </c>
      <c r="H304" s="79">
        <v>11000000</v>
      </c>
      <c r="I304" s="79">
        <v>11000000</v>
      </c>
      <c r="J304" s="62" t="s">
        <v>44</v>
      </c>
      <c r="K304" s="62" t="s">
        <v>47</v>
      </c>
      <c r="L304" s="62" t="s">
        <v>48</v>
      </c>
    </row>
    <row r="305" spans="2:12" ht="75">
      <c r="B305" s="62">
        <v>72102900</v>
      </c>
      <c r="C305" s="63" t="s">
        <v>335</v>
      </c>
      <c r="D305" s="62" t="s">
        <v>489</v>
      </c>
      <c r="E305" s="62">
        <v>1</v>
      </c>
      <c r="F305" s="62" t="s">
        <v>37</v>
      </c>
      <c r="G305" s="62" t="s">
        <v>501</v>
      </c>
      <c r="H305" s="79">
        <v>20000000</v>
      </c>
      <c r="I305" s="79">
        <v>20000000</v>
      </c>
      <c r="J305" s="62" t="s">
        <v>44</v>
      </c>
      <c r="K305" s="62" t="s">
        <v>47</v>
      </c>
      <c r="L305" s="62" t="s">
        <v>48</v>
      </c>
    </row>
    <row r="306" spans="2:12" ht="75">
      <c r="B306" s="62">
        <v>72102900</v>
      </c>
      <c r="C306" s="63" t="s">
        <v>336</v>
      </c>
      <c r="D306" s="62" t="s">
        <v>489</v>
      </c>
      <c r="E306" s="62">
        <v>1</v>
      </c>
      <c r="F306" s="62" t="s">
        <v>37</v>
      </c>
      <c r="G306" s="62" t="s">
        <v>501</v>
      </c>
      <c r="H306" s="79">
        <v>13189200</v>
      </c>
      <c r="I306" s="79">
        <v>13189200</v>
      </c>
      <c r="J306" s="62" t="s">
        <v>44</v>
      </c>
      <c r="K306" s="62" t="s">
        <v>47</v>
      </c>
      <c r="L306" s="62" t="s">
        <v>48</v>
      </c>
    </row>
    <row r="307" spans="2:12" ht="75">
      <c r="B307" s="62">
        <v>72102900</v>
      </c>
      <c r="C307" s="63" t="s">
        <v>337</v>
      </c>
      <c r="D307" s="62" t="s">
        <v>489</v>
      </c>
      <c r="E307" s="62">
        <v>1</v>
      </c>
      <c r="F307" s="62" t="s">
        <v>37</v>
      </c>
      <c r="G307" s="62" t="s">
        <v>501</v>
      </c>
      <c r="H307" s="79">
        <v>6000000</v>
      </c>
      <c r="I307" s="79">
        <v>6000000</v>
      </c>
      <c r="J307" s="62" t="s">
        <v>44</v>
      </c>
      <c r="K307" s="62" t="s">
        <v>47</v>
      </c>
      <c r="L307" s="62" t="s">
        <v>48</v>
      </c>
    </row>
    <row r="308" spans="2:12" ht="75">
      <c r="B308" s="62">
        <v>80161501</v>
      </c>
      <c r="C308" s="63" t="s">
        <v>338</v>
      </c>
      <c r="D308" s="62" t="s">
        <v>489</v>
      </c>
      <c r="E308" s="62">
        <v>1</v>
      </c>
      <c r="F308" s="62" t="s">
        <v>37</v>
      </c>
      <c r="G308" s="62" t="s">
        <v>501</v>
      </c>
      <c r="H308" s="79">
        <v>5500000</v>
      </c>
      <c r="I308" s="79">
        <v>5500000</v>
      </c>
      <c r="J308" s="62" t="s">
        <v>44</v>
      </c>
      <c r="K308" s="62" t="s">
        <v>47</v>
      </c>
      <c r="L308" s="62" t="s">
        <v>48</v>
      </c>
    </row>
    <row r="309" spans="2:12" ht="75">
      <c r="B309" s="62">
        <v>72153002</v>
      </c>
      <c r="C309" s="63" t="s">
        <v>339</v>
      </c>
      <c r="D309" s="62" t="s">
        <v>489</v>
      </c>
      <c r="E309" s="62">
        <v>1</v>
      </c>
      <c r="F309" s="62" t="s">
        <v>37</v>
      </c>
      <c r="G309" s="62" t="s">
        <v>501</v>
      </c>
      <c r="H309" s="79">
        <v>16900000</v>
      </c>
      <c r="I309" s="79">
        <v>16900000</v>
      </c>
      <c r="J309" s="62" t="s">
        <v>44</v>
      </c>
      <c r="K309" s="62" t="s">
        <v>47</v>
      </c>
      <c r="L309" s="62" t="s">
        <v>48</v>
      </c>
    </row>
    <row r="310" spans="2:12" ht="75">
      <c r="B310" s="62">
        <v>72102900</v>
      </c>
      <c r="C310" s="63" t="s">
        <v>340</v>
      </c>
      <c r="D310" s="62" t="s">
        <v>489</v>
      </c>
      <c r="E310" s="62">
        <v>1</v>
      </c>
      <c r="F310" s="62" t="s">
        <v>37</v>
      </c>
      <c r="G310" s="62" t="s">
        <v>501</v>
      </c>
      <c r="H310" s="79">
        <v>7200000</v>
      </c>
      <c r="I310" s="79">
        <v>7200000</v>
      </c>
      <c r="J310" s="62" t="s">
        <v>44</v>
      </c>
      <c r="K310" s="62" t="s">
        <v>47</v>
      </c>
      <c r="L310" s="62" t="s">
        <v>48</v>
      </c>
    </row>
    <row r="311" spans="2:12" ht="75">
      <c r="B311" s="62">
        <v>72102900</v>
      </c>
      <c r="C311" s="63" t="s">
        <v>341</v>
      </c>
      <c r="D311" s="62" t="s">
        <v>489</v>
      </c>
      <c r="E311" s="62">
        <v>1</v>
      </c>
      <c r="F311" s="62" t="s">
        <v>37</v>
      </c>
      <c r="G311" s="62" t="s">
        <v>501</v>
      </c>
      <c r="H311" s="79">
        <v>8500000</v>
      </c>
      <c r="I311" s="79">
        <v>8500000</v>
      </c>
      <c r="J311" s="62" t="s">
        <v>44</v>
      </c>
      <c r="K311" s="62" t="s">
        <v>47</v>
      </c>
      <c r="L311" s="62" t="s">
        <v>48</v>
      </c>
    </row>
    <row r="312" spans="2:12" ht="75">
      <c r="B312" s="62">
        <v>72102900</v>
      </c>
      <c r="C312" s="63" t="s">
        <v>342</v>
      </c>
      <c r="D312" s="62" t="s">
        <v>489</v>
      </c>
      <c r="E312" s="62">
        <v>1</v>
      </c>
      <c r="F312" s="62" t="s">
        <v>37</v>
      </c>
      <c r="G312" s="62" t="s">
        <v>501</v>
      </c>
      <c r="H312" s="79">
        <v>4988000</v>
      </c>
      <c r="I312" s="79">
        <v>4988000</v>
      </c>
      <c r="J312" s="62" t="s">
        <v>44</v>
      </c>
      <c r="K312" s="62" t="s">
        <v>47</v>
      </c>
      <c r="L312" s="62" t="s">
        <v>48</v>
      </c>
    </row>
    <row r="313" spans="2:12" ht="75">
      <c r="B313" s="62">
        <v>72102900</v>
      </c>
      <c r="C313" s="63" t="s">
        <v>343</v>
      </c>
      <c r="D313" s="62" t="s">
        <v>489</v>
      </c>
      <c r="E313" s="62">
        <v>1</v>
      </c>
      <c r="F313" s="62" t="s">
        <v>37</v>
      </c>
      <c r="G313" s="62" t="s">
        <v>501</v>
      </c>
      <c r="H313" s="79">
        <v>15000000</v>
      </c>
      <c r="I313" s="79">
        <v>15000000</v>
      </c>
      <c r="J313" s="62" t="s">
        <v>44</v>
      </c>
      <c r="K313" s="62" t="s">
        <v>47</v>
      </c>
      <c r="L313" s="62" t="s">
        <v>48</v>
      </c>
    </row>
    <row r="314" spans="2:12" ht="105">
      <c r="B314" s="62">
        <v>72102900</v>
      </c>
      <c r="C314" s="63" t="s">
        <v>344</v>
      </c>
      <c r="D314" s="62" t="s">
        <v>489</v>
      </c>
      <c r="E314" s="62">
        <v>1</v>
      </c>
      <c r="F314" s="62" t="s">
        <v>37</v>
      </c>
      <c r="G314" s="62" t="s">
        <v>501</v>
      </c>
      <c r="H314" s="79">
        <v>8000000</v>
      </c>
      <c r="I314" s="79">
        <v>8000000</v>
      </c>
      <c r="J314" s="62" t="s">
        <v>44</v>
      </c>
      <c r="K314" s="62" t="s">
        <v>47</v>
      </c>
      <c r="L314" s="62" t="s">
        <v>48</v>
      </c>
    </row>
    <row r="315" spans="2:12" ht="75">
      <c r="B315" s="62">
        <v>72102900</v>
      </c>
      <c r="C315" s="63" t="s">
        <v>345</v>
      </c>
      <c r="D315" s="62" t="s">
        <v>489</v>
      </c>
      <c r="E315" s="62">
        <v>1</v>
      </c>
      <c r="F315" s="62" t="s">
        <v>37</v>
      </c>
      <c r="G315" s="62" t="s">
        <v>501</v>
      </c>
      <c r="H315" s="79">
        <v>670480</v>
      </c>
      <c r="I315" s="79">
        <v>670480</v>
      </c>
      <c r="J315" s="62" t="s">
        <v>44</v>
      </c>
      <c r="K315" s="62" t="s">
        <v>47</v>
      </c>
      <c r="L315" s="62" t="s">
        <v>48</v>
      </c>
    </row>
    <row r="316" spans="2:12" ht="75">
      <c r="B316" s="62">
        <v>72154066</v>
      </c>
      <c r="C316" s="63" t="s">
        <v>346</v>
      </c>
      <c r="D316" s="62" t="s">
        <v>489</v>
      </c>
      <c r="E316" s="62">
        <v>1</v>
      </c>
      <c r="F316" s="62" t="s">
        <v>37</v>
      </c>
      <c r="G316" s="62" t="s">
        <v>502</v>
      </c>
      <c r="H316" s="79">
        <v>200000000</v>
      </c>
      <c r="I316" s="79">
        <v>200000000</v>
      </c>
      <c r="J316" s="62" t="s">
        <v>44</v>
      </c>
      <c r="K316" s="62" t="s">
        <v>47</v>
      </c>
      <c r="L316" s="62" t="s">
        <v>48</v>
      </c>
    </row>
    <row r="317" spans="2:12" ht="75">
      <c r="B317" s="62">
        <v>72102900</v>
      </c>
      <c r="C317" s="63" t="s">
        <v>347</v>
      </c>
      <c r="D317" s="62" t="s">
        <v>489</v>
      </c>
      <c r="E317" s="62">
        <v>1</v>
      </c>
      <c r="F317" s="62" t="s">
        <v>37</v>
      </c>
      <c r="G317" s="62" t="s">
        <v>501</v>
      </c>
      <c r="H317" s="79">
        <v>7319600</v>
      </c>
      <c r="I317" s="79">
        <v>7319600</v>
      </c>
      <c r="J317" s="62" t="s">
        <v>44</v>
      </c>
      <c r="K317" s="62" t="s">
        <v>47</v>
      </c>
      <c r="L317" s="62" t="s">
        <v>48</v>
      </c>
    </row>
    <row r="318" spans="2:12" ht="75">
      <c r="B318" s="62">
        <v>72102900</v>
      </c>
      <c r="C318" s="63" t="s">
        <v>348</v>
      </c>
      <c r="D318" s="62" t="s">
        <v>489</v>
      </c>
      <c r="E318" s="62">
        <v>1</v>
      </c>
      <c r="F318" s="62" t="s">
        <v>37</v>
      </c>
      <c r="G318" s="62" t="s">
        <v>501</v>
      </c>
      <c r="H318" s="79">
        <v>15500000</v>
      </c>
      <c r="I318" s="79">
        <v>15500000</v>
      </c>
      <c r="J318" s="62" t="s">
        <v>44</v>
      </c>
      <c r="K318" s="62" t="s">
        <v>47</v>
      </c>
      <c r="L318" s="62" t="s">
        <v>48</v>
      </c>
    </row>
    <row r="319" spans="2:12" ht="75">
      <c r="B319" s="62">
        <v>10161501</v>
      </c>
      <c r="C319" s="63" t="s">
        <v>349</v>
      </c>
      <c r="D319" s="62" t="s">
        <v>489</v>
      </c>
      <c r="E319" s="62">
        <v>1</v>
      </c>
      <c r="F319" s="62" t="s">
        <v>37</v>
      </c>
      <c r="G319" s="62" t="s">
        <v>501</v>
      </c>
      <c r="H319" s="79">
        <v>800000</v>
      </c>
      <c r="I319" s="79">
        <v>800000</v>
      </c>
      <c r="J319" s="62" t="s">
        <v>44</v>
      </c>
      <c r="K319" s="62" t="s">
        <v>47</v>
      </c>
      <c r="L319" s="62" t="s">
        <v>48</v>
      </c>
    </row>
    <row r="320" spans="2:12" ht="75">
      <c r="B320" s="62">
        <v>72153002</v>
      </c>
      <c r="C320" s="63" t="s">
        <v>350</v>
      </c>
      <c r="D320" s="62" t="s">
        <v>489</v>
      </c>
      <c r="E320" s="62">
        <v>1</v>
      </c>
      <c r="F320" s="62" t="s">
        <v>37</v>
      </c>
      <c r="G320" s="62" t="s">
        <v>501</v>
      </c>
      <c r="H320" s="79">
        <v>320000</v>
      </c>
      <c r="I320" s="79">
        <v>320000</v>
      </c>
      <c r="J320" s="62" t="s">
        <v>44</v>
      </c>
      <c r="K320" s="62" t="s">
        <v>47</v>
      </c>
      <c r="L320" s="62" t="s">
        <v>48</v>
      </c>
    </row>
    <row r="321" spans="2:12" ht="75">
      <c r="B321" s="62">
        <v>72153002</v>
      </c>
      <c r="C321" s="63" t="s">
        <v>351</v>
      </c>
      <c r="D321" s="62" t="s">
        <v>489</v>
      </c>
      <c r="E321" s="62">
        <v>1</v>
      </c>
      <c r="F321" s="62" t="s">
        <v>37</v>
      </c>
      <c r="G321" s="62" t="s">
        <v>501</v>
      </c>
      <c r="H321" s="79">
        <v>280000</v>
      </c>
      <c r="I321" s="79">
        <v>280000</v>
      </c>
      <c r="J321" s="62" t="s">
        <v>44</v>
      </c>
      <c r="K321" s="62" t="s">
        <v>47</v>
      </c>
      <c r="L321" s="62" t="s">
        <v>48</v>
      </c>
    </row>
    <row r="322" spans="2:12" ht="75">
      <c r="B322" s="62">
        <v>72153002</v>
      </c>
      <c r="C322" s="63" t="s">
        <v>352</v>
      </c>
      <c r="D322" s="62" t="s">
        <v>489</v>
      </c>
      <c r="E322" s="62">
        <v>1</v>
      </c>
      <c r="F322" s="62" t="s">
        <v>37</v>
      </c>
      <c r="G322" s="62" t="s">
        <v>501</v>
      </c>
      <c r="H322" s="79">
        <v>320000</v>
      </c>
      <c r="I322" s="79">
        <v>320000</v>
      </c>
      <c r="J322" s="62" t="s">
        <v>44</v>
      </c>
      <c r="K322" s="62" t="s">
        <v>47</v>
      </c>
      <c r="L322" s="62" t="s">
        <v>48</v>
      </c>
    </row>
    <row r="323" spans="2:12" ht="75">
      <c r="B323" s="62">
        <v>72153002</v>
      </c>
      <c r="C323" s="63" t="s">
        <v>353</v>
      </c>
      <c r="D323" s="62" t="s">
        <v>489</v>
      </c>
      <c r="E323" s="62">
        <v>1</v>
      </c>
      <c r="F323" s="62" t="s">
        <v>37</v>
      </c>
      <c r="G323" s="62" t="s">
        <v>501</v>
      </c>
      <c r="H323" s="79">
        <v>400000</v>
      </c>
      <c r="I323" s="79">
        <v>400000</v>
      </c>
      <c r="J323" s="62" t="s">
        <v>44</v>
      </c>
      <c r="K323" s="62" t="s">
        <v>47</v>
      </c>
      <c r="L323" s="62" t="s">
        <v>48</v>
      </c>
    </row>
    <row r="324" spans="2:12" ht="75">
      <c r="B324" s="62">
        <v>72153002</v>
      </c>
      <c r="C324" s="63" t="s">
        <v>354</v>
      </c>
      <c r="D324" s="62" t="s">
        <v>489</v>
      </c>
      <c r="E324" s="62">
        <v>1</v>
      </c>
      <c r="F324" s="62" t="s">
        <v>37</v>
      </c>
      <c r="G324" s="62" t="s">
        <v>501</v>
      </c>
      <c r="H324" s="79">
        <v>182000</v>
      </c>
      <c r="I324" s="79">
        <v>182000</v>
      </c>
      <c r="J324" s="62" t="s">
        <v>44</v>
      </c>
      <c r="K324" s="62" t="s">
        <v>47</v>
      </c>
      <c r="L324" s="62" t="s">
        <v>48</v>
      </c>
    </row>
    <row r="325" spans="2:12" ht="75">
      <c r="B325" s="62">
        <v>51102207</v>
      </c>
      <c r="C325" s="63" t="s">
        <v>355</v>
      </c>
      <c r="D325" s="62" t="s">
        <v>489</v>
      </c>
      <c r="E325" s="62">
        <v>1</v>
      </c>
      <c r="F325" s="62" t="s">
        <v>37</v>
      </c>
      <c r="G325" s="62" t="s">
        <v>501</v>
      </c>
      <c r="H325" s="79">
        <v>300000</v>
      </c>
      <c r="I325" s="79">
        <v>300000</v>
      </c>
      <c r="J325" s="62" t="s">
        <v>44</v>
      </c>
      <c r="K325" s="62" t="s">
        <v>47</v>
      </c>
      <c r="L325" s="62" t="s">
        <v>48</v>
      </c>
    </row>
    <row r="326" spans="2:12" ht="75">
      <c r="B326" s="21">
        <v>13111056</v>
      </c>
      <c r="C326" s="63" t="s">
        <v>356</v>
      </c>
      <c r="D326" s="62" t="s">
        <v>489</v>
      </c>
      <c r="E326" s="62">
        <v>1</v>
      </c>
      <c r="F326" s="62" t="s">
        <v>37</v>
      </c>
      <c r="G326" s="62" t="s">
        <v>501</v>
      </c>
      <c r="H326" s="79">
        <v>700000</v>
      </c>
      <c r="I326" s="79">
        <v>700000</v>
      </c>
      <c r="J326" s="62" t="s">
        <v>44</v>
      </c>
      <c r="K326" s="62" t="s">
        <v>47</v>
      </c>
      <c r="L326" s="62" t="s">
        <v>48</v>
      </c>
    </row>
    <row r="327" spans="2:12" ht="75">
      <c r="B327" s="62">
        <v>51102207</v>
      </c>
      <c r="C327" s="63" t="s">
        <v>357</v>
      </c>
      <c r="D327" s="62" t="s">
        <v>489</v>
      </c>
      <c r="E327" s="62">
        <v>1</v>
      </c>
      <c r="F327" s="62" t="s">
        <v>37</v>
      </c>
      <c r="G327" s="62" t="s">
        <v>501</v>
      </c>
      <c r="H327" s="79">
        <v>200000</v>
      </c>
      <c r="I327" s="79">
        <v>200000</v>
      </c>
      <c r="J327" s="62" t="s">
        <v>44</v>
      </c>
      <c r="K327" s="62" t="s">
        <v>47</v>
      </c>
      <c r="L327" s="62" t="s">
        <v>48</v>
      </c>
    </row>
    <row r="328" spans="2:12" ht="75">
      <c r="B328" s="62">
        <v>51102207</v>
      </c>
      <c r="C328" s="63" t="s">
        <v>358</v>
      </c>
      <c r="D328" s="62" t="s">
        <v>489</v>
      </c>
      <c r="E328" s="62">
        <v>1</v>
      </c>
      <c r="F328" s="62" t="s">
        <v>37</v>
      </c>
      <c r="G328" s="62" t="s">
        <v>501</v>
      </c>
      <c r="H328" s="79">
        <v>285000</v>
      </c>
      <c r="I328" s="79">
        <v>285000</v>
      </c>
      <c r="J328" s="62" t="s">
        <v>44</v>
      </c>
      <c r="K328" s="62" t="s">
        <v>47</v>
      </c>
      <c r="L328" s="62" t="s">
        <v>48</v>
      </c>
    </row>
    <row r="329" spans="2:12" ht="75">
      <c r="B329" s="62">
        <v>51102207</v>
      </c>
      <c r="C329" s="63" t="s">
        <v>359</v>
      </c>
      <c r="D329" s="62" t="s">
        <v>489</v>
      </c>
      <c r="E329" s="62">
        <v>1</v>
      </c>
      <c r="F329" s="62" t="s">
        <v>37</v>
      </c>
      <c r="G329" s="62" t="s">
        <v>501</v>
      </c>
      <c r="H329" s="79">
        <v>130000</v>
      </c>
      <c r="I329" s="79">
        <v>130000</v>
      </c>
      <c r="J329" s="62" t="s">
        <v>44</v>
      </c>
      <c r="K329" s="62" t="s">
        <v>47</v>
      </c>
      <c r="L329" s="62" t="s">
        <v>48</v>
      </c>
    </row>
    <row r="330" spans="2:12" ht="75">
      <c r="B330" s="62">
        <v>51102207</v>
      </c>
      <c r="C330" s="63" t="s">
        <v>360</v>
      </c>
      <c r="D330" s="62" t="s">
        <v>489</v>
      </c>
      <c r="E330" s="62">
        <v>1</v>
      </c>
      <c r="F330" s="62" t="s">
        <v>37</v>
      </c>
      <c r="G330" s="62" t="s">
        <v>501</v>
      </c>
      <c r="H330" s="79">
        <v>500000</v>
      </c>
      <c r="I330" s="79">
        <v>500000</v>
      </c>
      <c r="J330" s="62" t="s">
        <v>44</v>
      </c>
      <c r="K330" s="62" t="s">
        <v>47</v>
      </c>
      <c r="L330" s="62" t="s">
        <v>48</v>
      </c>
    </row>
    <row r="331" spans="2:12" ht="75">
      <c r="B331" s="62">
        <v>51102207</v>
      </c>
      <c r="C331" s="63" t="s">
        <v>361</v>
      </c>
      <c r="D331" s="62" t="s">
        <v>489</v>
      </c>
      <c r="E331" s="62">
        <v>1</v>
      </c>
      <c r="F331" s="62" t="s">
        <v>37</v>
      </c>
      <c r="G331" s="62" t="s">
        <v>501</v>
      </c>
      <c r="H331" s="79">
        <v>300000</v>
      </c>
      <c r="I331" s="79">
        <v>300000</v>
      </c>
      <c r="J331" s="62" t="s">
        <v>44</v>
      </c>
      <c r="K331" s="62" t="s">
        <v>47</v>
      </c>
      <c r="L331" s="62" t="s">
        <v>48</v>
      </c>
    </row>
    <row r="332" spans="2:12" ht="75">
      <c r="B332" s="62">
        <v>51102207</v>
      </c>
      <c r="C332" s="63" t="s">
        <v>362</v>
      </c>
      <c r="D332" s="62" t="s">
        <v>489</v>
      </c>
      <c r="E332" s="62">
        <v>1</v>
      </c>
      <c r="F332" s="62" t="s">
        <v>37</v>
      </c>
      <c r="G332" s="62" t="s">
        <v>501</v>
      </c>
      <c r="H332" s="79">
        <v>95000</v>
      </c>
      <c r="I332" s="79">
        <v>95000</v>
      </c>
      <c r="J332" s="62" t="s">
        <v>44</v>
      </c>
      <c r="K332" s="62" t="s">
        <v>47</v>
      </c>
      <c r="L332" s="62" t="s">
        <v>48</v>
      </c>
    </row>
    <row r="333" spans="2:12" ht="75">
      <c r="B333" s="62">
        <v>51102207</v>
      </c>
      <c r="C333" s="63" t="s">
        <v>363</v>
      </c>
      <c r="D333" s="62" t="s">
        <v>489</v>
      </c>
      <c r="E333" s="62">
        <v>1</v>
      </c>
      <c r="F333" s="62" t="s">
        <v>37</v>
      </c>
      <c r="G333" s="62" t="s">
        <v>501</v>
      </c>
      <c r="H333" s="79">
        <v>1093500</v>
      </c>
      <c r="I333" s="79">
        <v>1093500</v>
      </c>
      <c r="J333" s="62" t="s">
        <v>44</v>
      </c>
      <c r="K333" s="62" t="s">
        <v>47</v>
      </c>
      <c r="L333" s="62" t="s">
        <v>48</v>
      </c>
    </row>
    <row r="334" spans="2:12" ht="75">
      <c r="B334" s="62">
        <v>51102207</v>
      </c>
      <c r="C334" s="63" t="s">
        <v>364</v>
      </c>
      <c r="D334" s="62" t="s">
        <v>489</v>
      </c>
      <c r="E334" s="62">
        <v>1</v>
      </c>
      <c r="F334" s="62" t="s">
        <v>37</v>
      </c>
      <c r="G334" s="62" t="s">
        <v>501</v>
      </c>
      <c r="H334" s="79">
        <v>5000000</v>
      </c>
      <c r="I334" s="79">
        <v>5000000</v>
      </c>
      <c r="J334" s="62" t="s">
        <v>44</v>
      </c>
      <c r="K334" s="62" t="s">
        <v>47</v>
      </c>
      <c r="L334" s="62" t="s">
        <v>48</v>
      </c>
    </row>
    <row r="335" spans="2:12" ht="75">
      <c r="B335" s="62">
        <v>51102207</v>
      </c>
      <c r="C335" s="63" t="s">
        <v>365</v>
      </c>
      <c r="D335" s="62" t="s">
        <v>489</v>
      </c>
      <c r="E335" s="62">
        <v>1</v>
      </c>
      <c r="F335" s="62" t="s">
        <v>37</v>
      </c>
      <c r="G335" s="62" t="s">
        <v>501</v>
      </c>
      <c r="H335" s="79">
        <v>60000</v>
      </c>
      <c r="I335" s="79">
        <v>60000</v>
      </c>
      <c r="J335" s="62" t="s">
        <v>44</v>
      </c>
      <c r="K335" s="62" t="s">
        <v>47</v>
      </c>
      <c r="L335" s="62" t="s">
        <v>48</v>
      </c>
    </row>
    <row r="336" spans="2:12" ht="75">
      <c r="B336" s="62">
        <v>51102207</v>
      </c>
      <c r="C336" s="63" t="s">
        <v>366</v>
      </c>
      <c r="D336" s="62" t="s">
        <v>489</v>
      </c>
      <c r="E336" s="62">
        <v>1</v>
      </c>
      <c r="F336" s="62" t="s">
        <v>37</v>
      </c>
      <c r="G336" s="62" t="s">
        <v>501</v>
      </c>
      <c r="H336" s="79">
        <v>30000</v>
      </c>
      <c r="I336" s="79">
        <v>30000</v>
      </c>
      <c r="J336" s="62" t="s">
        <v>44</v>
      </c>
      <c r="K336" s="62" t="s">
        <v>47</v>
      </c>
      <c r="L336" s="62" t="s">
        <v>48</v>
      </c>
    </row>
    <row r="337" spans="2:12" ht="75">
      <c r="B337" s="62">
        <v>51102207</v>
      </c>
      <c r="C337" s="63" t="s">
        <v>367</v>
      </c>
      <c r="D337" s="62" t="s">
        <v>489</v>
      </c>
      <c r="E337" s="62">
        <v>1</v>
      </c>
      <c r="F337" s="62" t="s">
        <v>37</v>
      </c>
      <c r="G337" s="62" t="s">
        <v>501</v>
      </c>
      <c r="H337" s="79">
        <v>250000</v>
      </c>
      <c r="I337" s="79">
        <v>250000</v>
      </c>
      <c r="J337" s="62" t="s">
        <v>44</v>
      </c>
      <c r="K337" s="62" t="s">
        <v>47</v>
      </c>
      <c r="L337" s="62" t="s">
        <v>48</v>
      </c>
    </row>
    <row r="338" spans="2:12" ht="75">
      <c r="B338" s="62">
        <v>51102207</v>
      </c>
      <c r="C338" s="63" t="s">
        <v>368</v>
      </c>
      <c r="D338" s="62" t="s">
        <v>489</v>
      </c>
      <c r="E338" s="62">
        <v>1</v>
      </c>
      <c r="F338" s="62" t="s">
        <v>37</v>
      </c>
      <c r="G338" s="62" t="s">
        <v>501</v>
      </c>
      <c r="H338" s="79">
        <v>236250</v>
      </c>
      <c r="I338" s="79">
        <v>236250</v>
      </c>
      <c r="J338" s="62" t="s">
        <v>44</v>
      </c>
      <c r="K338" s="62" t="s">
        <v>47</v>
      </c>
      <c r="L338" s="62" t="s">
        <v>48</v>
      </c>
    </row>
    <row r="339" spans="2:12" ht="75">
      <c r="B339" s="62">
        <v>51102207</v>
      </c>
      <c r="C339" s="63" t="s">
        <v>369</v>
      </c>
      <c r="D339" s="62" t="s">
        <v>489</v>
      </c>
      <c r="E339" s="62">
        <v>1</v>
      </c>
      <c r="F339" s="62" t="s">
        <v>37</v>
      </c>
      <c r="G339" s="62" t="s">
        <v>501</v>
      </c>
      <c r="H339" s="79">
        <v>160000</v>
      </c>
      <c r="I339" s="79">
        <v>160000</v>
      </c>
      <c r="J339" s="62" t="s">
        <v>44</v>
      </c>
      <c r="K339" s="62" t="s">
        <v>47</v>
      </c>
      <c r="L339" s="62" t="s">
        <v>48</v>
      </c>
    </row>
    <row r="340" spans="2:12" ht="75">
      <c r="B340" s="62">
        <v>51102207</v>
      </c>
      <c r="C340" s="63" t="s">
        <v>370</v>
      </c>
      <c r="D340" s="62" t="s">
        <v>489</v>
      </c>
      <c r="E340" s="62">
        <v>1</v>
      </c>
      <c r="F340" s="62" t="s">
        <v>37</v>
      </c>
      <c r="G340" s="62" t="s">
        <v>501</v>
      </c>
      <c r="H340" s="79">
        <v>1800000</v>
      </c>
      <c r="I340" s="79">
        <v>1800000</v>
      </c>
      <c r="J340" s="62" t="s">
        <v>44</v>
      </c>
      <c r="K340" s="62" t="s">
        <v>47</v>
      </c>
      <c r="L340" s="62" t="s">
        <v>48</v>
      </c>
    </row>
    <row r="341" spans="2:12" ht="150">
      <c r="B341" s="62">
        <v>51102207</v>
      </c>
      <c r="C341" s="63" t="s">
        <v>371</v>
      </c>
      <c r="D341" s="62" t="s">
        <v>489</v>
      </c>
      <c r="E341" s="62">
        <v>1</v>
      </c>
      <c r="F341" s="62" t="s">
        <v>37</v>
      </c>
      <c r="G341" s="62" t="s">
        <v>501</v>
      </c>
      <c r="H341" s="79">
        <v>12000000</v>
      </c>
      <c r="I341" s="79">
        <v>12000000</v>
      </c>
      <c r="J341" s="62" t="s">
        <v>44</v>
      </c>
      <c r="K341" s="62" t="s">
        <v>47</v>
      </c>
      <c r="L341" s="62" t="s">
        <v>48</v>
      </c>
    </row>
    <row r="342" spans="2:12" ht="75">
      <c r="B342" s="62">
        <v>51102207</v>
      </c>
      <c r="C342" s="63" t="s">
        <v>372</v>
      </c>
      <c r="D342" s="62" t="s">
        <v>489</v>
      </c>
      <c r="E342" s="62">
        <v>1</v>
      </c>
      <c r="F342" s="62" t="s">
        <v>37</v>
      </c>
      <c r="G342" s="62" t="s">
        <v>501</v>
      </c>
      <c r="H342" s="79">
        <v>18000000</v>
      </c>
      <c r="I342" s="79">
        <v>18000000</v>
      </c>
      <c r="J342" s="62" t="s">
        <v>44</v>
      </c>
      <c r="K342" s="62" t="s">
        <v>47</v>
      </c>
      <c r="L342" s="62" t="s">
        <v>48</v>
      </c>
    </row>
    <row r="343" spans="2:12" ht="75">
      <c r="B343" s="62">
        <v>51102207</v>
      </c>
      <c r="C343" s="63" t="s">
        <v>373</v>
      </c>
      <c r="D343" s="62" t="s">
        <v>489</v>
      </c>
      <c r="E343" s="62">
        <v>1</v>
      </c>
      <c r="F343" s="62" t="s">
        <v>37</v>
      </c>
      <c r="G343" s="62" t="s">
        <v>501</v>
      </c>
      <c r="H343" s="79">
        <v>165000000</v>
      </c>
      <c r="I343" s="79">
        <v>165000000</v>
      </c>
      <c r="J343" s="62" t="s">
        <v>44</v>
      </c>
      <c r="K343" s="62" t="s">
        <v>47</v>
      </c>
      <c r="L343" s="62" t="s">
        <v>48</v>
      </c>
    </row>
    <row r="344" spans="2:12" ht="75">
      <c r="B344" s="62">
        <v>51102207</v>
      </c>
      <c r="C344" s="63" t="s">
        <v>374</v>
      </c>
      <c r="D344" s="62" t="s">
        <v>489</v>
      </c>
      <c r="E344" s="62">
        <v>1</v>
      </c>
      <c r="F344" s="62" t="s">
        <v>37</v>
      </c>
      <c r="G344" s="62" t="s">
        <v>501</v>
      </c>
      <c r="H344" s="79">
        <v>6000000</v>
      </c>
      <c r="I344" s="79">
        <v>6000000</v>
      </c>
      <c r="J344" s="62" t="s">
        <v>44</v>
      </c>
      <c r="K344" s="62" t="s">
        <v>47</v>
      </c>
      <c r="L344" s="62" t="s">
        <v>48</v>
      </c>
    </row>
    <row r="345" spans="2:12" ht="75">
      <c r="B345" s="62">
        <v>51102207</v>
      </c>
      <c r="C345" s="63" t="s">
        <v>375</v>
      </c>
      <c r="D345" s="62" t="s">
        <v>489</v>
      </c>
      <c r="E345" s="62">
        <v>1</v>
      </c>
      <c r="F345" s="62" t="s">
        <v>37</v>
      </c>
      <c r="G345" s="62" t="s">
        <v>501</v>
      </c>
      <c r="H345" s="79">
        <v>15000000</v>
      </c>
      <c r="I345" s="79">
        <v>15000000</v>
      </c>
      <c r="J345" s="62" t="s">
        <v>44</v>
      </c>
      <c r="K345" s="62" t="s">
        <v>47</v>
      </c>
      <c r="L345" s="62" t="s">
        <v>48</v>
      </c>
    </row>
    <row r="346" spans="2:12" ht="120">
      <c r="B346" s="62">
        <v>51102207</v>
      </c>
      <c r="C346" s="63" t="s">
        <v>376</v>
      </c>
      <c r="D346" s="62" t="s">
        <v>489</v>
      </c>
      <c r="E346" s="62">
        <v>1</v>
      </c>
      <c r="F346" s="62" t="s">
        <v>37</v>
      </c>
      <c r="G346" s="62" t="s">
        <v>501</v>
      </c>
      <c r="H346" s="79">
        <v>6000000</v>
      </c>
      <c r="I346" s="79">
        <v>6000000</v>
      </c>
      <c r="J346" s="62" t="s">
        <v>44</v>
      </c>
      <c r="K346" s="62" t="s">
        <v>47</v>
      </c>
      <c r="L346" s="62" t="s">
        <v>48</v>
      </c>
    </row>
    <row r="347" spans="2:12" ht="75">
      <c r="B347" s="62">
        <v>51102207</v>
      </c>
      <c r="C347" s="63" t="s">
        <v>377</v>
      </c>
      <c r="D347" s="62" t="s">
        <v>489</v>
      </c>
      <c r="E347" s="62">
        <v>1</v>
      </c>
      <c r="F347" s="62" t="s">
        <v>37</v>
      </c>
      <c r="G347" s="62" t="s">
        <v>501</v>
      </c>
      <c r="H347" s="79">
        <v>2500000</v>
      </c>
      <c r="I347" s="79">
        <v>2500000</v>
      </c>
      <c r="J347" s="62" t="s">
        <v>44</v>
      </c>
      <c r="K347" s="62" t="s">
        <v>47</v>
      </c>
      <c r="L347" s="62" t="s">
        <v>48</v>
      </c>
    </row>
    <row r="348" spans="2:12" ht="165">
      <c r="B348" s="62">
        <v>51102207</v>
      </c>
      <c r="C348" s="63" t="s">
        <v>378</v>
      </c>
      <c r="D348" s="62" t="s">
        <v>489</v>
      </c>
      <c r="E348" s="62">
        <v>1</v>
      </c>
      <c r="F348" s="62" t="s">
        <v>37</v>
      </c>
      <c r="G348" s="62" t="s">
        <v>501</v>
      </c>
      <c r="H348" s="79">
        <v>27497046</v>
      </c>
      <c r="I348" s="79">
        <v>27497046</v>
      </c>
      <c r="J348" s="62" t="s">
        <v>44</v>
      </c>
      <c r="K348" s="62" t="s">
        <v>47</v>
      </c>
      <c r="L348" s="62" t="s">
        <v>48</v>
      </c>
    </row>
    <row r="349" spans="2:12" ht="90">
      <c r="B349" s="62">
        <v>51102207</v>
      </c>
      <c r="C349" s="63" t="s">
        <v>379</v>
      </c>
      <c r="D349" s="62" t="s">
        <v>489</v>
      </c>
      <c r="E349" s="62">
        <v>1</v>
      </c>
      <c r="F349" s="62" t="s">
        <v>37</v>
      </c>
      <c r="G349" s="62" t="s">
        <v>501</v>
      </c>
      <c r="H349" s="79">
        <v>550000</v>
      </c>
      <c r="I349" s="79">
        <v>550000</v>
      </c>
      <c r="J349" s="62" t="s">
        <v>44</v>
      </c>
      <c r="K349" s="62" t="s">
        <v>47</v>
      </c>
      <c r="L349" s="62" t="s">
        <v>48</v>
      </c>
    </row>
    <row r="350" spans="2:12" ht="75">
      <c r="B350" s="62">
        <v>51102207</v>
      </c>
      <c r="C350" s="63" t="s">
        <v>380</v>
      </c>
      <c r="D350" s="62" t="s">
        <v>489</v>
      </c>
      <c r="E350" s="62">
        <v>1</v>
      </c>
      <c r="F350" s="62" t="s">
        <v>37</v>
      </c>
      <c r="G350" s="62" t="s">
        <v>501</v>
      </c>
      <c r="H350" s="79">
        <v>1250000</v>
      </c>
      <c r="I350" s="79">
        <v>1250000</v>
      </c>
      <c r="J350" s="62" t="s">
        <v>44</v>
      </c>
      <c r="K350" s="62" t="s">
        <v>47</v>
      </c>
      <c r="L350" s="62" t="s">
        <v>48</v>
      </c>
    </row>
    <row r="351" spans="2:12" ht="75">
      <c r="B351" s="62">
        <v>51102207</v>
      </c>
      <c r="C351" s="63" t="s">
        <v>381</v>
      </c>
      <c r="D351" s="62" t="s">
        <v>489</v>
      </c>
      <c r="E351" s="62">
        <v>1</v>
      </c>
      <c r="F351" s="62" t="s">
        <v>37</v>
      </c>
      <c r="G351" s="62" t="s">
        <v>501</v>
      </c>
      <c r="H351" s="79">
        <v>700000</v>
      </c>
      <c r="I351" s="79">
        <v>700000</v>
      </c>
      <c r="J351" s="62" t="s">
        <v>44</v>
      </c>
      <c r="K351" s="62" t="s">
        <v>47</v>
      </c>
      <c r="L351" s="62" t="s">
        <v>48</v>
      </c>
    </row>
    <row r="352" spans="2:12" ht="75">
      <c r="B352" s="62">
        <v>51102207</v>
      </c>
      <c r="C352" s="63" t="s">
        <v>382</v>
      </c>
      <c r="D352" s="62" t="s">
        <v>489</v>
      </c>
      <c r="E352" s="62">
        <v>1</v>
      </c>
      <c r="F352" s="62" t="s">
        <v>37</v>
      </c>
      <c r="G352" s="62" t="s">
        <v>501</v>
      </c>
      <c r="H352" s="79">
        <v>450000</v>
      </c>
      <c r="I352" s="79">
        <v>450000</v>
      </c>
      <c r="J352" s="62" t="s">
        <v>44</v>
      </c>
      <c r="K352" s="62" t="s">
        <v>47</v>
      </c>
      <c r="L352" s="62" t="s">
        <v>48</v>
      </c>
    </row>
    <row r="353" spans="2:12" ht="75">
      <c r="B353" s="21">
        <v>42203422</v>
      </c>
      <c r="C353" s="63" t="s">
        <v>244</v>
      </c>
      <c r="D353" s="62" t="s">
        <v>489</v>
      </c>
      <c r="E353" s="62">
        <v>1</v>
      </c>
      <c r="F353" s="62" t="s">
        <v>37</v>
      </c>
      <c r="G353" s="62" t="s">
        <v>501</v>
      </c>
      <c r="H353" s="79">
        <v>2000000</v>
      </c>
      <c r="I353" s="79">
        <v>2000000</v>
      </c>
      <c r="J353" s="62" t="s">
        <v>44</v>
      </c>
      <c r="K353" s="62" t="s">
        <v>47</v>
      </c>
      <c r="L353" s="62" t="s">
        <v>48</v>
      </c>
    </row>
    <row r="354" spans="2:12" ht="75">
      <c r="B354" s="62">
        <v>27112119</v>
      </c>
      <c r="C354" s="63" t="s">
        <v>383</v>
      </c>
      <c r="D354" s="62" t="s">
        <v>489</v>
      </c>
      <c r="E354" s="62">
        <v>1</v>
      </c>
      <c r="F354" s="62" t="s">
        <v>37</v>
      </c>
      <c r="G354" s="62" t="s">
        <v>501</v>
      </c>
      <c r="H354" s="79">
        <v>120000</v>
      </c>
      <c r="I354" s="79">
        <v>120000</v>
      </c>
      <c r="J354" s="62" t="s">
        <v>44</v>
      </c>
      <c r="K354" s="62" t="s">
        <v>47</v>
      </c>
      <c r="L354" s="62" t="s">
        <v>48</v>
      </c>
    </row>
    <row r="355" spans="2:12" ht="75">
      <c r="B355" s="62">
        <v>60104911</v>
      </c>
      <c r="C355" s="63" t="s">
        <v>384</v>
      </c>
      <c r="D355" s="62" t="s">
        <v>489</v>
      </c>
      <c r="E355" s="62">
        <v>1</v>
      </c>
      <c r="F355" s="62" t="s">
        <v>37</v>
      </c>
      <c r="G355" s="62" t="s">
        <v>501</v>
      </c>
      <c r="H355" s="79">
        <v>10000000</v>
      </c>
      <c r="I355" s="79">
        <v>10000000</v>
      </c>
      <c r="J355" s="62" t="s">
        <v>44</v>
      </c>
      <c r="K355" s="62" t="s">
        <v>47</v>
      </c>
      <c r="L355" s="62" t="s">
        <v>48</v>
      </c>
    </row>
    <row r="356" spans="2:12" ht="75">
      <c r="B356" s="21">
        <v>11101705</v>
      </c>
      <c r="C356" s="63" t="s">
        <v>261</v>
      </c>
      <c r="D356" s="62" t="s">
        <v>489</v>
      </c>
      <c r="E356" s="62">
        <v>1</v>
      </c>
      <c r="F356" s="62" t="s">
        <v>37</v>
      </c>
      <c r="G356" s="62" t="s">
        <v>501</v>
      </c>
      <c r="H356" s="79">
        <v>150000</v>
      </c>
      <c r="I356" s="79">
        <v>150000</v>
      </c>
      <c r="J356" s="62" t="s">
        <v>44</v>
      </c>
      <c r="K356" s="62" t="s">
        <v>47</v>
      </c>
      <c r="L356" s="62" t="s">
        <v>48</v>
      </c>
    </row>
    <row r="357" spans="2:12" ht="75">
      <c r="B357" s="62">
        <v>41111901</v>
      </c>
      <c r="C357" s="63" t="s">
        <v>385</v>
      </c>
      <c r="D357" s="62" t="s">
        <v>489</v>
      </c>
      <c r="E357" s="62">
        <v>1</v>
      </c>
      <c r="F357" s="62" t="s">
        <v>37</v>
      </c>
      <c r="G357" s="62" t="s">
        <v>501</v>
      </c>
      <c r="H357" s="79">
        <v>3000000</v>
      </c>
      <c r="I357" s="79">
        <v>3000000</v>
      </c>
      <c r="J357" s="62" t="s">
        <v>44</v>
      </c>
      <c r="K357" s="62" t="s">
        <v>47</v>
      </c>
      <c r="L357" s="62" t="s">
        <v>48</v>
      </c>
    </row>
    <row r="358" spans="2:12" ht="75">
      <c r="B358" s="62">
        <v>44121621</v>
      </c>
      <c r="C358" s="63" t="s">
        <v>386</v>
      </c>
      <c r="D358" s="62" t="s">
        <v>489</v>
      </c>
      <c r="E358" s="62">
        <v>1</v>
      </c>
      <c r="F358" s="62" t="s">
        <v>37</v>
      </c>
      <c r="G358" s="62" t="s">
        <v>501</v>
      </c>
      <c r="H358" s="79">
        <v>22021.44</v>
      </c>
      <c r="I358" s="79">
        <v>22021.44</v>
      </c>
      <c r="J358" s="62" t="s">
        <v>44</v>
      </c>
      <c r="K358" s="62" t="s">
        <v>47</v>
      </c>
      <c r="L358" s="62" t="s">
        <v>48</v>
      </c>
    </row>
    <row r="359" spans="2:12" ht="75">
      <c r="B359" s="62">
        <v>30266501</v>
      </c>
      <c r="C359" s="63" t="s">
        <v>387</v>
      </c>
      <c r="D359" s="62" t="s">
        <v>489</v>
      </c>
      <c r="E359" s="62">
        <v>1</v>
      </c>
      <c r="F359" s="62" t="s">
        <v>37</v>
      </c>
      <c r="G359" s="62" t="s">
        <v>501</v>
      </c>
      <c r="H359" s="79">
        <v>40600</v>
      </c>
      <c r="I359" s="79">
        <v>40600</v>
      </c>
      <c r="J359" s="62" t="s">
        <v>44</v>
      </c>
      <c r="K359" s="62" t="s">
        <v>47</v>
      </c>
      <c r="L359" s="62" t="s">
        <v>48</v>
      </c>
    </row>
    <row r="360" spans="2:12" ht="75">
      <c r="B360" s="21">
        <v>55121616</v>
      </c>
      <c r="C360" s="63" t="s">
        <v>388</v>
      </c>
      <c r="D360" s="62" t="s">
        <v>489</v>
      </c>
      <c r="E360" s="62">
        <v>1</v>
      </c>
      <c r="F360" s="62" t="s">
        <v>37</v>
      </c>
      <c r="G360" s="62" t="s">
        <v>501</v>
      </c>
      <c r="H360" s="79">
        <v>339648</v>
      </c>
      <c r="I360" s="79">
        <v>339648</v>
      </c>
      <c r="J360" s="62" t="s">
        <v>44</v>
      </c>
      <c r="K360" s="62" t="s">
        <v>47</v>
      </c>
      <c r="L360" s="62" t="s">
        <v>48</v>
      </c>
    </row>
    <row r="361" spans="2:12" ht="75">
      <c r="B361" s="21">
        <v>11161703</v>
      </c>
      <c r="C361" s="63" t="s">
        <v>163</v>
      </c>
      <c r="D361" s="62" t="s">
        <v>489</v>
      </c>
      <c r="E361" s="62">
        <v>1</v>
      </c>
      <c r="F361" s="62" t="s">
        <v>37</v>
      </c>
      <c r="G361" s="62" t="s">
        <v>501</v>
      </c>
      <c r="H361" s="79">
        <v>348000</v>
      </c>
      <c r="I361" s="79">
        <v>348000</v>
      </c>
      <c r="J361" s="62" t="s">
        <v>44</v>
      </c>
      <c r="K361" s="62" t="s">
        <v>47</v>
      </c>
      <c r="L361" s="62" t="s">
        <v>48</v>
      </c>
    </row>
    <row r="362" spans="2:12" ht="75">
      <c r="B362" s="21">
        <v>44121618</v>
      </c>
      <c r="C362" s="63" t="s">
        <v>389</v>
      </c>
      <c r="D362" s="62" t="s">
        <v>489</v>
      </c>
      <c r="E362" s="62">
        <v>1</v>
      </c>
      <c r="F362" s="62" t="s">
        <v>37</v>
      </c>
      <c r="G362" s="62" t="s">
        <v>501</v>
      </c>
      <c r="H362" s="79">
        <v>1461600</v>
      </c>
      <c r="I362" s="79">
        <v>1461600</v>
      </c>
      <c r="J362" s="62" t="s">
        <v>44</v>
      </c>
      <c r="K362" s="62" t="s">
        <v>47</v>
      </c>
      <c r="L362" s="62" t="s">
        <v>48</v>
      </c>
    </row>
    <row r="363" spans="2:12" ht="75">
      <c r="B363" s="62">
        <v>44121702</v>
      </c>
      <c r="C363" s="63" t="s">
        <v>391</v>
      </c>
      <c r="D363" s="62" t="s">
        <v>489</v>
      </c>
      <c r="E363" s="62">
        <v>1</v>
      </c>
      <c r="F363" s="62" t="s">
        <v>37</v>
      </c>
      <c r="G363" s="62" t="s">
        <v>501</v>
      </c>
      <c r="H363" s="79">
        <v>172260</v>
      </c>
      <c r="I363" s="79">
        <v>172260</v>
      </c>
      <c r="J363" s="62" t="s">
        <v>44</v>
      </c>
      <c r="K363" s="62" t="s">
        <v>47</v>
      </c>
      <c r="L363" s="62" t="s">
        <v>48</v>
      </c>
    </row>
    <row r="364" spans="2:12" ht="75">
      <c r="B364" s="62">
        <v>44121702</v>
      </c>
      <c r="C364" s="63" t="s">
        <v>392</v>
      </c>
      <c r="D364" s="62" t="s">
        <v>489</v>
      </c>
      <c r="E364" s="62">
        <v>1</v>
      </c>
      <c r="F364" s="62" t="s">
        <v>37</v>
      </c>
      <c r="G364" s="62" t="s">
        <v>501</v>
      </c>
      <c r="H364" s="79">
        <v>68904</v>
      </c>
      <c r="I364" s="79">
        <v>68904</v>
      </c>
      <c r="J364" s="62" t="s">
        <v>44</v>
      </c>
      <c r="K364" s="62" t="s">
        <v>47</v>
      </c>
      <c r="L364" s="62" t="s">
        <v>48</v>
      </c>
    </row>
    <row r="365" spans="2:12" ht="75">
      <c r="B365" s="21">
        <v>24111503</v>
      </c>
      <c r="C365" s="63" t="s">
        <v>393</v>
      </c>
      <c r="D365" s="62" t="s">
        <v>489</v>
      </c>
      <c r="E365" s="62">
        <v>1</v>
      </c>
      <c r="F365" s="62" t="s">
        <v>37</v>
      </c>
      <c r="G365" s="62" t="s">
        <v>501</v>
      </c>
      <c r="H365" s="79">
        <v>696000</v>
      </c>
      <c r="I365" s="79">
        <v>696000</v>
      </c>
      <c r="J365" s="62" t="s">
        <v>44</v>
      </c>
      <c r="K365" s="62" t="s">
        <v>47</v>
      </c>
      <c r="L365" s="62" t="s">
        <v>48</v>
      </c>
    </row>
    <row r="366" spans="2:12" ht="75">
      <c r="B366" s="21">
        <v>24111503</v>
      </c>
      <c r="C366" s="63" t="s">
        <v>394</v>
      </c>
      <c r="D366" s="62" t="s">
        <v>489</v>
      </c>
      <c r="E366" s="62">
        <v>1</v>
      </c>
      <c r="F366" s="62" t="s">
        <v>37</v>
      </c>
      <c r="G366" s="62" t="s">
        <v>501</v>
      </c>
      <c r="H366" s="79">
        <v>1043999.9999999998</v>
      </c>
      <c r="I366" s="79">
        <v>1043999.9999999998</v>
      </c>
      <c r="J366" s="62" t="s">
        <v>44</v>
      </c>
      <c r="K366" s="62" t="s">
        <v>47</v>
      </c>
      <c r="L366" s="62" t="s">
        <v>48</v>
      </c>
    </row>
    <row r="367" spans="2:12" ht="75">
      <c r="B367" s="21">
        <v>24111503</v>
      </c>
      <c r="C367" s="63" t="s">
        <v>395</v>
      </c>
      <c r="D367" s="62" t="s">
        <v>489</v>
      </c>
      <c r="E367" s="62">
        <v>1</v>
      </c>
      <c r="F367" s="62" t="s">
        <v>37</v>
      </c>
      <c r="G367" s="62" t="s">
        <v>501</v>
      </c>
      <c r="H367" s="79">
        <v>115999.99999999999</v>
      </c>
      <c r="I367" s="79">
        <v>115999.99999999999</v>
      </c>
      <c r="J367" s="62" t="s">
        <v>44</v>
      </c>
      <c r="K367" s="62" t="s">
        <v>47</v>
      </c>
      <c r="L367" s="62" t="s">
        <v>48</v>
      </c>
    </row>
    <row r="368" spans="2:12" ht="75">
      <c r="B368" s="62">
        <v>44121804</v>
      </c>
      <c r="C368" s="63" t="s">
        <v>396</v>
      </c>
      <c r="D368" s="62" t="s">
        <v>489</v>
      </c>
      <c r="E368" s="62">
        <v>1</v>
      </c>
      <c r="F368" s="62" t="s">
        <v>37</v>
      </c>
      <c r="G368" s="62" t="s">
        <v>501</v>
      </c>
      <c r="H368" s="79">
        <v>34800</v>
      </c>
      <c r="I368" s="79">
        <v>34800</v>
      </c>
      <c r="J368" s="62" t="s">
        <v>44</v>
      </c>
      <c r="K368" s="62" t="s">
        <v>47</v>
      </c>
      <c r="L368" s="62" t="s">
        <v>48</v>
      </c>
    </row>
    <row r="369" spans="2:12" ht="75">
      <c r="B369" s="21">
        <v>31151508</v>
      </c>
      <c r="C369" s="63" t="s">
        <v>397</v>
      </c>
      <c r="D369" s="62" t="s">
        <v>489</v>
      </c>
      <c r="E369" s="62">
        <v>1</v>
      </c>
      <c r="F369" s="62" t="s">
        <v>37</v>
      </c>
      <c r="G369" s="62" t="s">
        <v>501</v>
      </c>
      <c r="H369" s="79">
        <v>521999.99999999994</v>
      </c>
      <c r="I369" s="79">
        <v>521999.99999999994</v>
      </c>
      <c r="J369" s="62" t="s">
        <v>44</v>
      </c>
      <c r="K369" s="62" t="s">
        <v>47</v>
      </c>
      <c r="L369" s="62" t="s">
        <v>48</v>
      </c>
    </row>
    <row r="370" spans="2:12" ht="75">
      <c r="B370" s="62">
        <v>24121503</v>
      </c>
      <c r="C370" s="63" t="s">
        <v>398</v>
      </c>
      <c r="D370" s="62" t="s">
        <v>489</v>
      </c>
      <c r="E370" s="62">
        <v>1</v>
      </c>
      <c r="F370" s="62" t="s">
        <v>37</v>
      </c>
      <c r="G370" s="62" t="s">
        <v>501</v>
      </c>
      <c r="H370" s="79">
        <v>1624000</v>
      </c>
      <c r="I370" s="79">
        <v>1624000</v>
      </c>
      <c r="J370" s="62" t="s">
        <v>44</v>
      </c>
      <c r="K370" s="62" t="s">
        <v>47</v>
      </c>
      <c r="L370" s="62" t="s">
        <v>48</v>
      </c>
    </row>
    <row r="371" spans="2:12" ht="75">
      <c r="B371" s="62">
        <v>24121503</v>
      </c>
      <c r="C371" s="63" t="s">
        <v>399</v>
      </c>
      <c r="D371" s="62" t="s">
        <v>489</v>
      </c>
      <c r="E371" s="62">
        <v>1</v>
      </c>
      <c r="F371" s="62" t="s">
        <v>37</v>
      </c>
      <c r="G371" s="62" t="s">
        <v>501</v>
      </c>
      <c r="H371" s="79">
        <v>13920000</v>
      </c>
      <c r="I371" s="79">
        <v>13920000</v>
      </c>
      <c r="J371" s="62" t="s">
        <v>44</v>
      </c>
      <c r="K371" s="62" t="s">
        <v>47</v>
      </c>
      <c r="L371" s="62" t="s">
        <v>48</v>
      </c>
    </row>
    <row r="372" spans="2:12" ht="75">
      <c r="B372" s="62">
        <v>14111519</v>
      </c>
      <c r="C372" s="63" t="s">
        <v>400</v>
      </c>
      <c r="D372" s="62" t="s">
        <v>489</v>
      </c>
      <c r="E372" s="62">
        <v>1</v>
      </c>
      <c r="F372" s="62" t="s">
        <v>37</v>
      </c>
      <c r="G372" s="62" t="s">
        <v>501</v>
      </c>
      <c r="H372" s="79">
        <v>696000</v>
      </c>
      <c r="I372" s="79">
        <v>696000</v>
      </c>
      <c r="J372" s="62" t="s">
        <v>44</v>
      </c>
      <c r="K372" s="62" t="s">
        <v>47</v>
      </c>
      <c r="L372" s="62" t="s">
        <v>48</v>
      </c>
    </row>
    <row r="373" spans="2:12" ht="75">
      <c r="B373" s="62">
        <v>31201512</v>
      </c>
      <c r="C373" s="63" t="s">
        <v>401</v>
      </c>
      <c r="D373" s="62" t="s">
        <v>489</v>
      </c>
      <c r="E373" s="62">
        <v>1</v>
      </c>
      <c r="F373" s="62" t="s">
        <v>37</v>
      </c>
      <c r="G373" s="62" t="s">
        <v>501</v>
      </c>
      <c r="H373" s="79">
        <v>113680</v>
      </c>
      <c r="I373" s="79">
        <v>113680</v>
      </c>
      <c r="J373" s="62" t="s">
        <v>44</v>
      </c>
      <c r="K373" s="62" t="s">
        <v>47</v>
      </c>
      <c r="L373" s="62" t="s">
        <v>48</v>
      </c>
    </row>
    <row r="374" spans="2:12" ht="75">
      <c r="B374" s="62">
        <v>31201512</v>
      </c>
      <c r="C374" s="63" t="s">
        <v>402</v>
      </c>
      <c r="D374" s="62" t="s">
        <v>489</v>
      </c>
      <c r="E374" s="62">
        <v>1</v>
      </c>
      <c r="F374" s="62" t="s">
        <v>37</v>
      </c>
      <c r="G374" s="62" t="s">
        <v>501</v>
      </c>
      <c r="H374" s="79">
        <v>252879.99999999997</v>
      </c>
      <c r="I374" s="79">
        <v>252879.99999999997</v>
      </c>
      <c r="J374" s="62" t="s">
        <v>44</v>
      </c>
      <c r="K374" s="62" t="s">
        <v>47</v>
      </c>
      <c r="L374" s="62" t="s">
        <v>48</v>
      </c>
    </row>
    <row r="375" spans="2:12" ht="75">
      <c r="B375" s="62">
        <v>44122104</v>
      </c>
      <c r="C375" s="63" t="s">
        <v>403</v>
      </c>
      <c r="D375" s="62" t="s">
        <v>489</v>
      </c>
      <c r="E375" s="62">
        <v>1</v>
      </c>
      <c r="F375" s="62" t="s">
        <v>37</v>
      </c>
      <c r="G375" s="62" t="s">
        <v>501</v>
      </c>
      <c r="H375" s="79">
        <v>145000</v>
      </c>
      <c r="I375" s="79">
        <v>145000</v>
      </c>
      <c r="J375" s="62" t="s">
        <v>44</v>
      </c>
      <c r="K375" s="62" t="s">
        <v>47</v>
      </c>
      <c r="L375" s="62" t="s">
        <v>48</v>
      </c>
    </row>
    <row r="376" spans="2:12" ht="75">
      <c r="B376" s="62">
        <v>43201809</v>
      </c>
      <c r="C376" s="63" t="s">
        <v>404</v>
      </c>
      <c r="D376" s="62" t="s">
        <v>489</v>
      </c>
      <c r="E376" s="62">
        <v>1</v>
      </c>
      <c r="F376" s="62" t="s">
        <v>37</v>
      </c>
      <c r="G376" s="62" t="s">
        <v>501</v>
      </c>
      <c r="H376" s="79">
        <v>946559.9999999999</v>
      </c>
      <c r="I376" s="79">
        <v>946559.9999999999</v>
      </c>
      <c r="J376" s="62" t="s">
        <v>44</v>
      </c>
      <c r="K376" s="62" t="s">
        <v>47</v>
      </c>
      <c r="L376" s="62" t="s">
        <v>48</v>
      </c>
    </row>
    <row r="377" spans="2:12" ht="75">
      <c r="B377" s="62">
        <v>43232503</v>
      </c>
      <c r="C377" s="63" t="s">
        <v>405</v>
      </c>
      <c r="D377" s="62" t="s">
        <v>489</v>
      </c>
      <c r="E377" s="62">
        <v>1</v>
      </c>
      <c r="F377" s="62" t="s">
        <v>37</v>
      </c>
      <c r="G377" s="62" t="s">
        <v>501</v>
      </c>
      <c r="H377" s="79">
        <v>54519.99999999999</v>
      </c>
      <c r="I377" s="79">
        <v>54519.99999999999</v>
      </c>
      <c r="J377" s="62" t="s">
        <v>44</v>
      </c>
      <c r="K377" s="62" t="s">
        <v>47</v>
      </c>
      <c r="L377" s="62" t="s">
        <v>48</v>
      </c>
    </row>
    <row r="378" spans="2:12" ht="75">
      <c r="B378" s="62">
        <v>42312009</v>
      </c>
      <c r="C378" s="63" t="s">
        <v>406</v>
      </c>
      <c r="D378" s="62" t="s">
        <v>489</v>
      </c>
      <c r="E378" s="62">
        <v>1</v>
      </c>
      <c r="F378" s="62" t="s">
        <v>37</v>
      </c>
      <c r="G378" s="62" t="s">
        <v>501</v>
      </c>
      <c r="H378" s="79">
        <v>187920</v>
      </c>
      <c r="I378" s="79">
        <v>187920</v>
      </c>
      <c r="J378" s="62" t="s">
        <v>44</v>
      </c>
      <c r="K378" s="62" t="s">
        <v>47</v>
      </c>
      <c r="L378" s="62" t="s">
        <v>48</v>
      </c>
    </row>
    <row r="379" spans="2:12" ht="75">
      <c r="B379" s="62">
        <v>42312009</v>
      </c>
      <c r="C379" s="63" t="s">
        <v>407</v>
      </c>
      <c r="D379" s="62" t="s">
        <v>489</v>
      </c>
      <c r="E379" s="62">
        <v>1</v>
      </c>
      <c r="F379" s="62" t="s">
        <v>37</v>
      </c>
      <c r="G379" s="62" t="s">
        <v>501</v>
      </c>
      <c r="H379" s="79">
        <v>284200</v>
      </c>
      <c r="I379" s="79">
        <v>284200</v>
      </c>
      <c r="J379" s="62" t="s">
        <v>44</v>
      </c>
      <c r="K379" s="62" t="s">
        <v>47</v>
      </c>
      <c r="L379" s="62" t="s">
        <v>48</v>
      </c>
    </row>
    <row r="380" spans="2:12" ht="75">
      <c r="B380" s="62">
        <v>43201811</v>
      </c>
      <c r="C380" s="63" t="s">
        <v>408</v>
      </c>
      <c r="D380" s="62" t="s">
        <v>489</v>
      </c>
      <c r="E380" s="62">
        <v>1</v>
      </c>
      <c r="F380" s="62" t="s">
        <v>37</v>
      </c>
      <c r="G380" s="62" t="s">
        <v>501</v>
      </c>
      <c r="H380" s="79">
        <v>1276000</v>
      </c>
      <c r="I380" s="79">
        <v>1276000</v>
      </c>
      <c r="J380" s="62" t="s">
        <v>44</v>
      </c>
      <c r="K380" s="62" t="s">
        <v>47</v>
      </c>
      <c r="L380" s="62" t="s">
        <v>48</v>
      </c>
    </row>
    <row r="381" spans="2:12" ht="75">
      <c r="B381" s="62">
        <v>44122104</v>
      </c>
      <c r="C381" s="63" t="s">
        <v>409</v>
      </c>
      <c r="D381" s="62" t="s">
        <v>489</v>
      </c>
      <c r="E381" s="62">
        <v>1</v>
      </c>
      <c r="F381" s="62" t="s">
        <v>37</v>
      </c>
      <c r="G381" s="62" t="s">
        <v>501</v>
      </c>
      <c r="H381" s="79">
        <v>47560</v>
      </c>
      <c r="I381" s="79">
        <v>47560</v>
      </c>
      <c r="J381" s="62" t="s">
        <v>44</v>
      </c>
      <c r="K381" s="62" t="s">
        <v>47</v>
      </c>
      <c r="L381" s="62" t="s">
        <v>48</v>
      </c>
    </row>
    <row r="382" spans="2:12" ht="75">
      <c r="B382" s="62">
        <v>44122107</v>
      </c>
      <c r="C382" s="63" t="s">
        <v>410</v>
      </c>
      <c r="D382" s="62" t="s">
        <v>489</v>
      </c>
      <c r="E382" s="62">
        <v>1</v>
      </c>
      <c r="F382" s="62" t="s">
        <v>37</v>
      </c>
      <c r="G382" s="62" t="s">
        <v>501</v>
      </c>
      <c r="H382" s="79">
        <v>159384</v>
      </c>
      <c r="I382" s="79">
        <v>159384</v>
      </c>
      <c r="J382" s="62" t="s">
        <v>44</v>
      </c>
      <c r="K382" s="62" t="s">
        <v>47</v>
      </c>
      <c r="L382" s="62" t="s">
        <v>48</v>
      </c>
    </row>
    <row r="383" spans="2:12" ht="75">
      <c r="B383" s="62">
        <v>44122104</v>
      </c>
      <c r="C383" s="63" t="s">
        <v>411</v>
      </c>
      <c r="D383" s="62" t="s">
        <v>489</v>
      </c>
      <c r="E383" s="62">
        <v>1</v>
      </c>
      <c r="F383" s="62" t="s">
        <v>37</v>
      </c>
      <c r="G383" s="62" t="s">
        <v>501</v>
      </c>
      <c r="H383" s="79">
        <v>3392999.9999999995</v>
      </c>
      <c r="I383" s="79">
        <v>3392999.9999999995</v>
      </c>
      <c r="J383" s="62" t="s">
        <v>44</v>
      </c>
      <c r="K383" s="62" t="s">
        <v>47</v>
      </c>
      <c r="L383" s="62" t="s">
        <v>48</v>
      </c>
    </row>
    <row r="384" spans="2:12" ht="75">
      <c r="B384" s="21">
        <v>43201808</v>
      </c>
      <c r="C384" s="63" t="s">
        <v>412</v>
      </c>
      <c r="D384" s="62" t="s">
        <v>489</v>
      </c>
      <c r="E384" s="62">
        <v>1</v>
      </c>
      <c r="F384" s="62" t="s">
        <v>37</v>
      </c>
      <c r="G384" s="62" t="s">
        <v>501</v>
      </c>
      <c r="H384" s="79">
        <v>348000</v>
      </c>
      <c r="I384" s="79">
        <v>348000</v>
      </c>
      <c r="J384" s="62" t="s">
        <v>44</v>
      </c>
      <c r="K384" s="62" t="s">
        <v>47</v>
      </c>
      <c r="L384" s="62" t="s">
        <v>48</v>
      </c>
    </row>
    <row r="385" spans="2:12" ht="75">
      <c r="B385" s="62">
        <v>44121706</v>
      </c>
      <c r="C385" s="63" t="s">
        <v>413</v>
      </c>
      <c r="D385" s="62" t="s">
        <v>489</v>
      </c>
      <c r="E385" s="62">
        <v>1</v>
      </c>
      <c r="F385" s="62" t="s">
        <v>37</v>
      </c>
      <c r="G385" s="62" t="s">
        <v>501</v>
      </c>
      <c r="H385" s="79">
        <v>69600</v>
      </c>
      <c r="I385" s="79">
        <v>69600</v>
      </c>
      <c r="J385" s="62" t="s">
        <v>44</v>
      </c>
      <c r="K385" s="62" t="s">
        <v>47</v>
      </c>
      <c r="L385" s="62" t="s">
        <v>48</v>
      </c>
    </row>
    <row r="386" spans="2:12" ht="75">
      <c r="B386" s="62">
        <v>44121702</v>
      </c>
      <c r="C386" s="63" t="s">
        <v>414</v>
      </c>
      <c r="D386" s="62" t="s">
        <v>489</v>
      </c>
      <c r="E386" s="62">
        <v>1</v>
      </c>
      <c r="F386" s="62" t="s">
        <v>37</v>
      </c>
      <c r="G386" s="62" t="s">
        <v>501</v>
      </c>
      <c r="H386" s="79">
        <v>41760</v>
      </c>
      <c r="I386" s="79">
        <v>41760</v>
      </c>
      <c r="J386" s="62" t="s">
        <v>44</v>
      </c>
      <c r="K386" s="62" t="s">
        <v>47</v>
      </c>
      <c r="L386" s="62" t="s">
        <v>48</v>
      </c>
    </row>
    <row r="387" spans="2:12" ht="75">
      <c r="B387" s="62">
        <v>14111514</v>
      </c>
      <c r="C387" s="63" t="s">
        <v>415</v>
      </c>
      <c r="D387" s="62" t="s">
        <v>489</v>
      </c>
      <c r="E387" s="62">
        <v>1</v>
      </c>
      <c r="F387" s="62" t="s">
        <v>37</v>
      </c>
      <c r="G387" s="62" t="s">
        <v>501</v>
      </c>
      <c r="H387" s="79">
        <v>754000</v>
      </c>
      <c r="I387" s="79">
        <v>754000</v>
      </c>
      <c r="J387" s="62" t="s">
        <v>44</v>
      </c>
      <c r="K387" s="62" t="s">
        <v>47</v>
      </c>
      <c r="L387" s="62" t="s">
        <v>48</v>
      </c>
    </row>
    <row r="388" spans="2:12" ht="75">
      <c r="B388" s="62">
        <v>14111514</v>
      </c>
      <c r="C388" s="63" t="s">
        <v>416</v>
      </c>
      <c r="D388" s="62" t="s">
        <v>489</v>
      </c>
      <c r="E388" s="62">
        <v>1</v>
      </c>
      <c r="F388" s="62" t="s">
        <v>37</v>
      </c>
      <c r="G388" s="62" t="s">
        <v>501</v>
      </c>
      <c r="H388" s="79">
        <v>40600</v>
      </c>
      <c r="I388" s="79">
        <v>40600</v>
      </c>
      <c r="J388" s="62" t="s">
        <v>44</v>
      </c>
      <c r="K388" s="62" t="s">
        <v>47</v>
      </c>
      <c r="L388" s="62" t="s">
        <v>48</v>
      </c>
    </row>
    <row r="389" spans="2:12" ht="75">
      <c r="B389" s="21">
        <v>14111510</v>
      </c>
      <c r="C389" s="63" t="s">
        <v>417</v>
      </c>
      <c r="D389" s="62" t="s">
        <v>489</v>
      </c>
      <c r="E389" s="62">
        <v>1</v>
      </c>
      <c r="F389" s="62" t="s">
        <v>37</v>
      </c>
      <c r="G389" s="62" t="s">
        <v>501</v>
      </c>
      <c r="H389" s="79">
        <v>5800000</v>
      </c>
      <c r="I389" s="79">
        <v>5800000</v>
      </c>
      <c r="J389" s="62" t="s">
        <v>44</v>
      </c>
      <c r="K389" s="62" t="s">
        <v>47</v>
      </c>
      <c r="L389" s="62" t="s">
        <v>48</v>
      </c>
    </row>
    <row r="390" spans="2:12" ht="75">
      <c r="B390" s="62">
        <v>45101508</v>
      </c>
      <c r="C390" s="63" t="s">
        <v>418</v>
      </c>
      <c r="D390" s="62" t="s">
        <v>489</v>
      </c>
      <c r="E390" s="62">
        <v>1</v>
      </c>
      <c r="F390" s="62" t="s">
        <v>37</v>
      </c>
      <c r="G390" s="62" t="s">
        <v>501</v>
      </c>
      <c r="H390" s="79">
        <v>278400</v>
      </c>
      <c r="I390" s="79">
        <v>278400</v>
      </c>
      <c r="J390" s="62" t="s">
        <v>44</v>
      </c>
      <c r="K390" s="62" t="s">
        <v>47</v>
      </c>
      <c r="L390" s="62" t="s">
        <v>48</v>
      </c>
    </row>
    <row r="391" spans="2:12" ht="75">
      <c r="B391" s="62">
        <v>26111702</v>
      </c>
      <c r="C391" s="63" t="s">
        <v>419</v>
      </c>
      <c r="D391" s="62" t="s">
        <v>489</v>
      </c>
      <c r="E391" s="62">
        <v>1</v>
      </c>
      <c r="F391" s="62" t="s">
        <v>37</v>
      </c>
      <c r="G391" s="62" t="s">
        <v>501</v>
      </c>
      <c r="H391" s="79">
        <v>115999.99999999997</v>
      </c>
      <c r="I391" s="79">
        <v>115999.99999999997</v>
      </c>
      <c r="J391" s="62" t="s">
        <v>44</v>
      </c>
      <c r="K391" s="62" t="s">
        <v>47</v>
      </c>
      <c r="L391" s="62" t="s">
        <v>48</v>
      </c>
    </row>
    <row r="392" spans="2:12" ht="75">
      <c r="B392" s="62">
        <v>26111702</v>
      </c>
      <c r="C392" s="63" t="s">
        <v>420</v>
      </c>
      <c r="D392" s="62" t="s">
        <v>489</v>
      </c>
      <c r="E392" s="62">
        <v>1</v>
      </c>
      <c r="F392" s="62" t="s">
        <v>37</v>
      </c>
      <c r="G392" s="62" t="s">
        <v>501</v>
      </c>
      <c r="H392" s="79">
        <v>115999.99999999997</v>
      </c>
      <c r="I392" s="79">
        <v>115999.99999999997</v>
      </c>
      <c r="J392" s="62" t="s">
        <v>44</v>
      </c>
      <c r="K392" s="62" t="s">
        <v>47</v>
      </c>
      <c r="L392" s="62" t="s">
        <v>48</v>
      </c>
    </row>
    <row r="393" spans="2:12" ht="75">
      <c r="B393" s="62">
        <v>41111604</v>
      </c>
      <c r="C393" s="63" t="s">
        <v>421</v>
      </c>
      <c r="D393" s="62" t="s">
        <v>489</v>
      </c>
      <c r="E393" s="62">
        <v>1</v>
      </c>
      <c r="F393" s="62" t="s">
        <v>37</v>
      </c>
      <c r="G393" s="62" t="s">
        <v>501</v>
      </c>
      <c r="H393" s="79">
        <v>46400</v>
      </c>
      <c r="I393" s="79">
        <v>46400</v>
      </c>
      <c r="J393" s="62" t="s">
        <v>44</v>
      </c>
      <c r="K393" s="62" t="s">
        <v>47</v>
      </c>
      <c r="L393" s="62" t="s">
        <v>48</v>
      </c>
    </row>
    <row r="394" spans="2:12" ht="75">
      <c r="B394" s="62">
        <v>44121613</v>
      </c>
      <c r="C394" s="63" t="s">
        <v>422</v>
      </c>
      <c r="D394" s="62" t="s">
        <v>489</v>
      </c>
      <c r="E394" s="62">
        <v>1</v>
      </c>
      <c r="F394" s="62" t="s">
        <v>37</v>
      </c>
      <c r="G394" s="62" t="s">
        <v>501</v>
      </c>
      <c r="H394" s="79">
        <v>115999.99999999997</v>
      </c>
      <c r="I394" s="79">
        <v>115999.99999999997</v>
      </c>
      <c r="J394" s="62" t="s">
        <v>44</v>
      </c>
      <c r="K394" s="62" t="s">
        <v>47</v>
      </c>
      <c r="L394" s="62" t="s">
        <v>48</v>
      </c>
    </row>
    <row r="395" spans="2:12" ht="75">
      <c r="B395" s="21">
        <v>44102402</v>
      </c>
      <c r="C395" s="63" t="s">
        <v>423</v>
      </c>
      <c r="D395" s="62" t="s">
        <v>489</v>
      </c>
      <c r="E395" s="62">
        <v>1</v>
      </c>
      <c r="F395" s="62" t="s">
        <v>37</v>
      </c>
      <c r="G395" s="62" t="s">
        <v>501</v>
      </c>
      <c r="H395" s="79">
        <v>41760</v>
      </c>
      <c r="I395" s="79">
        <v>41760</v>
      </c>
      <c r="J395" s="62" t="s">
        <v>44</v>
      </c>
      <c r="K395" s="62" t="s">
        <v>47</v>
      </c>
      <c r="L395" s="62" t="s">
        <v>48</v>
      </c>
    </row>
    <row r="396" spans="2:12" ht="75">
      <c r="B396" s="62">
        <v>44103105</v>
      </c>
      <c r="C396" s="63" t="s">
        <v>285</v>
      </c>
      <c r="D396" s="62" t="s">
        <v>489</v>
      </c>
      <c r="E396" s="62">
        <v>1</v>
      </c>
      <c r="F396" s="62" t="s">
        <v>37</v>
      </c>
      <c r="G396" s="62" t="s">
        <v>501</v>
      </c>
      <c r="H396" s="79">
        <v>92800</v>
      </c>
      <c r="I396" s="79">
        <v>92800</v>
      </c>
      <c r="J396" s="62" t="s">
        <v>44</v>
      </c>
      <c r="K396" s="62" t="s">
        <v>47</v>
      </c>
      <c r="L396" s="62" t="s">
        <v>48</v>
      </c>
    </row>
    <row r="397" spans="2:12" ht="75">
      <c r="B397" s="62">
        <v>44103105</v>
      </c>
      <c r="C397" s="63" t="s">
        <v>286</v>
      </c>
      <c r="D397" s="62" t="s">
        <v>489</v>
      </c>
      <c r="E397" s="62">
        <v>1</v>
      </c>
      <c r="F397" s="62" t="s">
        <v>37</v>
      </c>
      <c r="G397" s="62" t="s">
        <v>501</v>
      </c>
      <c r="H397" s="79">
        <v>174000</v>
      </c>
      <c r="I397" s="79">
        <v>174000</v>
      </c>
      <c r="J397" s="62" t="s">
        <v>44</v>
      </c>
      <c r="K397" s="62" t="s">
        <v>47</v>
      </c>
      <c r="L397" s="62" t="s">
        <v>48</v>
      </c>
    </row>
    <row r="398" spans="2:12" ht="75">
      <c r="B398" s="62">
        <v>44103105</v>
      </c>
      <c r="C398" s="63" t="s">
        <v>424</v>
      </c>
      <c r="D398" s="62" t="s">
        <v>489</v>
      </c>
      <c r="E398" s="62">
        <v>1</v>
      </c>
      <c r="F398" s="62" t="s">
        <v>37</v>
      </c>
      <c r="G398" s="62" t="s">
        <v>501</v>
      </c>
      <c r="H398" s="79">
        <v>696000</v>
      </c>
      <c r="I398" s="79">
        <v>696000</v>
      </c>
      <c r="J398" s="62" t="s">
        <v>44</v>
      </c>
      <c r="K398" s="62" t="s">
        <v>47</v>
      </c>
      <c r="L398" s="62" t="s">
        <v>48</v>
      </c>
    </row>
    <row r="399" spans="2:12" ht="75">
      <c r="B399" s="62">
        <v>44103105</v>
      </c>
      <c r="C399" s="63" t="s">
        <v>425</v>
      </c>
      <c r="D399" s="62" t="s">
        <v>489</v>
      </c>
      <c r="E399" s="62">
        <v>1</v>
      </c>
      <c r="F399" s="62" t="s">
        <v>37</v>
      </c>
      <c r="G399" s="62" t="s">
        <v>501</v>
      </c>
      <c r="H399" s="79">
        <v>696000</v>
      </c>
      <c r="I399" s="79">
        <v>696000</v>
      </c>
      <c r="J399" s="62" t="s">
        <v>44</v>
      </c>
      <c r="K399" s="62" t="s">
        <v>47</v>
      </c>
      <c r="L399" s="62" t="s">
        <v>48</v>
      </c>
    </row>
    <row r="400" spans="2:12" ht="75">
      <c r="B400" s="62">
        <v>44103105</v>
      </c>
      <c r="C400" s="63" t="s">
        <v>426</v>
      </c>
      <c r="D400" s="62" t="s">
        <v>489</v>
      </c>
      <c r="E400" s="62">
        <v>1</v>
      </c>
      <c r="F400" s="62" t="s">
        <v>37</v>
      </c>
      <c r="G400" s="62" t="s">
        <v>501</v>
      </c>
      <c r="H400" s="79">
        <v>1508000</v>
      </c>
      <c r="I400" s="79">
        <v>1508000</v>
      </c>
      <c r="J400" s="62" t="s">
        <v>44</v>
      </c>
      <c r="K400" s="62" t="s">
        <v>47</v>
      </c>
      <c r="L400" s="62" t="s">
        <v>48</v>
      </c>
    </row>
    <row r="401" spans="2:12" ht="75">
      <c r="B401" s="62">
        <v>44103105</v>
      </c>
      <c r="C401" s="63" t="s">
        <v>427</v>
      </c>
      <c r="D401" s="62" t="s">
        <v>489</v>
      </c>
      <c r="E401" s="62">
        <v>1</v>
      </c>
      <c r="F401" s="62" t="s">
        <v>37</v>
      </c>
      <c r="G401" s="62" t="s">
        <v>501</v>
      </c>
      <c r="H401" s="79">
        <v>8351999.999999998</v>
      </c>
      <c r="I401" s="79">
        <v>8351999.999999998</v>
      </c>
      <c r="J401" s="62" t="s">
        <v>44</v>
      </c>
      <c r="K401" s="62" t="s">
        <v>47</v>
      </c>
      <c r="L401" s="62" t="s">
        <v>48</v>
      </c>
    </row>
    <row r="402" spans="2:12" ht="75">
      <c r="B402" s="62">
        <v>44103105</v>
      </c>
      <c r="C402" s="63" t="s">
        <v>428</v>
      </c>
      <c r="D402" s="62" t="s">
        <v>489</v>
      </c>
      <c r="E402" s="62">
        <v>1</v>
      </c>
      <c r="F402" s="62" t="s">
        <v>37</v>
      </c>
      <c r="G402" s="62" t="s">
        <v>501</v>
      </c>
      <c r="H402" s="79">
        <v>8351999.999999998</v>
      </c>
      <c r="I402" s="79">
        <v>8351999.999999998</v>
      </c>
      <c r="J402" s="62" t="s">
        <v>44</v>
      </c>
      <c r="K402" s="62" t="s">
        <v>47</v>
      </c>
      <c r="L402" s="62" t="s">
        <v>48</v>
      </c>
    </row>
    <row r="403" spans="2:12" ht="75">
      <c r="B403" s="62">
        <v>44103105</v>
      </c>
      <c r="C403" s="63" t="s">
        <v>429</v>
      </c>
      <c r="D403" s="62" t="s">
        <v>489</v>
      </c>
      <c r="E403" s="62">
        <v>1</v>
      </c>
      <c r="F403" s="62" t="s">
        <v>37</v>
      </c>
      <c r="G403" s="62" t="s">
        <v>501</v>
      </c>
      <c r="H403" s="79">
        <v>8351999.999999998</v>
      </c>
      <c r="I403" s="79">
        <v>8351999.999999998</v>
      </c>
      <c r="J403" s="62" t="s">
        <v>44</v>
      </c>
      <c r="K403" s="62" t="s">
        <v>47</v>
      </c>
      <c r="L403" s="62" t="s">
        <v>48</v>
      </c>
    </row>
    <row r="404" spans="2:12" ht="75">
      <c r="B404" s="62">
        <v>44103105</v>
      </c>
      <c r="C404" s="63" t="s">
        <v>430</v>
      </c>
      <c r="D404" s="62" t="s">
        <v>489</v>
      </c>
      <c r="E404" s="62">
        <v>1</v>
      </c>
      <c r="F404" s="62" t="s">
        <v>37</v>
      </c>
      <c r="G404" s="62" t="s">
        <v>501</v>
      </c>
      <c r="H404" s="79">
        <v>8351999.999999998</v>
      </c>
      <c r="I404" s="79">
        <v>8351999.999999998</v>
      </c>
      <c r="J404" s="62" t="s">
        <v>44</v>
      </c>
      <c r="K404" s="62" t="s">
        <v>47</v>
      </c>
      <c r="L404" s="62" t="s">
        <v>48</v>
      </c>
    </row>
    <row r="405" spans="2:12" ht="75">
      <c r="B405" s="62">
        <v>44103105</v>
      </c>
      <c r="C405" s="63" t="s">
        <v>431</v>
      </c>
      <c r="D405" s="62" t="s">
        <v>489</v>
      </c>
      <c r="E405" s="62">
        <v>1</v>
      </c>
      <c r="F405" s="62" t="s">
        <v>37</v>
      </c>
      <c r="G405" s="62" t="s">
        <v>501</v>
      </c>
      <c r="H405" s="79">
        <v>17400000</v>
      </c>
      <c r="I405" s="79">
        <v>17400000</v>
      </c>
      <c r="J405" s="62" t="s">
        <v>44</v>
      </c>
      <c r="K405" s="62" t="s">
        <v>47</v>
      </c>
      <c r="L405" s="62" t="s">
        <v>48</v>
      </c>
    </row>
    <row r="406" spans="2:12" ht="75">
      <c r="B406" s="62">
        <v>44103105</v>
      </c>
      <c r="C406" s="63" t="s">
        <v>432</v>
      </c>
      <c r="D406" s="62" t="s">
        <v>489</v>
      </c>
      <c r="E406" s="62">
        <v>1</v>
      </c>
      <c r="F406" s="62" t="s">
        <v>37</v>
      </c>
      <c r="G406" s="62" t="s">
        <v>501</v>
      </c>
      <c r="H406" s="79">
        <v>17400000</v>
      </c>
      <c r="I406" s="79">
        <v>17400000</v>
      </c>
      <c r="J406" s="62" t="s">
        <v>44</v>
      </c>
      <c r="K406" s="62" t="s">
        <v>47</v>
      </c>
      <c r="L406" s="62" t="s">
        <v>48</v>
      </c>
    </row>
    <row r="407" spans="2:12" ht="75">
      <c r="B407" s="62">
        <v>44103105</v>
      </c>
      <c r="C407" s="63" t="s">
        <v>433</v>
      </c>
      <c r="D407" s="62" t="s">
        <v>489</v>
      </c>
      <c r="E407" s="62">
        <v>1</v>
      </c>
      <c r="F407" s="62" t="s">
        <v>37</v>
      </c>
      <c r="G407" s="62" t="s">
        <v>501</v>
      </c>
      <c r="H407" s="79">
        <v>17400000</v>
      </c>
      <c r="I407" s="79">
        <v>17400000</v>
      </c>
      <c r="J407" s="62" t="s">
        <v>44</v>
      </c>
      <c r="K407" s="62" t="s">
        <v>47</v>
      </c>
      <c r="L407" s="62" t="s">
        <v>48</v>
      </c>
    </row>
    <row r="408" spans="2:12" ht="75">
      <c r="B408" s="62">
        <v>44103105</v>
      </c>
      <c r="C408" s="63" t="s">
        <v>434</v>
      </c>
      <c r="D408" s="62" t="s">
        <v>489</v>
      </c>
      <c r="E408" s="62">
        <v>1</v>
      </c>
      <c r="F408" s="62" t="s">
        <v>37</v>
      </c>
      <c r="G408" s="62" t="s">
        <v>501</v>
      </c>
      <c r="H408" s="79">
        <v>17400000</v>
      </c>
      <c r="I408" s="79">
        <v>17400000</v>
      </c>
      <c r="J408" s="62" t="s">
        <v>44</v>
      </c>
      <c r="K408" s="62" t="s">
        <v>47</v>
      </c>
      <c r="L408" s="62" t="s">
        <v>48</v>
      </c>
    </row>
    <row r="409" spans="2:12" ht="75">
      <c r="B409" s="62">
        <v>44103105</v>
      </c>
      <c r="C409" s="63" t="s">
        <v>435</v>
      </c>
      <c r="D409" s="62" t="s">
        <v>489</v>
      </c>
      <c r="E409" s="62">
        <v>1</v>
      </c>
      <c r="F409" s="62" t="s">
        <v>37</v>
      </c>
      <c r="G409" s="62" t="s">
        <v>501</v>
      </c>
      <c r="H409" s="79">
        <v>17400000</v>
      </c>
      <c r="I409" s="79">
        <v>17400000</v>
      </c>
      <c r="J409" s="62" t="s">
        <v>44</v>
      </c>
      <c r="K409" s="62" t="s">
        <v>47</v>
      </c>
      <c r="L409" s="62" t="s">
        <v>48</v>
      </c>
    </row>
    <row r="410" spans="2:12" ht="75">
      <c r="B410" s="62">
        <v>44103105</v>
      </c>
      <c r="C410" s="63" t="s">
        <v>436</v>
      </c>
      <c r="D410" s="62" t="s">
        <v>489</v>
      </c>
      <c r="E410" s="62">
        <v>1</v>
      </c>
      <c r="F410" s="62" t="s">
        <v>37</v>
      </c>
      <c r="G410" s="62" t="s">
        <v>501</v>
      </c>
      <c r="H410" s="79">
        <v>1531200</v>
      </c>
      <c r="I410" s="79">
        <v>1531200</v>
      </c>
      <c r="J410" s="62" t="s">
        <v>44</v>
      </c>
      <c r="K410" s="62" t="s">
        <v>47</v>
      </c>
      <c r="L410" s="62" t="s">
        <v>48</v>
      </c>
    </row>
    <row r="411" spans="2:12" ht="75">
      <c r="B411" s="62">
        <v>44103105</v>
      </c>
      <c r="C411" s="63" t="s">
        <v>437</v>
      </c>
      <c r="D411" s="62" t="s">
        <v>489</v>
      </c>
      <c r="E411" s="62">
        <v>1</v>
      </c>
      <c r="F411" s="62" t="s">
        <v>37</v>
      </c>
      <c r="G411" s="62" t="s">
        <v>501</v>
      </c>
      <c r="H411" s="79">
        <v>1531200</v>
      </c>
      <c r="I411" s="79">
        <v>1531200</v>
      </c>
      <c r="J411" s="62" t="s">
        <v>44</v>
      </c>
      <c r="K411" s="62" t="s">
        <v>47</v>
      </c>
      <c r="L411" s="62" t="s">
        <v>48</v>
      </c>
    </row>
    <row r="412" spans="2:12" ht="75">
      <c r="B412" s="62">
        <v>44103105</v>
      </c>
      <c r="C412" s="63" t="s">
        <v>438</v>
      </c>
      <c r="D412" s="62" t="s">
        <v>489</v>
      </c>
      <c r="E412" s="62">
        <v>1</v>
      </c>
      <c r="F412" s="62" t="s">
        <v>37</v>
      </c>
      <c r="G412" s="62" t="s">
        <v>501</v>
      </c>
      <c r="H412" s="79">
        <v>1531200</v>
      </c>
      <c r="I412" s="79">
        <v>1531200</v>
      </c>
      <c r="J412" s="62" t="s">
        <v>44</v>
      </c>
      <c r="K412" s="62" t="s">
        <v>47</v>
      </c>
      <c r="L412" s="62" t="s">
        <v>48</v>
      </c>
    </row>
    <row r="413" spans="2:12" ht="75">
      <c r="B413" s="62">
        <v>44103105</v>
      </c>
      <c r="C413" s="63" t="s">
        <v>439</v>
      </c>
      <c r="D413" s="62" t="s">
        <v>489</v>
      </c>
      <c r="E413" s="62">
        <v>1</v>
      </c>
      <c r="F413" s="62" t="s">
        <v>37</v>
      </c>
      <c r="G413" s="62" t="s">
        <v>501</v>
      </c>
      <c r="H413" s="79">
        <v>1531200</v>
      </c>
      <c r="I413" s="79">
        <v>1531200</v>
      </c>
      <c r="J413" s="62" t="s">
        <v>44</v>
      </c>
      <c r="K413" s="62" t="s">
        <v>47</v>
      </c>
      <c r="L413" s="62" t="s">
        <v>48</v>
      </c>
    </row>
    <row r="414" spans="2:12" ht="75">
      <c r="B414" s="62">
        <v>44103105</v>
      </c>
      <c r="C414" s="63" t="s">
        <v>440</v>
      </c>
      <c r="D414" s="62" t="s">
        <v>489</v>
      </c>
      <c r="E414" s="62">
        <v>1</v>
      </c>
      <c r="F414" s="62" t="s">
        <v>37</v>
      </c>
      <c r="G414" s="62" t="s">
        <v>501</v>
      </c>
      <c r="H414" s="79">
        <v>6959999.999999999</v>
      </c>
      <c r="I414" s="79">
        <v>6959999.999999999</v>
      </c>
      <c r="J414" s="62" t="s">
        <v>44</v>
      </c>
      <c r="K414" s="62" t="s">
        <v>47</v>
      </c>
      <c r="L414" s="62" t="s">
        <v>48</v>
      </c>
    </row>
    <row r="415" spans="2:12" ht="75">
      <c r="B415" s="62">
        <v>44103105</v>
      </c>
      <c r="C415" s="63" t="s">
        <v>441</v>
      </c>
      <c r="D415" s="62" t="s">
        <v>489</v>
      </c>
      <c r="E415" s="62">
        <v>1</v>
      </c>
      <c r="F415" s="62" t="s">
        <v>37</v>
      </c>
      <c r="G415" s="62" t="s">
        <v>501</v>
      </c>
      <c r="H415" s="79">
        <v>6380000</v>
      </c>
      <c r="I415" s="79">
        <v>6380000</v>
      </c>
      <c r="J415" s="62" t="s">
        <v>44</v>
      </c>
      <c r="K415" s="62" t="s">
        <v>47</v>
      </c>
      <c r="L415" s="62" t="s">
        <v>48</v>
      </c>
    </row>
    <row r="416" spans="2:12" ht="75">
      <c r="B416" s="62">
        <v>44103105</v>
      </c>
      <c r="C416" s="63" t="s">
        <v>442</v>
      </c>
      <c r="D416" s="62" t="s">
        <v>489</v>
      </c>
      <c r="E416" s="62">
        <v>1</v>
      </c>
      <c r="F416" s="62" t="s">
        <v>37</v>
      </c>
      <c r="G416" s="62" t="s">
        <v>501</v>
      </c>
      <c r="H416" s="79">
        <v>6380000</v>
      </c>
      <c r="I416" s="79">
        <v>6380000</v>
      </c>
      <c r="J416" s="62" t="s">
        <v>44</v>
      </c>
      <c r="K416" s="62" t="s">
        <v>47</v>
      </c>
      <c r="L416" s="62" t="s">
        <v>48</v>
      </c>
    </row>
    <row r="417" spans="2:12" ht="75">
      <c r="B417" s="62">
        <v>44103105</v>
      </c>
      <c r="C417" s="63" t="s">
        <v>443</v>
      </c>
      <c r="D417" s="62" t="s">
        <v>489</v>
      </c>
      <c r="E417" s="62">
        <v>1</v>
      </c>
      <c r="F417" s="62" t="s">
        <v>37</v>
      </c>
      <c r="G417" s="62" t="s">
        <v>501</v>
      </c>
      <c r="H417" s="79">
        <v>6380000</v>
      </c>
      <c r="I417" s="79">
        <v>6380000</v>
      </c>
      <c r="J417" s="62" t="s">
        <v>44</v>
      </c>
      <c r="K417" s="62" t="s">
        <v>47</v>
      </c>
      <c r="L417" s="62" t="s">
        <v>48</v>
      </c>
    </row>
    <row r="418" spans="2:12" ht="75">
      <c r="B418" s="62">
        <v>44103105</v>
      </c>
      <c r="C418" s="63" t="s">
        <v>444</v>
      </c>
      <c r="D418" s="62" t="s">
        <v>489</v>
      </c>
      <c r="E418" s="62">
        <v>1</v>
      </c>
      <c r="F418" s="62" t="s">
        <v>37</v>
      </c>
      <c r="G418" s="62" t="s">
        <v>501</v>
      </c>
      <c r="H418" s="79">
        <v>1392000</v>
      </c>
      <c r="I418" s="79">
        <v>1392000</v>
      </c>
      <c r="J418" s="62" t="s">
        <v>44</v>
      </c>
      <c r="K418" s="62" t="s">
        <v>47</v>
      </c>
      <c r="L418" s="62" t="s">
        <v>48</v>
      </c>
    </row>
    <row r="419" spans="2:12" ht="75">
      <c r="B419" s="62">
        <v>44103105</v>
      </c>
      <c r="C419" s="63" t="s">
        <v>445</v>
      </c>
      <c r="D419" s="62" t="s">
        <v>489</v>
      </c>
      <c r="E419" s="62">
        <v>1</v>
      </c>
      <c r="F419" s="62" t="s">
        <v>37</v>
      </c>
      <c r="G419" s="62" t="s">
        <v>501</v>
      </c>
      <c r="H419" s="79">
        <v>11136000</v>
      </c>
      <c r="I419" s="79">
        <v>11136000</v>
      </c>
      <c r="J419" s="62" t="s">
        <v>44</v>
      </c>
      <c r="K419" s="62" t="s">
        <v>47</v>
      </c>
      <c r="L419" s="62" t="s">
        <v>48</v>
      </c>
    </row>
    <row r="420" spans="2:12" ht="75">
      <c r="B420" s="62">
        <v>44103105</v>
      </c>
      <c r="C420" s="63" t="s">
        <v>446</v>
      </c>
      <c r="D420" s="62" t="s">
        <v>489</v>
      </c>
      <c r="E420" s="62">
        <v>1</v>
      </c>
      <c r="F420" s="62" t="s">
        <v>37</v>
      </c>
      <c r="G420" s="62" t="s">
        <v>501</v>
      </c>
      <c r="H420" s="79">
        <v>7655999.999999998</v>
      </c>
      <c r="I420" s="79">
        <v>7655999.999999998</v>
      </c>
      <c r="J420" s="62" t="s">
        <v>44</v>
      </c>
      <c r="K420" s="62" t="s">
        <v>47</v>
      </c>
      <c r="L420" s="62" t="s">
        <v>48</v>
      </c>
    </row>
    <row r="421" spans="2:12" ht="75">
      <c r="B421" s="62">
        <v>44103105</v>
      </c>
      <c r="C421" s="63" t="s">
        <v>447</v>
      </c>
      <c r="D421" s="62" t="s">
        <v>489</v>
      </c>
      <c r="E421" s="62">
        <v>1</v>
      </c>
      <c r="F421" s="62" t="s">
        <v>37</v>
      </c>
      <c r="G421" s="62" t="s">
        <v>501</v>
      </c>
      <c r="H421" s="79">
        <v>7655999.999999998</v>
      </c>
      <c r="I421" s="79">
        <v>7655999.999999998</v>
      </c>
      <c r="J421" s="62" t="s">
        <v>44</v>
      </c>
      <c r="K421" s="62" t="s">
        <v>47</v>
      </c>
      <c r="L421" s="62" t="s">
        <v>48</v>
      </c>
    </row>
    <row r="422" spans="2:12" ht="75">
      <c r="B422" s="62">
        <v>44103105</v>
      </c>
      <c r="C422" s="63" t="s">
        <v>448</v>
      </c>
      <c r="D422" s="62" t="s">
        <v>489</v>
      </c>
      <c r="E422" s="62">
        <v>1</v>
      </c>
      <c r="F422" s="62" t="s">
        <v>37</v>
      </c>
      <c r="G422" s="62" t="s">
        <v>501</v>
      </c>
      <c r="H422" s="79">
        <v>7655999.999999998</v>
      </c>
      <c r="I422" s="79">
        <v>7655999.999999998</v>
      </c>
      <c r="J422" s="62" t="s">
        <v>44</v>
      </c>
      <c r="K422" s="62" t="s">
        <v>47</v>
      </c>
      <c r="L422" s="62" t="s">
        <v>48</v>
      </c>
    </row>
    <row r="423" spans="2:12" ht="75">
      <c r="B423" s="62">
        <v>44103105</v>
      </c>
      <c r="C423" s="63" t="s">
        <v>449</v>
      </c>
      <c r="D423" s="62" t="s">
        <v>489</v>
      </c>
      <c r="E423" s="62">
        <v>1</v>
      </c>
      <c r="F423" s="62" t="s">
        <v>37</v>
      </c>
      <c r="G423" s="62" t="s">
        <v>501</v>
      </c>
      <c r="H423" s="79">
        <v>6959999.999999999</v>
      </c>
      <c r="I423" s="79">
        <v>6959999.999999999</v>
      </c>
      <c r="J423" s="62" t="s">
        <v>44</v>
      </c>
      <c r="K423" s="62" t="s">
        <v>47</v>
      </c>
      <c r="L423" s="62" t="s">
        <v>48</v>
      </c>
    </row>
    <row r="424" spans="2:12" ht="75">
      <c r="B424" s="62">
        <v>44103105</v>
      </c>
      <c r="C424" s="63" t="s">
        <v>450</v>
      </c>
      <c r="D424" s="62" t="s">
        <v>489</v>
      </c>
      <c r="E424" s="62">
        <v>1</v>
      </c>
      <c r="F424" s="62" t="s">
        <v>37</v>
      </c>
      <c r="G424" s="62" t="s">
        <v>501</v>
      </c>
      <c r="H424" s="79">
        <v>8120000</v>
      </c>
      <c r="I424" s="79">
        <v>8120000</v>
      </c>
      <c r="J424" s="62" t="s">
        <v>44</v>
      </c>
      <c r="K424" s="62" t="s">
        <v>47</v>
      </c>
      <c r="L424" s="62" t="s">
        <v>48</v>
      </c>
    </row>
    <row r="425" spans="2:12" ht="75">
      <c r="B425" s="62">
        <v>44103105</v>
      </c>
      <c r="C425" s="63" t="s">
        <v>451</v>
      </c>
      <c r="D425" s="62" t="s">
        <v>489</v>
      </c>
      <c r="E425" s="62">
        <v>1</v>
      </c>
      <c r="F425" s="62" t="s">
        <v>37</v>
      </c>
      <c r="G425" s="62" t="s">
        <v>501</v>
      </c>
      <c r="H425" s="79">
        <v>6959999.999999999</v>
      </c>
      <c r="I425" s="79">
        <v>6959999.999999999</v>
      </c>
      <c r="J425" s="62" t="s">
        <v>44</v>
      </c>
      <c r="K425" s="62" t="s">
        <v>47</v>
      </c>
      <c r="L425" s="62" t="s">
        <v>48</v>
      </c>
    </row>
    <row r="426" spans="2:12" ht="75">
      <c r="B426" s="62">
        <v>44103105</v>
      </c>
      <c r="C426" s="63" t="s">
        <v>452</v>
      </c>
      <c r="D426" s="62" t="s">
        <v>489</v>
      </c>
      <c r="E426" s="62">
        <v>1</v>
      </c>
      <c r="F426" s="62" t="s">
        <v>37</v>
      </c>
      <c r="G426" s="62" t="s">
        <v>501</v>
      </c>
      <c r="H426" s="79">
        <v>6959999.999999999</v>
      </c>
      <c r="I426" s="79">
        <v>6959999.999999999</v>
      </c>
      <c r="J426" s="62" t="s">
        <v>44</v>
      </c>
      <c r="K426" s="62" t="s">
        <v>47</v>
      </c>
      <c r="L426" s="62" t="s">
        <v>48</v>
      </c>
    </row>
    <row r="427" spans="2:12" ht="75">
      <c r="B427" s="62">
        <v>44103105</v>
      </c>
      <c r="C427" s="63" t="s">
        <v>453</v>
      </c>
      <c r="D427" s="62" t="s">
        <v>489</v>
      </c>
      <c r="E427" s="62">
        <v>1</v>
      </c>
      <c r="F427" s="62" t="s">
        <v>37</v>
      </c>
      <c r="G427" s="62" t="s">
        <v>501</v>
      </c>
      <c r="H427" s="79">
        <v>25055999.999999996</v>
      </c>
      <c r="I427" s="79">
        <v>25055999.999999996</v>
      </c>
      <c r="J427" s="62" t="s">
        <v>44</v>
      </c>
      <c r="K427" s="62" t="s">
        <v>47</v>
      </c>
      <c r="L427" s="62" t="s">
        <v>48</v>
      </c>
    </row>
    <row r="428" spans="2:12" ht="75">
      <c r="B428" s="62">
        <v>44103105</v>
      </c>
      <c r="C428" s="63" t="s">
        <v>454</v>
      </c>
      <c r="D428" s="62" t="s">
        <v>489</v>
      </c>
      <c r="E428" s="62">
        <v>1</v>
      </c>
      <c r="F428" s="62" t="s">
        <v>37</v>
      </c>
      <c r="G428" s="62" t="s">
        <v>501</v>
      </c>
      <c r="H428" s="79">
        <v>22967999.999999996</v>
      </c>
      <c r="I428" s="79">
        <v>22967999.999999996</v>
      </c>
      <c r="J428" s="62" t="s">
        <v>44</v>
      </c>
      <c r="K428" s="62" t="s">
        <v>47</v>
      </c>
      <c r="L428" s="62" t="s">
        <v>48</v>
      </c>
    </row>
    <row r="429" spans="2:12" ht="75">
      <c r="B429" s="62">
        <v>44103105</v>
      </c>
      <c r="C429" s="63" t="s">
        <v>455</v>
      </c>
      <c r="D429" s="62" t="s">
        <v>489</v>
      </c>
      <c r="E429" s="62">
        <v>1</v>
      </c>
      <c r="F429" s="62" t="s">
        <v>37</v>
      </c>
      <c r="G429" s="62" t="s">
        <v>501</v>
      </c>
      <c r="H429" s="79">
        <v>25055999.999999996</v>
      </c>
      <c r="I429" s="79">
        <v>25055999.999999996</v>
      </c>
      <c r="J429" s="62" t="s">
        <v>44</v>
      </c>
      <c r="K429" s="62" t="s">
        <v>47</v>
      </c>
      <c r="L429" s="62" t="s">
        <v>48</v>
      </c>
    </row>
    <row r="430" spans="2:12" ht="75">
      <c r="B430" s="62">
        <v>44103105</v>
      </c>
      <c r="C430" s="63" t="s">
        <v>456</v>
      </c>
      <c r="D430" s="62" t="s">
        <v>489</v>
      </c>
      <c r="E430" s="62">
        <v>1</v>
      </c>
      <c r="F430" s="62" t="s">
        <v>37</v>
      </c>
      <c r="G430" s="62" t="s">
        <v>501</v>
      </c>
      <c r="H430" s="79">
        <v>27839999.999999996</v>
      </c>
      <c r="I430" s="79">
        <v>27839999.999999996</v>
      </c>
      <c r="J430" s="62" t="s">
        <v>44</v>
      </c>
      <c r="K430" s="62" t="s">
        <v>47</v>
      </c>
      <c r="L430" s="62" t="s">
        <v>48</v>
      </c>
    </row>
    <row r="431" spans="2:12" ht="75">
      <c r="B431" s="62">
        <v>44103105</v>
      </c>
      <c r="C431" s="63" t="s">
        <v>457</v>
      </c>
      <c r="D431" s="62" t="s">
        <v>489</v>
      </c>
      <c r="E431" s="62">
        <v>1</v>
      </c>
      <c r="F431" s="62" t="s">
        <v>37</v>
      </c>
      <c r="G431" s="62" t="s">
        <v>501</v>
      </c>
      <c r="H431" s="79">
        <v>2969600</v>
      </c>
      <c r="I431" s="79">
        <v>2969600</v>
      </c>
      <c r="J431" s="62" t="s">
        <v>44</v>
      </c>
      <c r="K431" s="62" t="s">
        <v>47</v>
      </c>
      <c r="L431" s="62" t="s">
        <v>48</v>
      </c>
    </row>
    <row r="432" spans="2:12" ht="75">
      <c r="B432" s="62">
        <v>44103105</v>
      </c>
      <c r="C432" s="63" t="s">
        <v>458</v>
      </c>
      <c r="D432" s="62" t="s">
        <v>489</v>
      </c>
      <c r="E432" s="62">
        <v>1</v>
      </c>
      <c r="F432" s="62" t="s">
        <v>37</v>
      </c>
      <c r="G432" s="62" t="s">
        <v>501</v>
      </c>
      <c r="H432" s="79">
        <v>5568000</v>
      </c>
      <c r="I432" s="79">
        <v>5568000</v>
      </c>
      <c r="J432" s="62" t="s">
        <v>44</v>
      </c>
      <c r="K432" s="62" t="s">
        <v>47</v>
      </c>
      <c r="L432" s="62" t="s">
        <v>48</v>
      </c>
    </row>
    <row r="433" spans="2:12" ht="75">
      <c r="B433" s="62">
        <v>44103105</v>
      </c>
      <c r="C433" s="63" t="s">
        <v>459</v>
      </c>
      <c r="D433" s="62" t="s">
        <v>489</v>
      </c>
      <c r="E433" s="62">
        <v>1</v>
      </c>
      <c r="F433" s="62" t="s">
        <v>37</v>
      </c>
      <c r="G433" s="62" t="s">
        <v>501</v>
      </c>
      <c r="H433" s="79">
        <v>1508000</v>
      </c>
      <c r="I433" s="79">
        <v>1508000</v>
      </c>
      <c r="J433" s="62" t="s">
        <v>44</v>
      </c>
      <c r="K433" s="62" t="s">
        <v>47</v>
      </c>
      <c r="L433" s="62" t="s">
        <v>48</v>
      </c>
    </row>
    <row r="434" spans="2:12" ht="75">
      <c r="B434" s="62">
        <v>44103105</v>
      </c>
      <c r="C434" s="63" t="s">
        <v>460</v>
      </c>
      <c r="D434" s="62" t="s">
        <v>489</v>
      </c>
      <c r="E434" s="62">
        <v>1</v>
      </c>
      <c r="F434" s="62" t="s">
        <v>37</v>
      </c>
      <c r="G434" s="62" t="s">
        <v>501</v>
      </c>
      <c r="H434" s="79">
        <v>1508000</v>
      </c>
      <c r="I434" s="79">
        <v>1508000</v>
      </c>
      <c r="J434" s="62" t="s">
        <v>44</v>
      </c>
      <c r="K434" s="62" t="s">
        <v>47</v>
      </c>
      <c r="L434" s="62" t="s">
        <v>48</v>
      </c>
    </row>
    <row r="435" spans="2:12" ht="75">
      <c r="B435" s="62">
        <v>44103105</v>
      </c>
      <c r="C435" s="63" t="s">
        <v>461</v>
      </c>
      <c r="D435" s="62" t="s">
        <v>489</v>
      </c>
      <c r="E435" s="62">
        <v>1</v>
      </c>
      <c r="F435" s="62" t="s">
        <v>37</v>
      </c>
      <c r="G435" s="62" t="s">
        <v>501</v>
      </c>
      <c r="H435" s="79">
        <v>1508000</v>
      </c>
      <c r="I435" s="79">
        <v>1508000</v>
      </c>
      <c r="J435" s="62" t="s">
        <v>44</v>
      </c>
      <c r="K435" s="62" t="s">
        <v>47</v>
      </c>
      <c r="L435" s="62" t="s">
        <v>48</v>
      </c>
    </row>
    <row r="436" spans="2:12" ht="75">
      <c r="B436" s="62">
        <v>44103105</v>
      </c>
      <c r="C436" s="63" t="s">
        <v>462</v>
      </c>
      <c r="D436" s="62" t="s">
        <v>489</v>
      </c>
      <c r="E436" s="62">
        <v>1</v>
      </c>
      <c r="F436" s="62" t="s">
        <v>37</v>
      </c>
      <c r="G436" s="62" t="s">
        <v>501</v>
      </c>
      <c r="H436" s="79">
        <v>1508000</v>
      </c>
      <c r="I436" s="79">
        <v>1508000</v>
      </c>
      <c r="J436" s="62" t="s">
        <v>44</v>
      </c>
      <c r="K436" s="62" t="s">
        <v>47</v>
      </c>
      <c r="L436" s="62" t="s">
        <v>48</v>
      </c>
    </row>
    <row r="437" spans="2:12" ht="75">
      <c r="B437" s="62">
        <v>44103105</v>
      </c>
      <c r="C437" s="63" t="s">
        <v>463</v>
      </c>
      <c r="D437" s="62" t="s">
        <v>489</v>
      </c>
      <c r="E437" s="62">
        <v>1</v>
      </c>
      <c r="F437" s="62" t="s">
        <v>37</v>
      </c>
      <c r="G437" s="62" t="s">
        <v>501</v>
      </c>
      <c r="H437" s="79">
        <v>1856000</v>
      </c>
      <c r="I437" s="79">
        <v>1856000</v>
      </c>
      <c r="J437" s="62" t="s">
        <v>44</v>
      </c>
      <c r="K437" s="62" t="s">
        <v>47</v>
      </c>
      <c r="L437" s="62" t="s">
        <v>48</v>
      </c>
    </row>
    <row r="438" spans="2:12" ht="75">
      <c r="B438" s="62">
        <v>44103105</v>
      </c>
      <c r="C438" s="63" t="s">
        <v>464</v>
      </c>
      <c r="D438" s="62" t="s">
        <v>489</v>
      </c>
      <c r="E438" s="62">
        <v>1</v>
      </c>
      <c r="F438" s="62" t="s">
        <v>37</v>
      </c>
      <c r="G438" s="62" t="s">
        <v>501</v>
      </c>
      <c r="H438" s="79">
        <v>1600000</v>
      </c>
      <c r="I438" s="79">
        <v>1600000</v>
      </c>
      <c r="J438" s="62" t="s">
        <v>44</v>
      </c>
      <c r="K438" s="62" t="s">
        <v>47</v>
      </c>
      <c r="L438" s="62" t="s">
        <v>48</v>
      </c>
    </row>
    <row r="439" spans="2:12" ht="75">
      <c r="B439" s="62">
        <v>44103105</v>
      </c>
      <c r="C439" s="63" t="s">
        <v>465</v>
      </c>
      <c r="D439" s="62" t="s">
        <v>489</v>
      </c>
      <c r="E439" s="62">
        <v>1</v>
      </c>
      <c r="F439" s="62" t="s">
        <v>37</v>
      </c>
      <c r="G439" s="62" t="s">
        <v>501</v>
      </c>
      <c r="H439" s="79">
        <v>1600000</v>
      </c>
      <c r="I439" s="79">
        <v>1600000</v>
      </c>
      <c r="J439" s="62" t="s">
        <v>44</v>
      </c>
      <c r="K439" s="62" t="s">
        <v>47</v>
      </c>
      <c r="L439" s="62" t="s">
        <v>48</v>
      </c>
    </row>
    <row r="440" spans="2:12" ht="75">
      <c r="B440" s="18">
        <v>81112501</v>
      </c>
      <c r="C440" s="45" t="s">
        <v>466</v>
      </c>
      <c r="D440" s="58" t="s">
        <v>489</v>
      </c>
      <c r="E440" s="62">
        <v>1</v>
      </c>
      <c r="F440" s="62" t="s">
        <v>37</v>
      </c>
      <c r="G440" s="62" t="s">
        <v>501</v>
      </c>
      <c r="H440" s="81">
        <v>200000000</v>
      </c>
      <c r="I440" s="81">
        <v>200000000</v>
      </c>
      <c r="J440" s="62" t="s">
        <v>44</v>
      </c>
      <c r="K440" s="62" t="s">
        <v>47</v>
      </c>
      <c r="L440" s="62" t="s">
        <v>48</v>
      </c>
    </row>
    <row r="441" spans="2:12" ht="75">
      <c r="B441" s="59">
        <v>41111502</v>
      </c>
      <c r="C441" s="45" t="s">
        <v>467</v>
      </c>
      <c r="D441" s="58" t="s">
        <v>489</v>
      </c>
      <c r="E441" s="62">
        <v>1</v>
      </c>
      <c r="F441" s="62" t="s">
        <v>34</v>
      </c>
      <c r="G441" s="62" t="s">
        <v>501</v>
      </c>
      <c r="H441" s="81">
        <v>42000000</v>
      </c>
      <c r="I441" s="81">
        <v>42000000</v>
      </c>
      <c r="J441" s="62" t="s">
        <v>44</v>
      </c>
      <c r="K441" s="62" t="s">
        <v>47</v>
      </c>
      <c r="L441" s="62" t="s">
        <v>48</v>
      </c>
    </row>
    <row r="442" spans="2:12" ht="75">
      <c r="B442" s="59">
        <v>72102900</v>
      </c>
      <c r="C442" s="45" t="s">
        <v>468</v>
      </c>
      <c r="D442" s="58" t="s">
        <v>489</v>
      </c>
      <c r="E442" s="62">
        <v>1</v>
      </c>
      <c r="F442" s="62" t="s">
        <v>34</v>
      </c>
      <c r="G442" s="62" t="s">
        <v>501</v>
      </c>
      <c r="H442" s="81">
        <v>11000000</v>
      </c>
      <c r="I442" s="81">
        <v>11000000</v>
      </c>
      <c r="J442" s="62" t="s">
        <v>44</v>
      </c>
      <c r="K442" s="62" t="s">
        <v>47</v>
      </c>
      <c r="L442" s="62" t="s">
        <v>48</v>
      </c>
    </row>
    <row r="443" spans="2:12" ht="75">
      <c r="B443" s="59">
        <v>72102900</v>
      </c>
      <c r="C443" s="45" t="s">
        <v>469</v>
      </c>
      <c r="D443" s="58" t="s">
        <v>489</v>
      </c>
      <c r="E443" s="62">
        <v>1</v>
      </c>
      <c r="F443" s="62" t="s">
        <v>34</v>
      </c>
      <c r="G443" s="62" t="s">
        <v>501</v>
      </c>
      <c r="H443" s="81">
        <v>3500000</v>
      </c>
      <c r="I443" s="81">
        <v>3500000</v>
      </c>
      <c r="J443" s="62" t="s">
        <v>44</v>
      </c>
      <c r="K443" s="62" t="s">
        <v>47</v>
      </c>
      <c r="L443" s="62" t="s">
        <v>48</v>
      </c>
    </row>
    <row r="444" spans="2:12" ht="75">
      <c r="B444" s="21">
        <v>70131702</v>
      </c>
      <c r="C444" s="45" t="s">
        <v>470</v>
      </c>
      <c r="D444" s="58" t="s">
        <v>489</v>
      </c>
      <c r="E444" s="62">
        <v>1</v>
      </c>
      <c r="F444" s="62" t="s">
        <v>34</v>
      </c>
      <c r="G444" s="62" t="s">
        <v>501</v>
      </c>
      <c r="H444" s="81">
        <v>29696000</v>
      </c>
      <c r="I444" s="81">
        <v>29696000</v>
      </c>
      <c r="J444" s="62" t="s">
        <v>44</v>
      </c>
      <c r="K444" s="62" t="s">
        <v>47</v>
      </c>
      <c r="L444" s="62" t="s">
        <v>48</v>
      </c>
    </row>
    <row r="445" spans="2:12" ht="75">
      <c r="B445" s="59">
        <v>72102900</v>
      </c>
      <c r="C445" s="45" t="s">
        <v>471</v>
      </c>
      <c r="D445" s="58" t="s">
        <v>489</v>
      </c>
      <c r="E445" s="62">
        <v>1</v>
      </c>
      <c r="F445" s="62" t="s">
        <v>34</v>
      </c>
      <c r="G445" s="62" t="s">
        <v>501</v>
      </c>
      <c r="H445" s="81">
        <v>7000000</v>
      </c>
      <c r="I445" s="81">
        <v>7000000</v>
      </c>
      <c r="J445" s="62" t="s">
        <v>44</v>
      </c>
      <c r="K445" s="62" t="s">
        <v>47</v>
      </c>
      <c r="L445" s="62" t="s">
        <v>48</v>
      </c>
    </row>
    <row r="446" spans="2:12" ht="75">
      <c r="B446" s="59">
        <v>72102900</v>
      </c>
      <c r="C446" s="45" t="s">
        <v>472</v>
      </c>
      <c r="D446" s="18" t="s">
        <v>489</v>
      </c>
      <c r="E446" s="62">
        <v>1</v>
      </c>
      <c r="F446" s="62" t="s">
        <v>37</v>
      </c>
      <c r="G446" s="62" t="s">
        <v>501</v>
      </c>
      <c r="H446" s="81">
        <v>6000000</v>
      </c>
      <c r="I446" s="81">
        <v>6000000</v>
      </c>
      <c r="J446" s="62" t="s">
        <v>44</v>
      </c>
      <c r="K446" s="62" t="s">
        <v>47</v>
      </c>
      <c r="L446" s="62" t="s">
        <v>48</v>
      </c>
    </row>
    <row r="447" spans="2:12" ht="75">
      <c r="B447" s="21">
        <v>81151601</v>
      </c>
      <c r="C447" s="45" t="s">
        <v>473</v>
      </c>
      <c r="D447" s="18" t="s">
        <v>489</v>
      </c>
      <c r="E447" s="62">
        <v>1</v>
      </c>
      <c r="F447" s="62" t="s">
        <v>37</v>
      </c>
      <c r="G447" s="62" t="s">
        <v>501</v>
      </c>
      <c r="H447" s="81">
        <v>25088000</v>
      </c>
      <c r="I447" s="81">
        <v>25088000</v>
      </c>
      <c r="J447" s="62" t="s">
        <v>44</v>
      </c>
      <c r="K447" s="62" t="s">
        <v>47</v>
      </c>
      <c r="L447" s="62" t="s">
        <v>48</v>
      </c>
    </row>
    <row r="448" spans="2:12" ht="75">
      <c r="B448" s="21">
        <v>81151601</v>
      </c>
      <c r="C448" s="45" t="s">
        <v>474</v>
      </c>
      <c r="D448" s="18" t="s">
        <v>489</v>
      </c>
      <c r="E448" s="62">
        <v>1</v>
      </c>
      <c r="F448" s="62" t="s">
        <v>37</v>
      </c>
      <c r="G448" s="62" t="s">
        <v>501</v>
      </c>
      <c r="H448" s="81">
        <v>2508800</v>
      </c>
      <c r="I448" s="81">
        <v>2508800</v>
      </c>
      <c r="J448" s="62" t="s">
        <v>44</v>
      </c>
      <c r="K448" s="62" t="s">
        <v>47</v>
      </c>
      <c r="L448" s="62" t="s">
        <v>48</v>
      </c>
    </row>
    <row r="449" spans="2:12" ht="75">
      <c r="B449" s="59">
        <v>72102900</v>
      </c>
      <c r="C449" s="45" t="s">
        <v>475</v>
      </c>
      <c r="D449" s="18" t="s">
        <v>489</v>
      </c>
      <c r="E449" s="62">
        <v>1</v>
      </c>
      <c r="F449" s="62" t="s">
        <v>37</v>
      </c>
      <c r="G449" s="62" t="s">
        <v>501</v>
      </c>
      <c r="H449" s="81">
        <v>3500000</v>
      </c>
      <c r="I449" s="81">
        <v>3500000</v>
      </c>
      <c r="J449" s="62" t="s">
        <v>44</v>
      </c>
      <c r="K449" s="62" t="s">
        <v>47</v>
      </c>
      <c r="L449" s="62" t="s">
        <v>48</v>
      </c>
    </row>
    <row r="450" spans="2:12" ht="75">
      <c r="B450" s="21">
        <v>41112114</v>
      </c>
      <c r="C450" s="45" t="s">
        <v>476</v>
      </c>
      <c r="D450" s="18" t="s">
        <v>489</v>
      </c>
      <c r="E450" s="62">
        <v>1</v>
      </c>
      <c r="F450" s="62" t="s">
        <v>34</v>
      </c>
      <c r="G450" s="62" t="s">
        <v>501</v>
      </c>
      <c r="H450" s="81">
        <v>2100000</v>
      </c>
      <c r="I450" s="81">
        <v>2100000</v>
      </c>
      <c r="J450" s="62" t="s">
        <v>44</v>
      </c>
      <c r="K450" s="62" t="s">
        <v>47</v>
      </c>
      <c r="L450" s="62" t="s">
        <v>48</v>
      </c>
    </row>
    <row r="451" spans="2:12" ht="75">
      <c r="B451" s="21">
        <v>41122811</v>
      </c>
      <c r="C451" s="45" t="s">
        <v>477</v>
      </c>
      <c r="D451" s="18" t="s">
        <v>489</v>
      </c>
      <c r="E451" s="62">
        <v>1</v>
      </c>
      <c r="F451" s="62" t="s">
        <v>34</v>
      </c>
      <c r="G451" s="62" t="s">
        <v>501</v>
      </c>
      <c r="H451" s="81">
        <v>400000</v>
      </c>
      <c r="I451" s="81">
        <v>400000</v>
      </c>
      <c r="J451" s="62" t="s">
        <v>44</v>
      </c>
      <c r="K451" s="62" t="s">
        <v>47</v>
      </c>
      <c r="L451" s="62" t="s">
        <v>48</v>
      </c>
    </row>
    <row r="452" spans="2:12" ht="75">
      <c r="B452" s="21">
        <v>41122811</v>
      </c>
      <c r="C452" s="45" t="s">
        <v>478</v>
      </c>
      <c r="D452" s="18" t="s">
        <v>489</v>
      </c>
      <c r="E452" s="62">
        <v>1</v>
      </c>
      <c r="F452" s="62" t="s">
        <v>34</v>
      </c>
      <c r="G452" s="62" t="s">
        <v>501</v>
      </c>
      <c r="H452" s="81">
        <v>400000</v>
      </c>
      <c r="I452" s="81">
        <v>400000</v>
      </c>
      <c r="J452" s="62" t="s">
        <v>44</v>
      </c>
      <c r="K452" s="62" t="s">
        <v>47</v>
      </c>
      <c r="L452" s="62" t="s">
        <v>48</v>
      </c>
    </row>
    <row r="453" spans="2:12" ht="75">
      <c r="B453" s="21">
        <v>41122811</v>
      </c>
      <c r="C453" s="45" t="s">
        <v>479</v>
      </c>
      <c r="D453" s="18" t="s">
        <v>489</v>
      </c>
      <c r="E453" s="62">
        <v>1</v>
      </c>
      <c r="F453" s="62" t="s">
        <v>34</v>
      </c>
      <c r="G453" s="62" t="s">
        <v>501</v>
      </c>
      <c r="H453" s="81">
        <v>400000</v>
      </c>
      <c r="I453" s="81">
        <v>400000</v>
      </c>
      <c r="J453" s="62" t="s">
        <v>44</v>
      </c>
      <c r="K453" s="62" t="s">
        <v>47</v>
      </c>
      <c r="L453" s="62" t="s">
        <v>48</v>
      </c>
    </row>
    <row r="454" spans="2:12" ht="75">
      <c r="B454" s="21">
        <v>41122811</v>
      </c>
      <c r="C454" s="45" t="s">
        <v>480</v>
      </c>
      <c r="D454" s="18" t="s">
        <v>489</v>
      </c>
      <c r="E454" s="62">
        <v>1</v>
      </c>
      <c r="F454" s="62" t="s">
        <v>34</v>
      </c>
      <c r="G454" s="62" t="s">
        <v>501</v>
      </c>
      <c r="H454" s="81">
        <v>5000000</v>
      </c>
      <c r="I454" s="81">
        <v>5000000</v>
      </c>
      <c r="J454" s="62" t="s">
        <v>44</v>
      </c>
      <c r="K454" s="62" t="s">
        <v>47</v>
      </c>
      <c r="L454" s="62" t="s">
        <v>48</v>
      </c>
    </row>
    <row r="455" spans="2:12" ht="75">
      <c r="B455" s="59">
        <v>72102900</v>
      </c>
      <c r="C455" s="45" t="s">
        <v>481</v>
      </c>
      <c r="D455" s="18" t="s">
        <v>489</v>
      </c>
      <c r="E455" s="62">
        <v>1</v>
      </c>
      <c r="F455" s="62" t="s">
        <v>37</v>
      </c>
      <c r="G455" s="62" t="s">
        <v>501</v>
      </c>
      <c r="H455" s="81">
        <v>1500000</v>
      </c>
      <c r="I455" s="81">
        <v>1500000</v>
      </c>
      <c r="J455" s="62" t="s">
        <v>44</v>
      </c>
      <c r="K455" s="62" t="s">
        <v>47</v>
      </c>
      <c r="L455" s="62" t="s">
        <v>48</v>
      </c>
    </row>
    <row r="456" spans="2:12" ht="75">
      <c r="B456" s="59">
        <v>72102900</v>
      </c>
      <c r="C456" s="45" t="s">
        <v>482</v>
      </c>
      <c r="D456" s="18" t="s">
        <v>489</v>
      </c>
      <c r="E456" s="62">
        <v>1</v>
      </c>
      <c r="F456" s="62" t="s">
        <v>37</v>
      </c>
      <c r="G456" s="62" t="s">
        <v>501</v>
      </c>
      <c r="H456" s="81">
        <v>6000000</v>
      </c>
      <c r="I456" s="81">
        <v>6000000</v>
      </c>
      <c r="J456" s="62" t="s">
        <v>44</v>
      </c>
      <c r="K456" s="62" t="s">
        <v>47</v>
      </c>
      <c r="L456" s="62" t="s">
        <v>48</v>
      </c>
    </row>
    <row r="457" spans="2:12" ht="135">
      <c r="B457" s="18">
        <v>80161501</v>
      </c>
      <c r="C457" s="45" t="s">
        <v>511</v>
      </c>
      <c r="D457" s="18" t="s">
        <v>483</v>
      </c>
      <c r="E457" s="18">
        <v>7.5</v>
      </c>
      <c r="F457" s="18" t="s">
        <v>34</v>
      </c>
      <c r="G457" s="18" t="s">
        <v>1737</v>
      </c>
      <c r="H457" s="82">
        <v>24156933</v>
      </c>
      <c r="I457" s="82">
        <v>24156933</v>
      </c>
      <c r="J457" s="18" t="s">
        <v>42</v>
      </c>
      <c r="K457" s="18" t="s">
        <v>510</v>
      </c>
      <c r="L457" s="62" t="s">
        <v>48</v>
      </c>
    </row>
    <row r="458" spans="2:12" ht="90">
      <c r="B458" s="18">
        <v>80161501</v>
      </c>
      <c r="C458" s="45" t="s">
        <v>512</v>
      </c>
      <c r="D458" s="18" t="s">
        <v>483</v>
      </c>
      <c r="E458" s="18">
        <v>7.5</v>
      </c>
      <c r="F458" s="18" t="s">
        <v>34</v>
      </c>
      <c r="G458" s="18" t="s">
        <v>1737</v>
      </c>
      <c r="H458" s="82">
        <v>19931589</v>
      </c>
      <c r="I458" s="82">
        <v>19931589</v>
      </c>
      <c r="J458" s="18" t="s">
        <v>42</v>
      </c>
      <c r="K458" s="18" t="s">
        <v>510</v>
      </c>
      <c r="L458" s="62" t="s">
        <v>48</v>
      </c>
    </row>
    <row r="459" spans="2:12" ht="120">
      <c r="B459" s="18">
        <v>80161501</v>
      </c>
      <c r="C459" s="45" t="s">
        <v>513</v>
      </c>
      <c r="D459" s="18" t="s">
        <v>483</v>
      </c>
      <c r="E459" s="18">
        <v>7.5</v>
      </c>
      <c r="F459" s="18" t="s">
        <v>34</v>
      </c>
      <c r="G459" s="18" t="s">
        <v>1737</v>
      </c>
      <c r="H459" s="82">
        <v>22044265</v>
      </c>
      <c r="I459" s="82">
        <v>22044265</v>
      </c>
      <c r="J459" s="18" t="s">
        <v>42</v>
      </c>
      <c r="K459" s="18" t="s">
        <v>510</v>
      </c>
      <c r="L459" s="62" t="s">
        <v>48</v>
      </c>
    </row>
    <row r="460" spans="2:12" ht="75">
      <c r="B460" s="18">
        <v>80161501</v>
      </c>
      <c r="C460" s="45" t="s">
        <v>514</v>
      </c>
      <c r="D460" s="18" t="s">
        <v>483</v>
      </c>
      <c r="E460" s="18">
        <v>7.5</v>
      </c>
      <c r="F460" s="18" t="s">
        <v>34</v>
      </c>
      <c r="G460" s="18" t="s">
        <v>1737</v>
      </c>
      <c r="H460" s="82">
        <v>22044265</v>
      </c>
      <c r="I460" s="82">
        <v>22044265</v>
      </c>
      <c r="J460" s="18" t="s">
        <v>42</v>
      </c>
      <c r="K460" s="18" t="s">
        <v>510</v>
      </c>
      <c r="L460" s="62" t="s">
        <v>48</v>
      </c>
    </row>
    <row r="461" spans="2:12" ht="90">
      <c r="B461" s="18">
        <v>80161501</v>
      </c>
      <c r="C461" s="45" t="s">
        <v>515</v>
      </c>
      <c r="D461" s="18" t="s">
        <v>483</v>
      </c>
      <c r="E461" s="18">
        <v>7.5</v>
      </c>
      <c r="F461" s="18" t="s">
        <v>34</v>
      </c>
      <c r="G461" s="18" t="s">
        <v>1737</v>
      </c>
      <c r="H461" s="82">
        <v>13155948</v>
      </c>
      <c r="I461" s="82">
        <v>13155948</v>
      </c>
      <c r="J461" s="18" t="s">
        <v>42</v>
      </c>
      <c r="K461" s="18" t="s">
        <v>510</v>
      </c>
      <c r="L461" s="62" t="s">
        <v>48</v>
      </c>
    </row>
    <row r="462" spans="2:12" ht="75">
      <c r="B462" s="18">
        <v>80161501</v>
      </c>
      <c r="C462" s="45" t="s">
        <v>516</v>
      </c>
      <c r="D462" s="18" t="s">
        <v>483</v>
      </c>
      <c r="E462" s="18">
        <v>7.5</v>
      </c>
      <c r="F462" s="18" t="s">
        <v>34</v>
      </c>
      <c r="G462" s="18" t="s">
        <v>1737</v>
      </c>
      <c r="H462" s="82">
        <v>13155948</v>
      </c>
      <c r="I462" s="82">
        <v>13155948</v>
      </c>
      <c r="J462" s="18" t="s">
        <v>42</v>
      </c>
      <c r="K462" s="18" t="s">
        <v>510</v>
      </c>
      <c r="L462" s="62" t="s">
        <v>48</v>
      </c>
    </row>
    <row r="463" spans="2:12" ht="75">
      <c r="B463" s="18">
        <v>80161501</v>
      </c>
      <c r="C463" s="45" t="s">
        <v>517</v>
      </c>
      <c r="D463" s="18" t="s">
        <v>483</v>
      </c>
      <c r="E463" s="18">
        <v>7.5</v>
      </c>
      <c r="F463" s="18" t="s">
        <v>34</v>
      </c>
      <c r="G463" s="18" t="s">
        <v>1737</v>
      </c>
      <c r="H463" s="82">
        <v>13155948</v>
      </c>
      <c r="I463" s="82">
        <v>13155948</v>
      </c>
      <c r="J463" s="18" t="s">
        <v>42</v>
      </c>
      <c r="K463" s="18" t="s">
        <v>510</v>
      </c>
      <c r="L463" s="62" t="s">
        <v>48</v>
      </c>
    </row>
    <row r="464" spans="2:12" ht="75">
      <c r="B464" s="18">
        <v>80161501</v>
      </c>
      <c r="C464" s="45" t="s">
        <v>518</v>
      </c>
      <c r="D464" s="18" t="s">
        <v>483</v>
      </c>
      <c r="E464" s="18">
        <v>7.5</v>
      </c>
      <c r="F464" s="18" t="s">
        <v>34</v>
      </c>
      <c r="G464" s="18" t="s">
        <v>1737</v>
      </c>
      <c r="H464" s="82">
        <v>14917624</v>
      </c>
      <c r="I464" s="82">
        <v>14917624</v>
      </c>
      <c r="J464" s="18" t="s">
        <v>42</v>
      </c>
      <c r="K464" s="18" t="s">
        <v>510</v>
      </c>
      <c r="L464" s="62" t="s">
        <v>48</v>
      </c>
    </row>
    <row r="465" spans="2:12" ht="105">
      <c r="B465" s="18">
        <v>80161501</v>
      </c>
      <c r="C465" s="45" t="s">
        <v>519</v>
      </c>
      <c r="D465" s="18" t="s">
        <v>483</v>
      </c>
      <c r="E465" s="18">
        <v>7.5</v>
      </c>
      <c r="F465" s="18" t="s">
        <v>34</v>
      </c>
      <c r="G465" s="18" t="s">
        <v>1737</v>
      </c>
      <c r="H465" s="82">
        <v>13785118</v>
      </c>
      <c r="I465" s="82">
        <v>13785118</v>
      </c>
      <c r="J465" s="18" t="s">
        <v>42</v>
      </c>
      <c r="K465" s="18" t="s">
        <v>510</v>
      </c>
      <c r="L465" s="62" t="s">
        <v>48</v>
      </c>
    </row>
    <row r="466" spans="2:12" ht="75">
      <c r="B466" s="18">
        <v>80161501</v>
      </c>
      <c r="C466" s="45" t="s">
        <v>520</v>
      </c>
      <c r="D466" s="18" t="s">
        <v>483</v>
      </c>
      <c r="E466" s="18">
        <v>7.5</v>
      </c>
      <c r="F466" s="18" t="s">
        <v>34</v>
      </c>
      <c r="G466" s="18" t="s">
        <v>1737</v>
      </c>
      <c r="H466" s="82">
        <v>13155948</v>
      </c>
      <c r="I466" s="82">
        <v>13155948</v>
      </c>
      <c r="J466" s="18" t="s">
        <v>42</v>
      </c>
      <c r="K466" s="18" t="s">
        <v>510</v>
      </c>
      <c r="L466" s="62" t="s">
        <v>48</v>
      </c>
    </row>
    <row r="467" spans="2:12" ht="75">
      <c r="B467" s="18">
        <v>80161501</v>
      </c>
      <c r="C467" s="45" t="s">
        <v>521</v>
      </c>
      <c r="D467" s="18" t="s">
        <v>483</v>
      </c>
      <c r="E467" s="18">
        <v>8</v>
      </c>
      <c r="F467" s="18" t="s">
        <v>1738</v>
      </c>
      <c r="G467" s="18" t="s">
        <v>1737</v>
      </c>
      <c r="H467" s="82">
        <v>24750000</v>
      </c>
      <c r="I467" s="82">
        <v>24750000</v>
      </c>
      <c r="J467" s="18" t="s">
        <v>44</v>
      </c>
      <c r="K467" s="18" t="s">
        <v>43</v>
      </c>
      <c r="L467" s="62" t="s">
        <v>48</v>
      </c>
    </row>
    <row r="468" spans="2:12" ht="75">
      <c r="B468" s="18">
        <v>80161501</v>
      </c>
      <c r="C468" s="45" t="s">
        <v>522</v>
      </c>
      <c r="D468" s="18" t="s">
        <v>483</v>
      </c>
      <c r="E468" s="18">
        <v>8</v>
      </c>
      <c r="F468" s="18" t="s">
        <v>1738</v>
      </c>
      <c r="G468" s="18" t="s">
        <v>1737</v>
      </c>
      <c r="H468" s="82">
        <v>37500000</v>
      </c>
      <c r="I468" s="82">
        <v>37500000</v>
      </c>
      <c r="J468" s="18" t="s">
        <v>44</v>
      </c>
      <c r="K468" s="18" t="s">
        <v>43</v>
      </c>
      <c r="L468" s="62" t="s">
        <v>48</v>
      </c>
    </row>
    <row r="469" spans="2:12" ht="75">
      <c r="B469" s="18">
        <v>80161501</v>
      </c>
      <c r="C469" s="45" t="s">
        <v>523</v>
      </c>
      <c r="D469" s="18" t="s">
        <v>483</v>
      </c>
      <c r="E469" s="18">
        <v>8</v>
      </c>
      <c r="F469" s="18" t="s">
        <v>1738</v>
      </c>
      <c r="G469" s="18" t="s">
        <v>1737</v>
      </c>
      <c r="H469" s="82">
        <v>42000000</v>
      </c>
      <c r="I469" s="82">
        <v>42000000</v>
      </c>
      <c r="J469" s="18" t="s">
        <v>44</v>
      </c>
      <c r="K469" s="18" t="s">
        <v>43</v>
      </c>
      <c r="L469" s="62" t="s">
        <v>48</v>
      </c>
    </row>
    <row r="470" spans="2:12" ht="75">
      <c r="B470" s="18">
        <v>80161501</v>
      </c>
      <c r="C470" s="45" t="s">
        <v>524</v>
      </c>
      <c r="D470" s="18" t="s">
        <v>483</v>
      </c>
      <c r="E470" s="18">
        <v>10</v>
      </c>
      <c r="F470" s="18" t="s">
        <v>1738</v>
      </c>
      <c r="G470" s="18" t="s">
        <v>1737</v>
      </c>
      <c r="H470" s="82">
        <v>32323500</v>
      </c>
      <c r="I470" s="82">
        <v>32323500</v>
      </c>
      <c r="J470" s="18" t="s">
        <v>44</v>
      </c>
      <c r="K470" s="18" t="s">
        <v>43</v>
      </c>
      <c r="L470" s="62" t="s">
        <v>48</v>
      </c>
    </row>
    <row r="471" spans="2:12" ht="75">
      <c r="B471" s="18">
        <v>80161501</v>
      </c>
      <c r="C471" s="45" t="s">
        <v>525</v>
      </c>
      <c r="D471" s="18" t="s">
        <v>483</v>
      </c>
      <c r="E471" s="18">
        <v>7</v>
      </c>
      <c r="F471" s="18" t="s">
        <v>1738</v>
      </c>
      <c r="G471" s="18" t="s">
        <v>1737</v>
      </c>
      <c r="H471" s="82">
        <v>16366000</v>
      </c>
      <c r="I471" s="82">
        <v>16366000</v>
      </c>
      <c r="J471" s="18" t="s">
        <v>44</v>
      </c>
      <c r="K471" s="18" t="s">
        <v>43</v>
      </c>
      <c r="L471" s="62" t="s">
        <v>48</v>
      </c>
    </row>
    <row r="472" spans="2:12" ht="75">
      <c r="B472" s="18">
        <v>80161501</v>
      </c>
      <c r="C472" s="45" t="s">
        <v>526</v>
      </c>
      <c r="D472" s="18" t="s">
        <v>483</v>
      </c>
      <c r="E472" s="18">
        <v>7</v>
      </c>
      <c r="F472" s="18" t="s">
        <v>1738</v>
      </c>
      <c r="G472" s="18" t="s">
        <v>1737</v>
      </c>
      <c r="H472" s="82">
        <v>21000000</v>
      </c>
      <c r="I472" s="82">
        <v>21000000</v>
      </c>
      <c r="J472" s="18" t="s">
        <v>44</v>
      </c>
      <c r="K472" s="18" t="s">
        <v>43</v>
      </c>
      <c r="L472" s="62" t="s">
        <v>48</v>
      </c>
    </row>
    <row r="473" spans="2:12" ht="75">
      <c r="B473" s="18">
        <v>80161501</v>
      </c>
      <c r="C473" s="45" t="s">
        <v>527</v>
      </c>
      <c r="D473" s="18" t="s">
        <v>489</v>
      </c>
      <c r="E473" s="18" t="s">
        <v>1739</v>
      </c>
      <c r="F473" s="18" t="s">
        <v>34</v>
      </c>
      <c r="G473" s="18" t="s">
        <v>1737</v>
      </c>
      <c r="H473" s="82">
        <v>58480890</v>
      </c>
      <c r="I473" s="82">
        <v>58480890</v>
      </c>
      <c r="J473" s="18" t="s">
        <v>44</v>
      </c>
      <c r="K473" s="18" t="s">
        <v>43</v>
      </c>
      <c r="L473" s="62" t="s">
        <v>48</v>
      </c>
    </row>
    <row r="474" spans="2:12" ht="75">
      <c r="B474" s="18">
        <v>80161501</v>
      </c>
      <c r="C474" s="45" t="s">
        <v>527</v>
      </c>
      <c r="D474" s="18" t="s">
        <v>483</v>
      </c>
      <c r="E474" s="18">
        <v>4.5</v>
      </c>
      <c r="F474" s="18" t="s">
        <v>1738</v>
      </c>
      <c r="G474" s="18" t="s">
        <v>1737</v>
      </c>
      <c r="H474" s="82">
        <v>10070550</v>
      </c>
      <c r="I474" s="82">
        <v>10070550</v>
      </c>
      <c r="J474" s="18" t="s">
        <v>44</v>
      </c>
      <c r="K474" s="18" t="s">
        <v>43</v>
      </c>
      <c r="L474" s="62" t="s">
        <v>48</v>
      </c>
    </row>
    <row r="475" spans="2:12" ht="75">
      <c r="B475" s="18">
        <v>80161501</v>
      </c>
      <c r="C475" s="45" t="s">
        <v>527</v>
      </c>
      <c r="D475" s="18" t="s">
        <v>483</v>
      </c>
      <c r="E475" s="18">
        <v>2.9</v>
      </c>
      <c r="F475" s="18" t="s">
        <v>1738</v>
      </c>
      <c r="G475" s="18" t="s">
        <v>1737</v>
      </c>
      <c r="H475" s="82">
        <v>6042330</v>
      </c>
      <c r="I475" s="82">
        <v>6042330</v>
      </c>
      <c r="J475" s="18" t="s">
        <v>44</v>
      </c>
      <c r="K475" s="18" t="s">
        <v>43</v>
      </c>
      <c r="L475" s="62" t="s">
        <v>48</v>
      </c>
    </row>
    <row r="476" spans="2:12" ht="75">
      <c r="B476" s="18">
        <v>80131802</v>
      </c>
      <c r="C476" s="45" t="s">
        <v>528</v>
      </c>
      <c r="D476" s="18" t="s">
        <v>483</v>
      </c>
      <c r="E476" s="18">
        <v>8</v>
      </c>
      <c r="F476" s="18" t="s">
        <v>1738</v>
      </c>
      <c r="G476" s="18" t="s">
        <v>1737</v>
      </c>
      <c r="H476" s="82">
        <v>18753588</v>
      </c>
      <c r="I476" s="82">
        <v>18753588</v>
      </c>
      <c r="J476" s="18" t="s">
        <v>44</v>
      </c>
      <c r="K476" s="18" t="s">
        <v>43</v>
      </c>
      <c r="L476" s="62" t="s">
        <v>48</v>
      </c>
    </row>
    <row r="477" spans="2:12" ht="75">
      <c r="B477" s="18">
        <v>80131802</v>
      </c>
      <c r="C477" s="45" t="s">
        <v>529</v>
      </c>
      <c r="D477" s="18" t="s">
        <v>483</v>
      </c>
      <c r="E477" s="18">
        <v>8</v>
      </c>
      <c r="F477" s="18" t="s">
        <v>1738</v>
      </c>
      <c r="G477" s="18" t="s">
        <v>1737</v>
      </c>
      <c r="H477" s="82">
        <v>14648438</v>
      </c>
      <c r="I477" s="82">
        <v>14648438</v>
      </c>
      <c r="J477" s="18" t="s">
        <v>44</v>
      </c>
      <c r="K477" s="18" t="s">
        <v>43</v>
      </c>
      <c r="L477" s="62" t="s">
        <v>48</v>
      </c>
    </row>
    <row r="478" spans="2:12" ht="75">
      <c r="B478" s="18">
        <v>80161506</v>
      </c>
      <c r="C478" s="45" t="s">
        <v>530</v>
      </c>
      <c r="D478" s="18" t="s">
        <v>483</v>
      </c>
      <c r="E478" s="18">
        <v>8</v>
      </c>
      <c r="F478" s="18" t="s">
        <v>1738</v>
      </c>
      <c r="G478" s="18" t="s">
        <v>1737</v>
      </c>
      <c r="H478" s="82">
        <v>16788072</v>
      </c>
      <c r="I478" s="82">
        <v>16788072</v>
      </c>
      <c r="J478" s="18" t="s">
        <v>44</v>
      </c>
      <c r="K478" s="18" t="s">
        <v>43</v>
      </c>
      <c r="L478" s="62" t="s">
        <v>48</v>
      </c>
    </row>
    <row r="479" spans="2:12" ht="75">
      <c r="B479" s="18">
        <v>80131802</v>
      </c>
      <c r="C479" s="45" t="s">
        <v>531</v>
      </c>
      <c r="D479" s="18" t="s">
        <v>483</v>
      </c>
      <c r="E479" s="18">
        <v>6</v>
      </c>
      <c r="F479" s="18" t="s">
        <v>1738</v>
      </c>
      <c r="G479" s="18" t="s">
        <v>1737</v>
      </c>
      <c r="H479" s="82">
        <v>26001270</v>
      </c>
      <c r="I479" s="82">
        <v>26001270</v>
      </c>
      <c r="J479" s="18" t="s">
        <v>44</v>
      </c>
      <c r="K479" s="18" t="s">
        <v>43</v>
      </c>
      <c r="L479" s="62" t="s">
        <v>48</v>
      </c>
    </row>
    <row r="480" spans="2:12" ht="75">
      <c r="B480" s="18">
        <v>80161501</v>
      </c>
      <c r="C480" s="45" t="s">
        <v>532</v>
      </c>
      <c r="D480" s="18" t="s">
        <v>483</v>
      </c>
      <c r="E480" s="18">
        <v>7.5</v>
      </c>
      <c r="F480" s="18" t="s">
        <v>1738</v>
      </c>
      <c r="G480" s="18" t="s">
        <v>1737</v>
      </c>
      <c r="H480" s="82">
        <v>12847605</v>
      </c>
      <c r="I480" s="82">
        <v>12847605</v>
      </c>
      <c r="J480" s="18" t="s">
        <v>44</v>
      </c>
      <c r="K480" s="18" t="s">
        <v>43</v>
      </c>
      <c r="L480" s="62" t="s">
        <v>48</v>
      </c>
    </row>
    <row r="481" spans="2:12" ht="75">
      <c r="B481" s="18">
        <v>80161501</v>
      </c>
      <c r="C481" s="45" t="s">
        <v>533</v>
      </c>
      <c r="D481" s="18" t="s">
        <v>483</v>
      </c>
      <c r="E481" s="18">
        <v>7.5</v>
      </c>
      <c r="F481" s="18" t="s">
        <v>1738</v>
      </c>
      <c r="G481" s="18" t="s">
        <v>1737</v>
      </c>
      <c r="H481" s="82">
        <v>22050000</v>
      </c>
      <c r="I481" s="82">
        <v>22050000</v>
      </c>
      <c r="J481" s="18" t="s">
        <v>44</v>
      </c>
      <c r="K481" s="18" t="s">
        <v>43</v>
      </c>
      <c r="L481" s="62" t="s">
        <v>48</v>
      </c>
    </row>
    <row r="482" spans="2:12" ht="75">
      <c r="B482" s="18">
        <v>80161501</v>
      </c>
      <c r="C482" s="45" t="s">
        <v>534</v>
      </c>
      <c r="D482" s="18" t="s">
        <v>483</v>
      </c>
      <c r="E482" s="18">
        <v>7.5</v>
      </c>
      <c r="F482" s="18" t="s">
        <v>1738</v>
      </c>
      <c r="G482" s="18" t="s">
        <v>1737</v>
      </c>
      <c r="H482" s="82">
        <v>7552912</v>
      </c>
      <c r="I482" s="82">
        <v>7552912</v>
      </c>
      <c r="J482" s="18" t="s">
        <v>44</v>
      </c>
      <c r="K482" s="18" t="s">
        <v>43</v>
      </c>
      <c r="L482" s="62" t="s">
        <v>48</v>
      </c>
    </row>
    <row r="483" spans="2:12" ht="135">
      <c r="B483" s="18">
        <v>80161501</v>
      </c>
      <c r="C483" s="45" t="s">
        <v>511</v>
      </c>
      <c r="D483" s="18" t="s">
        <v>483</v>
      </c>
      <c r="E483" s="18">
        <v>7.5</v>
      </c>
      <c r="F483" s="18" t="s">
        <v>34</v>
      </c>
      <c r="G483" s="18" t="s">
        <v>1737</v>
      </c>
      <c r="H483" s="82">
        <v>24156933</v>
      </c>
      <c r="I483" s="82">
        <v>24156933</v>
      </c>
      <c r="J483" s="18" t="s">
        <v>42</v>
      </c>
      <c r="K483" s="18" t="s">
        <v>510</v>
      </c>
      <c r="L483" s="62" t="s">
        <v>48</v>
      </c>
    </row>
    <row r="484" spans="2:12" ht="75">
      <c r="B484" s="18">
        <v>15101505</v>
      </c>
      <c r="C484" s="45" t="s">
        <v>535</v>
      </c>
      <c r="D484" s="18" t="s">
        <v>491</v>
      </c>
      <c r="E484" s="18">
        <v>1</v>
      </c>
      <c r="F484" s="18" t="s">
        <v>34</v>
      </c>
      <c r="G484" s="18" t="s">
        <v>40</v>
      </c>
      <c r="H484" s="82">
        <v>5000000</v>
      </c>
      <c r="I484" s="82">
        <v>5000000</v>
      </c>
      <c r="J484" s="18" t="s">
        <v>42</v>
      </c>
      <c r="K484" s="18" t="s">
        <v>510</v>
      </c>
      <c r="L484" s="62" t="s">
        <v>48</v>
      </c>
    </row>
    <row r="485" spans="2:12" ht="90">
      <c r="B485" s="18">
        <v>86101610</v>
      </c>
      <c r="C485" s="45" t="s">
        <v>512</v>
      </c>
      <c r="D485" s="18" t="s">
        <v>483</v>
      </c>
      <c r="E485" s="18">
        <v>7.5</v>
      </c>
      <c r="F485" s="18" t="s">
        <v>34</v>
      </c>
      <c r="G485" s="18" t="s">
        <v>1737</v>
      </c>
      <c r="H485" s="82">
        <v>19931589</v>
      </c>
      <c r="I485" s="82">
        <v>19931589</v>
      </c>
      <c r="J485" s="18" t="s">
        <v>42</v>
      </c>
      <c r="K485" s="18" t="s">
        <v>510</v>
      </c>
      <c r="L485" s="62" t="s">
        <v>48</v>
      </c>
    </row>
    <row r="486" spans="2:12" ht="120">
      <c r="B486" s="18">
        <v>86101713</v>
      </c>
      <c r="C486" s="45" t="s">
        <v>513</v>
      </c>
      <c r="D486" s="18" t="s">
        <v>483</v>
      </c>
      <c r="E486" s="18">
        <v>7.5</v>
      </c>
      <c r="F486" s="18" t="s">
        <v>34</v>
      </c>
      <c r="G486" s="18" t="s">
        <v>1737</v>
      </c>
      <c r="H486" s="82">
        <v>22044265</v>
      </c>
      <c r="I486" s="82">
        <v>22044265</v>
      </c>
      <c r="J486" s="18" t="s">
        <v>42</v>
      </c>
      <c r="K486" s="18" t="s">
        <v>510</v>
      </c>
      <c r="L486" s="62" t="s">
        <v>48</v>
      </c>
    </row>
    <row r="487" spans="2:12" ht="75">
      <c r="B487" s="18">
        <v>86101607</v>
      </c>
      <c r="C487" s="45" t="s">
        <v>514</v>
      </c>
      <c r="D487" s="18" t="s">
        <v>483</v>
      </c>
      <c r="E487" s="18">
        <v>7.5</v>
      </c>
      <c r="F487" s="18" t="s">
        <v>34</v>
      </c>
      <c r="G487" s="18" t="s">
        <v>1737</v>
      </c>
      <c r="H487" s="82">
        <v>22044265</v>
      </c>
      <c r="I487" s="82">
        <v>22044265</v>
      </c>
      <c r="J487" s="18" t="s">
        <v>42</v>
      </c>
      <c r="K487" s="18" t="s">
        <v>510</v>
      </c>
      <c r="L487" s="62" t="s">
        <v>48</v>
      </c>
    </row>
    <row r="488" spans="2:12" ht="75">
      <c r="B488" s="18">
        <v>84111502</v>
      </c>
      <c r="C488" s="45" t="s">
        <v>536</v>
      </c>
      <c r="D488" s="18" t="s">
        <v>483</v>
      </c>
      <c r="E488" s="18">
        <v>7.5</v>
      </c>
      <c r="F488" s="18" t="s">
        <v>34</v>
      </c>
      <c r="G488" s="18" t="s">
        <v>1737</v>
      </c>
      <c r="H488" s="82">
        <v>13155948</v>
      </c>
      <c r="I488" s="82">
        <v>13155948</v>
      </c>
      <c r="J488" s="18" t="s">
        <v>42</v>
      </c>
      <c r="K488" s="18" t="s">
        <v>510</v>
      </c>
      <c r="L488" s="62" t="s">
        <v>48</v>
      </c>
    </row>
    <row r="489" spans="2:12" ht="75">
      <c r="B489" s="18">
        <v>86101601</v>
      </c>
      <c r="C489" s="45" t="s">
        <v>517</v>
      </c>
      <c r="D489" s="18" t="s">
        <v>483</v>
      </c>
      <c r="E489" s="18">
        <v>7.5</v>
      </c>
      <c r="F489" s="18" t="s">
        <v>34</v>
      </c>
      <c r="G489" s="18" t="s">
        <v>1737</v>
      </c>
      <c r="H489" s="82">
        <v>13155948</v>
      </c>
      <c r="I489" s="82">
        <v>13155948</v>
      </c>
      <c r="J489" s="18" t="s">
        <v>42</v>
      </c>
      <c r="K489" s="18" t="s">
        <v>510</v>
      </c>
      <c r="L489" s="62" t="s">
        <v>48</v>
      </c>
    </row>
    <row r="490" spans="2:12" ht="75">
      <c r="B490" s="18">
        <v>80111704</v>
      </c>
      <c r="C490" s="45" t="s">
        <v>518</v>
      </c>
      <c r="D490" s="18" t="s">
        <v>483</v>
      </c>
      <c r="E490" s="18">
        <v>7.5</v>
      </c>
      <c r="F490" s="18" t="s">
        <v>34</v>
      </c>
      <c r="G490" s="18" t="s">
        <v>1737</v>
      </c>
      <c r="H490" s="82">
        <v>14917624</v>
      </c>
      <c r="I490" s="82">
        <v>14917624</v>
      </c>
      <c r="J490" s="18" t="s">
        <v>42</v>
      </c>
      <c r="K490" s="18" t="s">
        <v>510</v>
      </c>
      <c r="L490" s="62" t="s">
        <v>48</v>
      </c>
    </row>
    <row r="491" spans="2:12" ht="105">
      <c r="B491" s="18">
        <v>80161506</v>
      </c>
      <c r="C491" s="45" t="s">
        <v>519</v>
      </c>
      <c r="D491" s="18" t="s">
        <v>483</v>
      </c>
      <c r="E491" s="18">
        <v>7.5</v>
      </c>
      <c r="F491" s="18" t="s">
        <v>34</v>
      </c>
      <c r="G491" s="18" t="s">
        <v>1737</v>
      </c>
      <c r="H491" s="82">
        <v>13155948</v>
      </c>
      <c r="I491" s="82">
        <v>13155948</v>
      </c>
      <c r="J491" s="18" t="s">
        <v>42</v>
      </c>
      <c r="K491" s="18" t="s">
        <v>510</v>
      </c>
      <c r="L491" s="62" t="s">
        <v>48</v>
      </c>
    </row>
    <row r="492" spans="2:12" ht="75">
      <c r="B492" s="18">
        <v>80161504</v>
      </c>
      <c r="C492" s="45" t="s">
        <v>520</v>
      </c>
      <c r="D492" s="18" t="s">
        <v>483</v>
      </c>
      <c r="E492" s="18">
        <v>7.5</v>
      </c>
      <c r="F492" s="18" t="s">
        <v>34</v>
      </c>
      <c r="G492" s="18" t="s">
        <v>1737</v>
      </c>
      <c r="H492" s="82">
        <v>13155948</v>
      </c>
      <c r="I492" s="82">
        <v>13155948</v>
      </c>
      <c r="J492" s="18" t="s">
        <v>42</v>
      </c>
      <c r="K492" s="18" t="s">
        <v>510</v>
      </c>
      <c r="L492" s="62" t="s">
        <v>48</v>
      </c>
    </row>
    <row r="493" spans="2:12" ht="75">
      <c r="B493" s="18">
        <v>81101508</v>
      </c>
      <c r="C493" s="45" t="s">
        <v>537</v>
      </c>
      <c r="D493" s="18" t="s">
        <v>483</v>
      </c>
      <c r="E493" s="18">
        <v>10</v>
      </c>
      <c r="F493" s="18" t="s">
        <v>34</v>
      </c>
      <c r="G493" s="18" t="s">
        <v>1740</v>
      </c>
      <c r="H493" s="82">
        <v>33792000</v>
      </c>
      <c r="I493" s="82">
        <v>33792000</v>
      </c>
      <c r="J493" s="18" t="s">
        <v>42</v>
      </c>
      <c r="K493" s="18" t="s">
        <v>510</v>
      </c>
      <c r="L493" s="62" t="s">
        <v>48</v>
      </c>
    </row>
    <row r="494" spans="2:12" ht="75">
      <c r="B494" s="18">
        <v>86101610</v>
      </c>
      <c r="C494" s="45" t="s">
        <v>538</v>
      </c>
      <c r="D494" s="18" t="s">
        <v>483</v>
      </c>
      <c r="E494" s="18">
        <v>11</v>
      </c>
      <c r="F494" s="18" t="s">
        <v>34</v>
      </c>
      <c r="G494" s="18" t="s">
        <v>1740</v>
      </c>
      <c r="H494" s="82">
        <v>29712517</v>
      </c>
      <c r="I494" s="82">
        <v>29712517</v>
      </c>
      <c r="J494" s="18" t="s">
        <v>42</v>
      </c>
      <c r="K494" s="18" t="s">
        <v>510</v>
      </c>
      <c r="L494" s="62" t="s">
        <v>48</v>
      </c>
    </row>
    <row r="495" spans="2:12" ht="75">
      <c r="B495" s="18">
        <v>86101610</v>
      </c>
      <c r="C495" s="45" t="s">
        <v>539</v>
      </c>
      <c r="D495" s="18" t="s">
        <v>483</v>
      </c>
      <c r="E495" s="18">
        <v>8</v>
      </c>
      <c r="F495" s="18" t="s">
        <v>34</v>
      </c>
      <c r="G495" s="18" t="s">
        <v>1740</v>
      </c>
      <c r="H495" s="82">
        <v>19620225</v>
      </c>
      <c r="I495" s="82">
        <v>19620225</v>
      </c>
      <c r="J495" s="18" t="s">
        <v>42</v>
      </c>
      <c r="K495" s="18" t="s">
        <v>510</v>
      </c>
      <c r="L495" s="62" t="s">
        <v>48</v>
      </c>
    </row>
    <row r="496" spans="2:12" ht="75">
      <c r="B496" s="18">
        <v>86101610</v>
      </c>
      <c r="C496" s="45" t="s">
        <v>540</v>
      </c>
      <c r="D496" s="18" t="s">
        <v>483</v>
      </c>
      <c r="E496" s="18">
        <v>11</v>
      </c>
      <c r="F496" s="18" t="s">
        <v>34</v>
      </c>
      <c r="G496" s="18" t="s">
        <v>1740</v>
      </c>
      <c r="H496" s="82">
        <v>26977810</v>
      </c>
      <c r="I496" s="82">
        <v>26977810</v>
      </c>
      <c r="J496" s="18" t="s">
        <v>42</v>
      </c>
      <c r="K496" s="18" t="s">
        <v>510</v>
      </c>
      <c r="L496" s="62" t="s">
        <v>48</v>
      </c>
    </row>
    <row r="497" spans="2:12" ht="75">
      <c r="B497" s="18">
        <v>86101610</v>
      </c>
      <c r="C497" s="45" t="s">
        <v>541</v>
      </c>
      <c r="D497" s="18" t="s">
        <v>483</v>
      </c>
      <c r="E497" s="18">
        <v>8</v>
      </c>
      <c r="F497" s="18" t="s">
        <v>34</v>
      </c>
      <c r="G497" s="18" t="s">
        <v>1740</v>
      </c>
      <c r="H497" s="82">
        <v>21609103</v>
      </c>
      <c r="I497" s="82">
        <v>21609103</v>
      </c>
      <c r="J497" s="18" t="s">
        <v>42</v>
      </c>
      <c r="K497" s="18" t="s">
        <v>510</v>
      </c>
      <c r="L497" s="62" t="s">
        <v>48</v>
      </c>
    </row>
    <row r="498" spans="2:12" ht="75">
      <c r="B498" s="18">
        <v>86101610</v>
      </c>
      <c r="C498" s="45" t="s">
        <v>542</v>
      </c>
      <c r="D498" s="18" t="s">
        <v>483</v>
      </c>
      <c r="E498" s="18">
        <v>8</v>
      </c>
      <c r="F498" s="18" t="s">
        <v>34</v>
      </c>
      <c r="G498" s="18" t="s">
        <v>1741</v>
      </c>
      <c r="H498" s="82">
        <v>7500000</v>
      </c>
      <c r="I498" s="82">
        <v>7500000</v>
      </c>
      <c r="J498" s="18" t="s">
        <v>42</v>
      </c>
      <c r="K498" s="18" t="s">
        <v>510</v>
      </c>
      <c r="L498" s="62" t="s">
        <v>48</v>
      </c>
    </row>
    <row r="499" spans="2:12" ht="75">
      <c r="B499" s="18">
        <v>80131802</v>
      </c>
      <c r="C499" s="45" t="s">
        <v>543</v>
      </c>
      <c r="D499" s="18" t="s">
        <v>483</v>
      </c>
      <c r="E499" s="18">
        <v>6</v>
      </c>
      <c r="F499" s="18" t="s">
        <v>34</v>
      </c>
      <c r="G499" s="18" t="s">
        <v>1740</v>
      </c>
      <c r="H499" s="82">
        <v>17203200</v>
      </c>
      <c r="I499" s="82">
        <v>17203200</v>
      </c>
      <c r="J499" s="18" t="s">
        <v>42</v>
      </c>
      <c r="K499" s="18" t="s">
        <v>510</v>
      </c>
      <c r="L499" s="62" t="s">
        <v>48</v>
      </c>
    </row>
    <row r="500" spans="2:12" ht="75">
      <c r="B500" s="18">
        <v>80131802</v>
      </c>
      <c r="C500" s="45" t="s">
        <v>544</v>
      </c>
      <c r="D500" s="18" t="s">
        <v>483</v>
      </c>
      <c r="E500" s="18">
        <v>11</v>
      </c>
      <c r="F500" s="18" t="s">
        <v>34</v>
      </c>
      <c r="G500" s="18" t="s">
        <v>1740</v>
      </c>
      <c r="H500" s="82">
        <v>56320000</v>
      </c>
      <c r="I500" s="82">
        <v>56320000</v>
      </c>
      <c r="J500" s="18" t="s">
        <v>42</v>
      </c>
      <c r="K500" s="18" t="s">
        <v>510</v>
      </c>
      <c r="L500" s="62" t="s">
        <v>48</v>
      </c>
    </row>
    <row r="501" spans="2:12" ht="75">
      <c r="B501" s="18">
        <v>80131802</v>
      </c>
      <c r="C501" s="45" t="s">
        <v>545</v>
      </c>
      <c r="D501" s="18" t="s">
        <v>483</v>
      </c>
      <c r="E501" s="18">
        <v>11</v>
      </c>
      <c r="F501" s="18" t="s">
        <v>34</v>
      </c>
      <c r="G501" s="18" t="s">
        <v>1740</v>
      </c>
      <c r="H501" s="82">
        <v>68060784</v>
      </c>
      <c r="I501" s="82">
        <v>68060784</v>
      </c>
      <c r="J501" s="18" t="s">
        <v>42</v>
      </c>
      <c r="K501" s="18" t="s">
        <v>510</v>
      </c>
      <c r="L501" s="62" t="s">
        <v>48</v>
      </c>
    </row>
    <row r="502" spans="2:12" ht="75">
      <c r="B502" s="18">
        <v>80161501</v>
      </c>
      <c r="C502" s="45" t="s">
        <v>546</v>
      </c>
      <c r="D502" s="18" t="s">
        <v>483</v>
      </c>
      <c r="E502" s="18">
        <v>4</v>
      </c>
      <c r="F502" s="18" t="s">
        <v>34</v>
      </c>
      <c r="G502" s="18" t="s">
        <v>1740</v>
      </c>
      <c r="H502" s="82">
        <v>4124896</v>
      </c>
      <c r="I502" s="82">
        <v>4124896</v>
      </c>
      <c r="J502" s="18" t="s">
        <v>42</v>
      </c>
      <c r="K502" s="18" t="s">
        <v>510</v>
      </c>
      <c r="L502" s="62" t="s">
        <v>48</v>
      </c>
    </row>
    <row r="503" spans="2:12" ht="75">
      <c r="B503" s="18">
        <v>80161501</v>
      </c>
      <c r="C503" s="45" t="s">
        <v>547</v>
      </c>
      <c r="D503" s="18" t="s">
        <v>483</v>
      </c>
      <c r="E503" s="18">
        <v>8</v>
      </c>
      <c r="F503" s="18" t="s">
        <v>34</v>
      </c>
      <c r="G503" s="18" t="s">
        <v>1740</v>
      </c>
      <c r="H503" s="82">
        <v>22582477</v>
      </c>
      <c r="I503" s="82">
        <v>22582477</v>
      </c>
      <c r="J503" s="18" t="s">
        <v>42</v>
      </c>
      <c r="K503" s="18" t="s">
        <v>510</v>
      </c>
      <c r="L503" s="62" t="s">
        <v>48</v>
      </c>
    </row>
    <row r="504" spans="2:12" ht="75">
      <c r="B504" s="18">
        <v>80161504</v>
      </c>
      <c r="C504" s="45" t="s">
        <v>548</v>
      </c>
      <c r="D504" s="18" t="s">
        <v>483</v>
      </c>
      <c r="E504" s="18">
        <v>6</v>
      </c>
      <c r="F504" s="18" t="s">
        <v>34</v>
      </c>
      <c r="G504" s="18" t="s">
        <v>1740</v>
      </c>
      <c r="H504" s="82">
        <v>258048000</v>
      </c>
      <c r="I504" s="82">
        <v>258048000</v>
      </c>
      <c r="J504" s="18" t="s">
        <v>42</v>
      </c>
      <c r="K504" s="18" t="s">
        <v>510</v>
      </c>
      <c r="L504" s="62" t="s">
        <v>48</v>
      </c>
    </row>
    <row r="505" spans="2:12" ht="75">
      <c r="B505" s="18">
        <v>80161500</v>
      </c>
      <c r="C505" s="45" t="s">
        <v>549</v>
      </c>
      <c r="D505" s="18" t="s">
        <v>483</v>
      </c>
      <c r="E505" s="18">
        <v>6</v>
      </c>
      <c r="F505" s="18" t="s">
        <v>34</v>
      </c>
      <c r="G505" s="18" t="s">
        <v>1740</v>
      </c>
      <c r="H505" s="82">
        <v>51609600</v>
      </c>
      <c r="I505" s="82">
        <v>51609600</v>
      </c>
      <c r="J505" s="18" t="s">
        <v>42</v>
      </c>
      <c r="K505" s="18" t="s">
        <v>510</v>
      </c>
      <c r="L505" s="62" t="s">
        <v>48</v>
      </c>
    </row>
    <row r="506" spans="2:12" ht="75">
      <c r="B506" s="18">
        <v>80161500</v>
      </c>
      <c r="C506" s="45" t="s">
        <v>550</v>
      </c>
      <c r="D506" s="18" t="s">
        <v>483</v>
      </c>
      <c r="E506" s="18">
        <v>3</v>
      </c>
      <c r="F506" s="18" t="s">
        <v>34</v>
      </c>
      <c r="G506" s="18" t="s">
        <v>1740</v>
      </c>
      <c r="H506" s="82">
        <v>10752000</v>
      </c>
      <c r="I506" s="82">
        <v>10752000</v>
      </c>
      <c r="J506" s="18" t="s">
        <v>42</v>
      </c>
      <c r="K506" s="18" t="s">
        <v>510</v>
      </c>
      <c r="L506" s="62" t="s">
        <v>48</v>
      </c>
    </row>
    <row r="507" spans="2:12" ht="75">
      <c r="B507" s="18">
        <v>80161500</v>
      </c>
      <c r="C507" s="45" t="s">
        <v>551</v>
      </c>
      <c r="D507" s="18" t="s">
        <v>483</v>
      </c>
      <c r="E507" s="18">
        <v>4</v>
      </c>
      <c r="F507" s="18" t="s">
        <v>34</v>
      </c>
      <c r="G507" s="18" t="s">
        <v>1740</v>
      </c>
      <c r="H507" s="82">
        <v>32587776</v>
      </c>
      <c r="I507" s="82">
        <v>32587776</v>
      </c>
      <c r="J507" s="18" t="s">
        <v>42</v>
      </c>
      <c r="K507" s="18" t="s">
        <v>510</v>
      </c>
      <c r="L507" s="62" t="s">
        <v>48</v>
      </c>
    </row>
    <row r="508" spans="2:12" ht="75">
      <c r="B508" s="18">
        <v>80161500</v>
      </c>
      <c r="C508" s="45" t="s">
        <v>552</v>
      </c>
      <c r="D508" s="18" t="s">
        <v>483</v>
      </c>
      <c r="E508" s="18">
        <v>6</v>
      </c>
      <c r="F508" s="18" t="s">
        <v>34</v>
      </c>
      <c r="G508" s="18" t="s">
        <v>1740</v>
      </c>
      <c r="H508" s="82">
        <v>19190986</v>
      </c>
      <c r="I508" s="82">
        <v>19190986</v>
      </c>
      <c r="J508" s="18" t="s">
        <v>42</v>
      </c>
      <c r="K508" s="18" t="s">
        <v>510</v>
      </c>
      <c r="L508" s="62" t="s">
        <v>48</v>
      </c>
    </row>
    <row r="509" spans="2:12" ht="75">
      <c r="B509" s="18">
        <v>80161500</v>
      </c>
      <c r="C509" s="45" t="s">
        <v>553</v>
      </c>
      <c r="D509" s="18" t="s">
        <v>483</v>
      </c>
      <c r="E509" s="18">
        <v>6</v>
      </c>
      <c r="F509" s="18" t="s">
        <v>34</v>
      </c>
      <c r="G509" s="18" t="s">
        <v>1740</v>
      </c>
      <c r="H509" s="82">
        <v>15945271</v>
      </c>
      <c r="I509" s="82">
        <v>15945271</v>
      </c>
      <c r="J509" s="18" t="s">
        <v>42</v>
      </c>
      <c r="K509" s="18" t="s">
        <v>510</v>
      </c>
      <c r="L509" s="62" t="s">
        <v>48</v>
      </c>
    </row>
    <row r="510" spans="2:12" ht="75">
      <c r="B510" s="18">
        <v>80161501</v>
      </c>
      <c r="C510" s="45" t="s">
        <v>554</v>
      </c>
      <c r="D510" s="18" t="s">
        <v>483</v>
      </c>
      <c r="E510" s="18">
        <v>6</v>
      </c>
      <c r="F510" s="18" t="s">
        <v>34</v>
      </c>
      <c r="G510" s="18" t="s">
        <v>1740</v>
      </c>
      <c r="H510" s="82">
        <v>38612090</v>
      </c>
      <c r="I510" s="82">
        <v>38612090</v>
      </c>
      <c r="J510" s="18" t="s">
        <v>42</v>
      </c>
      <c r="K510" s="18" t="s">
        <v>510</v>
      </c>
      <c r="L510" s="62" t="s">
        <v>48</v>
      </c>
    </row>
    <row r="511" spans="2:12" ht="75">
      <c r="B511" s="18">
        <v>80161501</v>
      </c>
      <c r="C511" s="45" t="s">
        <v>555</v>
      </c>
      <c r="D511" s="18" t="s">
        <v>483</v>
      </c>
      <c r="E511" s="18">
        <v>6</v>
      </c>
      <c r="F511" s="18" t="s">
        <v>34</v>
      </c>
      <c r="G511" s="18" t="s">
        <v>1740</v>
      </c>
      <c r="H511" s="82">
        <v>32098959</v>
      </c>
      <c r="I511" s="82">
        <v>32098959</v>
      </c>
      <c r="J511" s="18" t="s">
        <v>42</v>
      </c>
      <c r="K511" s="18" t="s">
        <v>510</v>
      </c>
      <c r="L511" s="62" t="s">
        <v>48</v>
      </c>
    </row>
    <row r="512" spans="2:12" ht="75">
      <c r="B512" s="18">
        <v>80161501</v>
      </c>
      <c r="C512" s="45" t="s">
        <v>556</v>
      </c>
      <c r="D512" s="18" t="s">
        <v>483</v>
      </c>
      <c r="E512" s="18">
        <v>6</v>
      </c>
      <c r="F512" s="18" t="s">
        <v>34</v>
      </c>
      <c r="G512" s="18" t="s">
        <v>1740</v>
      </c>
      <c r="H512" s="82">
        <v>58860675</v>
      </c>
      <c r="I512" s="82">
        <v>58860675</v>
      </c>
      <c r="J512" s="18" t="s">
        <v>42</v>
      </c>
      <c r="K512" s="18" t="s">
        <v>510</v>
      </c>
      <c r="L512" s="62" t="s">
        <v>48</v>
      </c>
    </row>
    <row r="513" spans="2:12" ht="75">
      <c r="B513" s="18">
        <v>80161501</v>
      </c>
      <c r="C513" s="45" t="s">
        <v>557</v>
      </c>
      <c r="D513" s="18" t="s">
        <v>483</v>
      </c>
      <c r="E513" s="18">
        <v>8</v>
      </c>
      <c r="F513" s="18" t="s">
        <v>34</v>
      </c>
      <c r="G513" s="18" t="s">
        <v>1740</v>
      </c>
      <c r="H513" s="82">
        <v>49498766</v>
      </c>
      <c r="I513" s="82">
        <v>49498766</v>
      </c>
      <c r="J513" s="18" t="s">
        <v>42</v>
      </c>
      <c r="K513" s="18" t="s">
        <v>510</v>
      </c>
      <c r="L513" s="62" t="s">
        <v>48</v>
      </c>
    </row>
    <row r="514" spans="2:12" ht="75">
      <c r="B514" s="18">
        <v>80161501</v>
      </c>
      <c r="C514" s="45" t="s">
        <v>558</v>
      </c>
      <c r="D514" s="18" t="s">
        <v>483</v>
      </c>
      <c r="E514" s="18">
        <v>6</v>
      </c>
      <c r="F514" s="18" t="s">
        <v>34</v>
      </c>
      <c r="G514" s="18" t="s">
        <v>1740</v>
      </c>
      <c r="H514" s="82">
        <v>111372223</v>
      </c>
      <c r="I514" s="82">
        <v>111372223</v>
      </c>
      <c r="J514" s="18" t="s">
        <v>42</v>
      </c>
      <c r="K514" s="18" t="s">
        <v>510</v>
      </c>
      <c r="L514" s="62" t="s">
        <v>48</v>
      </c>
    </row>
    <row r="515" spans="2:12" ht="75">
      <c r="B515" s="18">
        <v>80131500</v>
      </c>
      <c r="C515" s="45" t="s">
        <v>559</v>
      </c>
      <c r="D515" s="18" t="s">
        <v>483</v>
      </c>
      <c r="E515" s="18">
        <v>3</v>
      </c>
      <c r="F515" s="18" t="s">
        <v>34</v>
      </c>
      <c r="G515" s="18" t="s">
        <v>1740</v>
      </c>
      <c r="H515" s="82">
        <v>140000000</v>
      </c>
      <c r="I515" s="82">
        <v>140000000</v>
      </c>
      <c r="J515" s="18" t="s">
        <v>42</v>
      </c>
      <c r="K515" s="18" t="s">
        <v>510</v>
      </c>
      <c r="L515" s="62" t="s">
        <v>48</v>
      </c>
    </row>
    <row r="516" spans="2:12" ht="105">
      <c r="B516" s="18">
        <v>80161501</v>
      </c>
      <c r="C516" s="45" t="s">
        <v>560</v>
      </c>
      <c r="D516" s="18" t="s">
        <v>483</v>
      </c>
      <c r="E516" s="18">
        <v>6</v>
      </c>
      <c r="F516" s="18" t="s">
        <v>34</v>
      </c>
      <c r="G516" s="18" t="s">
        <v>1740</v>
      </c>
      <c r="H516" s="82">
        <v>26625300</v>
      </c>
      <c r="I516" s="82">
        <v>26625300</v>
      </c>
      <c r="J516" s="18" t="s">
        <v>42</v>
      </c>
      <c r="K516" s="18" t="s">
        <v>510</v>
      </c>
      <c r="L516" s="62" t="s">
        <v>48</v>
      </c>
    </row>
    <row r="517" spans="2:12" ht="105">
      <c r="B517" s="18">
        <v>81101508</v>
      </c>
      <c r="C517" s="45" t="s">
        <v>561</v>
      </c>
      <c r="D517" s="18" t="s">
        <v>483</v>
      </c>
      <c r="E517" s="18">
        <v>6</v>
      </c>
      <c r="F517" s="18" t="s">
        <v>34</v>
      </c>
      <c r="G517" s="18" t="s">
        <v>40</v>
      </c>
      <c r="H517" s="82">
        <v>26625301</v>
      </c>
      <c r="I517" s="82">
        <v>26625301</v>
      </c>
      <c r="J517" s="18" t="s">
        <v>42</v>
      </c>
      <c r="K517" s="18" t="s">
        <v>510</v>
      </c>
      <c r="L517" s="62" t="s">
        <v>48</v>
      </c>
    </row>
    <row r="518" spans="2:12" ht="75">
      <c r="B518" s="18">
        <v>76111501</v>
      </c>
      <c r="C518" s="45" t="s">
        <v>562</v>
      </c>
      <c r="D518" s="18" t="s">
        <v>483</v>
      </c>
      <c r="E518" s="18">
        <v>12</v>
      </c>
      <c r="F518" s="18" t="s">
        <v>1742</v>
      </c>
      <c r="G518" s="18" t="s">
        <v>1740</v>
      </c>
      <c r="H518" s="82">
        <v>15000000</v>
      </c>
      <c r="I518" s="82">
        <v>15000000</v>
      </c>
      <c r="J518" s="18" t="s">
        <v>42</v>
      </c>
      <c r="K518" s="18" t="s">
        <v>43</v>
      </c>
      <c r="L518" s="62" t="s">
        <v>48</v>
      </c>
    </row>
    <row r="519" spans="2:12" ht="75">
      <c r="B519" s="18">
        <v>78181507</v>
      </c>
      <c r="C519" s="45" t="s">
        <v>563</v>
      </c>
      <c r="D519" s="18" t="s">
        <v>491</v>
      </c>
      <c r="E519" s="18">
        <v>2</v>
      </c>
      <c r="F519" s="18" t="s">
        <v>34</v>
      </c>
      <c r="G519" s="18" t="s">
        <v>40</v>
      </c>
      <c r="H519" s="82">
        <v>2045776</v>
      </c>
      <c r="I519" s="82">
        <v>2045776</v>
      </c>
      <c r="J519" s="18" t="s">
        <v>42</v>
      </c>
      <c r="K519" s="18" t="s">
        <v>510</v>
      </c>
      <c r="L519" s="62" t="s">
        <v>48</v>
      </c>
    </row>
    <row r="520" spans="2:12" ht="90">
      <c r="B520" s="18">
        <v>93151607</v>
      </c>
      <c r="C520" s="45" t="s">
        <v>564</v>
      </c>
      <c r="D520" s="18" t="s">
        <v>483</v>
      </c>
      <c r="E520" s="18">
        <v>7.5</v>
      </c>
      <c r="F520" s="18" t="s">
        <v>34</v>
      </c>
      <c r="G520" s="18" t="s">
        <v>1737</v>
      </c>
      <c r="H520" s="82">
        <v>19931589</v>
      </c>
      <c r="I520" s="82">
        <v>19931589</v>
      </c>
      <c r="J520" s="18" t="s">
        <v>42</v>
      </c>
      <c r="K520" s="18" t="s">
        <v>510</v>
      </c>
      <c r="L520" s="62" t="s">
        <v>48</v>
      </c>
    </row>
    <row r="521" spans="2:12" ht="120">
      <c r="B521" s="18">
        <v>86101713</v>
      </c>
      <c r="C521" s="45" t="s">
        <v>513</v>
      </c>
      <c r="D521" s="18" t="s">
        <v>483</v>
      </c>
      <c r="E521" s="18">
        <v>7.5</v>
      </c>
      <c r="F521" s="18" t="s">
        <v>34</v>
      </c>
      <c r="G521" s="18" t="s">
        <v>1737</v>
      </c>
      <c r="H521" s="82">
        <v>22044265</v>
      </c>
      <c r="I521" s="82">
        <v>22044265</v>
      </c>
      <c r="J521" s="18" t="s">
        <v>42</v>
      </c>
      <c r="K521" s="18" t="s">
        <v>510</v>
      </c>
      <c r="L521" s="62" t="s">
        <v>48</v>
      </c>
    </row>
    <row r="522" spans="2:12" ht="75">
      <c r="B522" s="18">
        <v>86101607</v>
      </c>
      <c r="C522" s="45" t="s">
        <v>514</v>
      </c>
      <c r="D522" s="18" t="s">
        <v>483</v>
      </c>
      <c r="E522" s="18">
        <v>7.5</v>
      </c>
      <c r="F522" s="18" t="s">
        <v>34</v>
      </c>
      <c r="G522" s="18" t="s">
        <v>1737</v>
      </c>
      <c r="H522" s="82">
        <v>24094173</v>
      </c>
      <c r="I522" s="82">
        <v>24094173</v>
      </c>
      <c r="J522" s="18" t="s">
        <v>42</v>
      </c>
      <c r="K522" s="18" t="s">
        <v>510</v>
      </c>
      <c r="L522" s="62" t="s">
        <v>48</v>
      </c>
    </row>
    <row r="523" spans="2:12" ht="90">
      <c r="B523" s="18">
        <v>84111502</v>
      </c>
      <c r="C523" s="45" t="s">
        <v>515</v>
      </c>
      <c r="D523" s="18" t="s">
        <v>483</v>
      </c>
      <c r="E523" s="18">
        <v>7.5</v>
      </c>
      <c r="F523" s="18" t="s">
        <v>34</v>
      </c>
      <c r="G523" s="18" t="s">
        <v>1737</v>
      </c>
      <c r="H523" s="82">
        <v>13155948</v>
      </c>
      <c r="I523" s="82">
        <v>13155948</v>
      </c>
      <c r="J523" s="18" t="s">
        <v>42</v>
      </c>
      <c r="K523" s="18" t="s">
        <v>510</v>
      </c>
      <c r="L523" s="62" t="s">
        <v>48</v>
      </c>
    </row>
    <row r="524" spans="2:12" ht="75">
      <c r="B524" s="18">
        <v>84111502</v>
      </c>
      <c r="C524" s="45" t="s">
        <v>516</v>
      </c>
      <c r="D524" s="18" t="s">
        <v>483</v>
      </c>
      <c r="E524" s="18">
        <v>7.5</v>
      </c>
      <c r="F524" s="18" t="s">
        <v>34</v>
      </c>
      <c r="G524" s="18" t="s">
        <v>1737</v>
      </c>
      <c r="H524" s="82">
        <v>13155948</v>
      </c>
      <c r="I524" s="82">
        <v>13155948</v>
      </c>
      <c r="J524" s="18" t="s">
        <v>42</v>
      </c>
      <c r="K524" s="18" t="s">
        <v>510</v>
      </c>
      <c r="L524" s="62" t="s">
        <v>48</v>
      </c>
    </row>
    <row r="525" spans="2:12" ht="75">
      <c r="B525" s="18">
        <v>80111601</v>
      </c>
      <c r="C525" s="45" t="s">
        <v>565</v>
      </c>
      <c r="D525" s="18" t="s">
        <v>483</v>
      </c>
      <c r="E525" s="18">
        <v>7.5</v>
      </c>
      <c r="F525" s="18" t="s">
        <v>34</v>
      </c>
      <c r="G525" s="18" t="s">
        <v>1737</v>
      </c>
      <c r="H525" s="82">
        <v>13155948</v>
      </c>
      <c r="I525" s="82">
        <v>13155948</v>
      </c>
      <c r="J525" s="18" t="s">
        <v>42</v>
      </c>
      <c r="K525" s="18" t="s">
        <v>510</v>
      </c>
      <c r="L525" s="62" t="s">
        <v>48</v>
      </c>
    </row>
    <row r="526" spans="2:12" ht="75">
      <c r="B526" s="18">
        <v>86101601</v>
      </c>
      <c r="C526" s="45" t="s">
        <v>517</v>
      </c>
      <c r="D526" s="18" t="s">
        <v>483</v>
      </c>
      <c r="E526" s="18">
        <v>7.5</v>
      </c>
      <c r="F526" s="18" t="s">
        <v>34</v>
      </c>
      <c r="G526" s="18" t="s">
        <v>1737</v>
      </c>
      <c r="H526" s="82">
        <v>13155948</v>
      </c>
      <c r="I526" s="82">
        <v>13155948</v>
      </c>
      <c r="J526" s="18" t="s">
        <v>42</v>
      </c>
      <c r="K526" s="18" t="s">
        <v>510</v>
      </c>
      <c r="L526" s="62" t="s">
        <v>48</v>
      </c>
    </row>
    <row r="527" spans="2:12" ht="75">
      <c r="B527" s="18">
        <v>80111704</v>
      </c>
      <c r="C527" s="45" t="s">
        <v>518</v>
      </c>
      <c r="D527" s="18" t="s">
        <v>483</v>
      </c>
      <c r="E527" s="18">
        <v>7.5</v>
      </c>
      <c r="F527" s="18" t="s">
        <v>34</v>
      </c>
      <c r="G527" s="18" t="s">
        <v>1737</v>
      </c>
      <c r="H527" s="82">
        <v>14917624</v>
      </c>
      <c r="I527" s="82">
        <v>14917624</v>
      </c>
      <c r="J527" s="18" t="s">
        <v>42</v>
      </c>
      <c r="K527" s="18" t="s">
        <v>510</v>
      </c>
      <c r="L527" s="62" t="s">
        <v>48</v>
      </c>
    </row>
    <row r="528" spans="2:12" ht="105">
      <c r="B528" s="18">
        <v>80161506</v>
      </c>
      <c r="C528" s="45" t="s">
        <v>519</v>
      </c>
      <c r="D528" s="18" t="s">
        <v>483</v>
      </c>
      <c r="E528" s="18">
        <v>7.5</v>
      </c>
      <c r="F528" s="18" t="s">
        <v>34</v>
      </c>
      <c r="G528" s="18" t="s">
        <v>1737</v>
      </c>
      <c r="H528" s="82">
        <v>13785118</v>
      </c>
      <c r="I528" s="82">
        <v>13785118</v>
      </c>
      <c r="J528" s="18" t="s">
        <v>42</v>
      </c>
      <c r="K528" s="18" t="s">
        <v>510</v>
      </c>
      <c r="L528" s="62" t="s">
        <v>48</v>
      </c>
    </row>
    <row r="529" spans="2:12" ht="75">
      <c r="B529" s="18">
        <v>80161504</v>
      </c>
      <c r="C529" s="45" t="s">
        <v>566</v>
      </c>
      <c r="D529" s="18" t="s">
        <v>483</v>
      </c>
      <c r="E529" s="18">
        <v>7.5</v>
      </c>
      <c r="F529" s="18" t="s">
        <v>34</v>
      </c>
      <c r="G529" s="18" t="s">
        <v>1737</v>
      </c>
      <c r="H529" s="82">
        <v>118711875</v>
      </c>
      <c r="I529" s="82">
        <v>118711875</v>
      </c>
      <c r="J529" s="18" t="s">
        <v>42</v>
      </c>
      <c r="K529" s="18" t="s">
        <v>510</v>
      </c>
      <c r="L529" s="62" t="s">
        <v>48</v>
      </c>
    </row>
    <row r="530" spans="2:12" ht="75">
      <c r="B530" s="18">
        <v>80161501</v>
      </c>
      <c r="C530" s="45" t="s">
        <v>567</v>
      </c>
      <c r="D530" s="18" t="s">
        <v>483</v>
      </c>
      <c r="E530" s="18">
        <v>7</v>
      </c>
      <c r="F530" s="18" t="s">
        <v>34</v>
      </c>
      <c r="G530" s="18" t="s">
        <v>1743</v>
      </c>
      <c r="H530" s="82">
        <v>17160192</v>
      </c>
      <c r="I530" s="82">
        <v>17160192</v>
      </c>
      <c r="J530" s="18" t="s">
        <v>42</v>
      </c>
      <c r="K530" s="18" t="s">
        <v>510</v>
      </c>
      <c r="L530" s="62" t="s">
        <v>48</v>
      </c>
    </row>
    <row r="531" spans="2:12" ht="120">
      <c r="B531" s="18">
        <v>86101610</v>
      </c>
      <c r="C531" s="45" t="s">
        <v>568</v>
      </c>
      <c r="D531" s="18" t="s">
        <v>483</v>
      </c>
      <c r="E531" s="18">
        <v>7</v>
      </c>
      <c r="F531" s="18" t="s">
        <v>34</v>
      </c>
      <c r="G531" s="18" t="s">
        <v>1743</v>
      </c>
      <c r="H531" s="82">
        <v>18900582.4</v>
      </c>
      <c r="I531" s="82">
        <v>18900582.4</v>
      </c>
      <c r="J531" s="18" t="s">
        <v>42</v>
      </c>
      <c r="K531" s="18" t="s">
        <v>510</v>
      </c>
      <c r="L531" s="62" t="s">
        <v>48</v>
      </c>
    </row>
    <row r="532" spans="2:12" ht="75">
      <c r="B532" s="18">
        <v>80161501</v>
      </c>
      <c r="C532" s="45" t="s">
        <v>569</v>
      </c>
      <c r="D532" s="18" t="s">
        <v>483</v>
      </c>
      <c r="E532" s="18">
        <v>7</v>
      </c>
      <c r="F532" s="18" t="s">
        <v>34</v>
      </c>
      <c r="G532" s="18" t="s">
        <v>1743</v>
      </c>
      <c r="H532" s="82">
        <v>124780544</v>
      </c>
      <c r="I532" s="82">
        <v>124780544</v>
      </c>
      <c r="J532" s="18" t="s">
        <v>42</v>
      </c>
      <c r="K532" s="18" t="s">
        <v>510</v>
      </c>
      <c r="L532" s="62" t="s">
        <v>48</v>
      </c>
    </row>
    <row r="533" spans="2:12" ht="75">
      <c r="B533" s="18">
        <v>86101713</v>
      </c>
      <c r="C533" s="45" t="s">
        <v>570</v>
      </c>
      <c r="D533" s="18" t="s">
        <v>483</v>
      </c>
      <c r="E533" s="18">
        <v>7</v>
      </c>
      <c r="F533" s="18" t="s">
        <v>34</v>
      </c>
      <c r="G533" s="18" t="s">
        <v>1743</v>
      </c>
      <c r="H533" s="82">
        <v>163242311.68</v>
      </c>
      <c r="I533" s="82">
        <v>163242311.68</v>
      </c>
      <c r="J533" s="18" t="s">
        <v>42</v>
      </c>
      <c r="K533" s="18" t="s">
        <v>510</v>
      </c>
      <c r="L533" s="62" t="s">
        <v>48</v>
      </c>
    </row>
    <row r="534" spans="2:12" ht="165">
      <c r="B534" s="18">
        <v>86101713</v>
      </c>
      <c r="C534" s="45" t="s">
        <v>571</v>
      </c>
      <c r="D534" s="18" t="s">
        <v>483</v>
      </c>
      <c r="E534" s="18">
        <v>7</v>
      </c>
      <c r="F534" s="18" t="s">
        <v>34</v>
      </c>
      <c r="G534" s="18" t="s">
        <v>1743</v>
      </c>
      <c r="H534" s="82">
        <v>272384000</v>
      </c>
      <c r="I534" s="82">
        <v>272384000</v>
      </c>
      <c r="J534" s="18" t="s">
        <v>42</v>
      </c>
      <c r="K534" s="18" t="s">
        <v>510</v>
      </c>
      <c r="L534" s="62" t="s">
        <v>48</v>
      </c>
    </row>
    <row r="535" spans="2:12" ht="105">
      <c r="B535" s="18">
        <v>86101610</v>
      </c>
      <c r="C535" s="45" t="s">
        <v>572</v>
      </c>
      <c r="D535" s="18" t="s">
        <v>483</v>
      </c>
      <c r="E535" s="18">
        <v>7</v>
      </c>
      <c r="F535" s="18" t="s">
        <v>34</v>
      </c>
      <c r="G535" s="18" t="s">
        <v>1743</v>
      </c>
      <c r="H535" s="82">
        <v>68253696</v>
      </c>
      <c r="I535" s="82">
        <v>68253696</v>
      </c>
      <c r="J535" s="18" t="s">
        <v>42</v>
      </c>
      <c r="K535" s="18" t="s">
        <v>510</v>
      </c>
      <c r="L535" s="62" t="s">
        <v>48</v>
      </c>
    </row>
    <row r="536" spans="2:12" ht="75">
      <c r="B536" s="18">
        <v>86101610</v>
      </c>
      <c r="C536" s="45" t="s">
        <v>573</v>
      </c>
      <c r="D536" s="18" t="s">
        <v>483</v>
      </c>
      <c r="E536" s="18">
        <v>6</v>
      </c>
      <c r="F536" s="18" t="s">
        <v>34</v>
      </c>
      <c r="G536" s="18" t="s">
        <v>1737</v>
      </c>
      <c r="H536" s="82">
        <v>235119145</v>
      </c>
      <c r="I536" s="82">
        <v>235119145</v>
      </c>
      <c r="J536" s="18" t="s">
        <v>42</v>
      </c>
      <c r="K536" s="18" t="s">
        <v>510</v>
      </c>
      <c r="L536" s="62" t="s">
        <v>48</v>
      </c>
    </row>
    <row r="537" spans="2:12" ht="75">
      <c r="B537" s="18">
        <v>81151601</v>
      </c>
      <c r="C537" s="45" t="s">
        <v>574</v>
      </c>
      <c r="D537" s="18" t="s">
        <v>483</v>
      </c>
      <c r="E537" s="18">
        <v>6</v>
      </c>
      <c r="F537" s="18" t="s">
        <v>34</v>
      </c>
      <c r="G537" s="18" t="s">
        <v>1737</v>
      </c>
      <c r="H537" s="82">
        <v>139430126</v>
      </c>
      <c r="I537" s="82">
        <v>139430126</v>
      </c>
      <c r="J537" s="18" t="s">
        <v>42</v>
      </c>
      <c r="K537" s="18" t="s">
        <v>510</v>
      </c>
      <c r="L537" s="62" t="s">
        <v>48</v>
      </c>
    </row>
    <row r="538" spans="2:12" ht="75">
      <c r="B538" s="18">
        <v>86101610</v>
      </c>
      <c r="C538" s="45" t="s">
        <v>575</v>
      </c>
      <c r="D538" s="18" t="s">
        <v>497</v>
      </c>
      <c r="E538" s="18">
        <v>2</v>
      </c>
      <c r="F538" s="18" t="s">
        <v>34</v>
      </c>
      <c r="G538" s="18" t="s">
        <v>1737</v>
      </c>
      <c r="H538" s="82">
        <v>22525286</v>
      </c>
      <c r="I538" s="82">
        <v>22525286</v>
      </c>
      <c r="J538" s="18" t="s">
        <v>42</v>
      </c>
      <c r="K538" s="18" t="s">
        <v>510</v>
      </c>
      <c r="L538" s="62" t="s">
        <v>48</v>
      </c>
    </row>
    <row r="539" spans="2:12" ht="105">
      <c r="B539" s="18">
        <v>86101610</v>
      </c>
      <c r="C539" s="45" t="s">
        <v>576</v>
      </c>
      <c r="D539" s="18" t="s">
        <v>483</v>
      </c>
      <c r="E539" s="18">
        <v>5</v>
      </c>
      <c r="F539" s="18" t="s">
        <v>34</v>
      </c>
      <c r="G539" s="18" t="s">
        <v>1737</v>
      </c>
      <c r="H539" s="82">
        <v>14266204.16</v>
      </c>
      <c r="I539" s="82">
        <v>14266204.16</v>
      </c>
      <c r="J539" s="18" t="s">
        <v>42</v>
      </c>
      <c r="K539" s="18" t="s">
        <v>510</v>
      </c>
      <c r="L539" s="62" t="s">
        <v>48</v>
      </c>
    </row>
    <row r="540" spans="2:12" ht="120">
      <c r="B540" s="18">
        <v>80161504</v>
      </c>
      <c r="C540" s="45" t="s">
        <v>577</v>
      </c>
      <c r="D540" s="18" t="s">
        <v>483</v>
      </c>
      <c r="E540" s="18">
        <v>8</v>
      </c>
      <c r="F540" s="18" t="s">
        <v>34</v>
      </c>
      <c r="G540" s="18" t="s">
        <v>40</v>
      </c>
      <c r="H540" s="82">
        <v>27792559</v>
      </c>
      <c r="I540" s="82">
        <v>27792559</v>
      </c>
      <c r="J540" s="18" t="s">
        <v>42</v>
      </c>
      <c r="K540" s="18" t="s">
        <v>510</v>
      </c>
      <c r="L540" s="62" t="s">
        <v>48</v>
      </c>
    </row>
    <row r="541" spans="2:12" ht="75">
      <c r="B541" s="18">
        <v>80161504</v>
      </c>
      <c r="C541" s="45" t="s">
        <v>578</v>
      </c>
      <c r="D541" s="18" t="s">
        <v>483</v>
      </c>
      <c r="E541" s="18">
        <v>5</v>
      </c>
      <c r="F541" s="18" t="s">
        <v>34</v>
      </c>
      <c r="G541" s="18" t="s">
        <v>1737</v>
      </c>
      <c r="H541" s="82">
        <v>72930724.32</v>
      </c>
      <c r="I541" s="82">
        <v>72930724.32</v>
      </c>
      <c r="J541" s="18" t="s">
        <v>42</v>
      </c>
      <c r="K541" s="18" t="s">
        <v>510</v>
      </c>
      <c r="L541" s="62" t="s">
        <v>48</v>
      </c>
    </row>
    <row r="542" spans="2:12" ht="90">
      <c r="B542" s="18">
        <v>84101501</v>
      </c>
      <c r="C542" s="45" t="s">
        <v>579</v>
      </c>
      <c r="D542" s="18" t="s">
        <v>483</v>
      </c>
      <c r="E542" s="18">
        <v>6</v>
      </c>
      <c r="F542" s="18" t="s">
        <v>34</v>
      </c>
      <c r="G542" s="18" t="s">
        <v>1737</v>
      </c>
      <c r="H542" s="82">
        <v>336187748</v>
      </c>
      <c r="I542" s="82">
        <v>336187748</v>
      </c>
      <c r="J542" s="18" t="s">
        <v>42</v>
      </c>
      <c r="K542" s="18" t="s">
        <v>510</v>
      </c>
      <c r="L542" s="62" t="s">
        <v>48</v>
      </c>
    </row>
    <row r="543" spans="2:12" ht="135">
      <c r="B543" s="18">
        <v>86101713</v>
      </c>
      <c r="C543" s="45" t="s">
        <v>580</v>
      </c>
      <c r="D543" s="18" t="s">
        <v>483</v>
      </c>
      <c r="E543" s="18">
        <v>5</v>
      </c>
      <c r="F543" s="18" t="s">
        <v>34</v>
      </c>
      <c r="G543" s="18" t="s">
        <v>1737</v>
      </c>
      <c r="H543" s="82">
        <v>31841030</v>
      </c>
      <c r="I543" s="82">
        <v>31841030</v>
      </c>
      <c r="J543" s="18" t="s">
        <v>42</v>
      </c>
      <c r="K543" s="18" t="s">
        <v>510</v>
      </c>
      <c r="L543" s="62" t="s">
        <v>48</v>
      </c>
    </row>
    <row r="544" spans="2:12" ht="90">
      <c r="B544" s="18">
        <v>86101610</v>
      </c>
      <c r="C544" s="45" t="s">
        <v>581</v>
      </c>
      <c r="D544" s="18" t="s">
        <v>483</v>
      </c>
      <c r="E544" s="18">
        <v>6</v>
      </c>
      <c r="F544" s="18" t="s">
        <v>34</v>
      </c>
      <c r="G544" s="18" t="s">
        <v>1737</v>
      </c>
      <c r="H544" s="82">
        <v>90538893</v>
      </c>
      <c r="I544" s="82">
        <v>90538893</v>
      </c>
      <c r="J544" s="18" t="s">
        <v>42</v>
      </c>
      <c r="K544" s="18" t="s">
        <v>510</v>
      </c>
      <c r="L544" s="62" t="s">
        <v>48</v>
      </c>
    </row>
    <row r="545" spans="2:12" ht="90">
      <c r="B545" s="18">
        <v>86101610</v>
      </c>
      <c r="C545" s="45" t="s">
        <v>582</v>
      </c>
      <c r="D545" s="18" t="s">
        <v>483</v>
      </c>
      <c r="E545" s="18">
        <v>5</v>
      </c>
      <c r="F545" s="18" t="s">
        <v>34</v>
      </c>
      <c r="G545" s="18" t="s">
        <v>1737</v>
      </c>
      <c r="H545" s="82">
        <v>195935278</v>
      </c>
      <c r="I545" s="82">
        <v>195935278</v>
      </c>
      <c r="J545" s="18" t="s">
        <v>42</v>
      </c>
      <c r="K545" s="18" t="s">
        <v>510</v>
      </c>
      <c r="L545" s="62" t="s">
        <v>48</v>
      </c>
    </row>
    <row r="546" spans="2:12" ht="75">
      <c r="B546" s="18">
        <v>93141909</v>
      </c>
      <c r="C546" s="45" t="s">
        <v>583</v>
      </c>
      <c r="D546" s="18" t="s">
        <v>483</v>
      </c>
      <c r="E546" s="18">
        <v>4</v>
      </c>
      <c r="F546" s="18" t="s">
        <v>34</v>
      </c>
      <c r="G546" s="18" t="s">
        <v>1737</v>
      </c>
      <c r="H546" s="82">
        <v>38612090.88</v>
      </c>
      <c r="I546" s="82">
        <v>38612090.88</v>
      </c>
      <c r="J546" s="18" t="s">
        <v>42</v>
      </c>
      <c r="K546" s="18" t="s">
        <v>510</v>
      </c>
      <c r="L546" s="62" t="s">
        <v>48</v>
      </c>
    </row>
    <row r="547" spans="2:12" ht="75">
      <c r="B547" s="18">
        <v>80131802</v>
      </c>
      <c r="C547" s="45" t="s">
        <v>584</v>
      </c>
      <c r="D547" s="18" t="s">
        <v>491</v>
      </c>
      <c r="E547" s="18">
        <v>11</v>
      </c>
      <c r="F547" s="18" t="s">
        <v>504</v>
      </c>
      <c r="G547" s="18" t="s">
        <v>1744</v>
      </c>
      <c r="H547" s="82">
        <v>34470000</v>
      </c>
      <c r="I547" s="82">
        <v>34470000</v>
      </c>
      <c r="J547" s="18" t="s">
        <v>42</v>
      </c>
      <c r="K547" s="18" t="s">
        <v>510</v>
      </c>
      <c r="L547" s="62" t="s">
        <v>48</v>
      </c>
    </row>
    <row r="548" spans="2:12" ht="75">
      <c r="B548" s="18">
        <v>86101610</v>
      </c>
      <c r="C548" s="45" t="s">
        <v>585</v>
      </c>
      <c r="D548" s="18" t="s">
        <v>483</v>
      </c>
      <c r="E548" s="18">
        <v>6</v>
      </c>
      <c r="F548" s="18" t="s">
        <v>34</v>
      </c>
      <c r="G548" s="18" t="s">
        <v>1737</v>
      </c>
      <c r="H548" s="82">
        <v>22134592</v>
      </c>
      <c r="I548" s="82">
        <v>22134592</v>
      </c>
      <c r="J548" s="18" t="s">
        <v>42</v>
      </c>
      <c r="K548" s="18" t="s">
        <v>510</v>
      </c>
      <c r="L548" s="62" t="s">
        <v>48</v>
      </c>
    </row>
    <row r="549" spans="2:12" ht="90">
      <c r="B549" s="18">
        <v>80161501</v>
      </c>
      <c r="C549" s="45" t="s">
        <v>586</v>
      </c>
      <c r="D549" s="18" t="s">
        <v>483</v>
      </c>
      <c r="E549" s="18">
        <v>6</v>
      </c>
      <c r="F549" s="18" t="s">
        <v>34</v>
      </c>
      <c r="G549" s="18" t="s">
        <v>1737</v>
      </c>
      <c r="H549" s="82">
        <v>634798080</v>
      </c>
      <c r="I549" s="82">
        <v>634798080</v>
      </c>
      <c r="J549" s="18" t="s">
        <v>42</v>
      </c>
      <c r="K549" s="18" t="s">
        <v>510</v>
      </c>
      <c r="L549" s="62" t="s">
        <v>48</v>
      </c>
    </row>
    <row r="550" spans="2:12" ht="75">
      <c r="B550" s="18">
        <v>80131802</v>
      </c>
      <c r="C550" s="45" t="s">
        <v>587</v>
      </c>
      <c r="D550" s="18" t="s">
        <v>483</v>
      </c>
      <c r="E550" s="18">
        <v>6</v>
      </c>
      <c r="F550" s="18" t="s">
        <v>34</v>
      </c>
      <c r="G550" s="18" t="s">
        <v>1737</v>
      </c>
      <c r="H550" s="83">
        <v>50869664</v>
      </c>
      <c r="I550" s="83">
        <v>50869664</v>
      </c>
      <c r="J550" s="18" t="s">
        <v>42</v>
      </c>
      <c r="K550" s="18" t="s">
        <v>510</v>
      </c>
      <c r="L550" s="62" t="s">
        <v>48</v>
      </c>
    </row>
    <row r="551" spans="2:12" ht="75">
      <c r="B551" s="18">
        <v>86101610</v>
      </c>
      <c r="C551" s="45" t="s">
        <v>588</v>
      </c>
      <c r="D551" s="18" t="s">
        <v>483</v>
      </c>
      <c r="E551" s="18">
        <v>6</v>
      </c>
      <c r="F551" s="18" t="s">
        <v>34</v>
      </c>
      <c r="G551" s="18" t="s">
        <v>1737</v>
      </c>
      <c r="H551" s="82">
        <v>21049516.031999998</v>
      </c>
      <c r="I551" s="82">
        <v>21049516.031999998</v>
      </c>
      <c r="J551" s="18" t="s">
        <v>42</v>
      </c>
      <c r="K551" s="18" t="s">
        <v>510</v>
      </c>
      <c r="L551" s="62" t="s">
        <v>48</v>
      </c>
    </row>
    <row r="552" spans="2:12" ht="90">
      <c r="B552" s="18">
        <v>86101610</v>
      </c>
      <c r="C552" s="45" t="s">
        <v>589</v>
      </c>
      <c r="D552" s="18" t="s">
        <v>483</v>
      </c>
      <c r="E552" s="18">
        <v>6</v>
      </c>
      <c r="F552" s="18" t="s">
        <v>34</v>
      </c>
      <c r="G552" s="18" t="s">
        <v>1737</v>
      </c>
      <c r="H552" s="82">
        <v>12890112</v>
      </c>
      <c r="I552" s="82">
        <v>12890112</v>
      </c>
      <c r="J552" s="18" t="s">
        <v>42</v>
      </c>
      <c r="K552" s="18" t="s">
        <v>510</v>
      </c>
      <c r="L552" s="62" t="s">
        <v>48</v>
      </c>
    </row>
    <row r="553" spans="2:12" ht="75">
      <c r="B553" s="18">
        <v>86101610</v>
      </c>
      <c r="C553" s="45" t="s">
        <v>590</v>
      </c>
      <c r="D553" s="18" t="s">
        <v>483</v>
      </c>
      <c r="E553" s="18">
        <v>7</v>
      </c>
      <c r="F553" s="18" t="s">
        <v>34</v>
      </c>
      <c r="G553" s="18" t="s">
        <v>1737</v>
      </c>
      <c r="H553" s="82">
        <v>28000000</v>
      </c>
      <c r="I553" s="82">
        <v>28000000</v>
      </c>
      <c r="J553" s="18" t="s">
        <v>42</v>
      </c>
      <c r="K553" s="18" t="s">
        <v>510</v>
      </c>
      <c r="L553" s="62" t="s">
        <v>48</v>
      </c>
    </row>
    <row r="554" spans="2:12" ht="135">
      <c r="B554" s="18">
        <v>80161501</v>
      </c>
      <c r="C554" s="45" t="s">
        <v>591</v>
      </c>
      <c r="D554" s="18" t="s">
        <v>483</v>
      </c>
      <c r="E554" s="18">
        <v>7</v>
      </c>
      <c r="F554" s="18" t="s">
        <v>34</v>
      </c>
      <c r="G554" s="18" t="s">
        <v>1745</v>
      </c>
      <c r="H554" s="82">
        <v>28672000</v>
      </c>
      <c r="I554" s="82">
        <v>28672000</v>
      </c>
      <c r="J554" s="18" t="s">
        <v>42</v>
      </c>
      <c r="K554" s="18" t="s">
        <v>510</v>
      </c>
      <c r="L554" s="62" t="s">
        <v>48</v>
      </c>
    </row>
    <row r="555" spans="2:12" ht="75">
      <c r="B555" s="18">
        <v>80161501</v>
      </c>
      <c r="C555" s="45" t="s">
        <v>592</v>
      </c>
      <c r="D555" s="18" t="s">
        <v>483</v>
      </c>
      <c r="E555" s="18">
        <v>7</v>
      </c>
      <c r="F555" s="18" t="s">
        <v>34</v>
      </c>
      <c r="G555" s="18" t="s">
        <v>1745</v>
      </c>
      <c r="H555" s="82">
        <v>13762560</v>
      </c>
      <c r="I555" s="82">
        <v>13762560</v>
      </c>
      <c r="J555" s="18" t="s">
        <v>42</v>
      </c>
      <c r="K555" s="18" t="s">
        <v>510</v>
      </c>
      <c r="L555" s="62" t="s">
        <v>48</v>
      </c>
    </row>
    <row r="556" spans="2:12" ht="165">
      <c r="B556" s="18">
        <v>80161501</v>
      </c>
      <c r="C556" s="45" t="s">
        <v>593</v>
      </c>
      <c r="D556" s="18" t="s">
        <v>483</v>
      </c>
      <c r="E556" s="18">
        <v>7</v>
      </c>
      <c r="F556" s="18" t="s">
        <v>34</v>
      </c>
      <c r="G556" s="18" t="s">
        <v>1745</v>
      </c>
      <c r="H556" s="82">
        <v>13619200</v>
      </c>
      <c r="I556" s="82">
        <v>13619200</v>
      </c>
      <c r="J556" s="18" t="s">
        <v>42</v>
      </c>
      <c r="K556" s="18" t="s">
        <v>510</v>
      </c>
      <c r="L556" s="62" t="s">
        <v>48</v>
      </c>
    </row>
    <row r="557" spans="2:12" ht="90">
      <c r="B557" s="102">
        <v>81112005</v>
      </c>
      <c r="C557" s="45" t="s">
        <v>594</v>
      </c>
      <c r="D557" s="18" t="s">
        <v>483</v>
      </c>
      <c r="E557" s="18">
        <v>7</v>
      </c>
      <c r="F557" s="18" t="s">
        <v>34</v>
      </c>
      <c r="G557" s="18" t="s">
        <v>1745</v>
      </c>
      <c r="H557" s="82">
        <v>31969280</v>
      </c>
      <c r="I557" s="82">
        <v>31969280</v>
      </c>
      <c r="J557" s="18" t="s">
        <v>42</v>
      </c>
      <c r="K557" s="18" t="s">
        <v>510</v>
      </c>
      <c r="L557" s="62" t="s">
        <v>48</v>
      </c>
    </row>
    <row r="558" spans="2:12" ht="90">
      <c r="B558" s="18">
        <v>86101610</v>
      </c>
      <c r="C558" s="45" t="s">
        <v>595</v>
      </c>
      <c r="D558" s="18" t="s">
        <v>483</v>
      </c>
      <c r="E558" s="18">
        <v>8</v>
      </c>
      <c r="F558" s="18" t="s">
        <v>34</v>
      </c>
      <c r="G558" s="18" t="s">
        <v>1746</v>
      </c>
      <c r="H558" s="82">
        <v>25082477</v>
      </c>
      <c r="I558" s="82">
        <v>25082477</v>
      </c>
      <c r="J558" s="18" t="s">
        <v>42</v>
      </c>
      <c r="K558" s="18" t="s">
        <v>510</v>
      </c>
      <c r="L558" s="62" t="s">
        <v>48</v>
      </c>
    </row>
    <row r="559" spans="2:12" ht="75">
      <c r="B559" s="18">
        <v>86101610</v>
      </c>
      <c r="C559" s="45" t="s">
        <v>596</v>
      </c>
      <c r="D559" s="18" t="s">
        <v>483</v>
      </c>
      <c r="E559" s="18">
        <v>8</v>
      </c>
      <c r="F559" s="18" t="s">
        <v>34</v>
      </c>
      <c r="G559" s="18" t="s">
        <v>1747</v>
      </c>
      <c r="H559" s="82">
        <v>19203671</v>
      </c>
      <c r="I559" s="82">
        <v>19203671</v>
      </c>
      <c r="J559" s="18" t="s">
        <v>42</v>
      </c>
      <c r="K559" s="18" t="s">
        <v>510</v>
      </c>
      <c r="L559" s="62" t="s">
        <v>48</v>
      </c>
    </row>
    <row r="560" spans="2:12" ht="90">
      <c r="B560" s="18">
        <v>86101610</v>
      </c>
      <c r="C560" s="45" t="s">
        <v>579</v>
      </c>
      <c r="D560" s="18" t="s">
        <v>483</v>
      </c>
      <c r="E560" s="18">
        <v>6</v>
      </c>
      <c r="F560" s="18" t="s">
        <v>504</v>
      </c>
      <c r="G560" s="18" t="s">
        <v>1737</v>
      </c>
      <c r="H560" s="82">
        <v>30364886</v>
      </c>
      <c r="I560" s="82">
        <v>30364886</v>
      </c>
      <c r="J560" s="18" t="s">
        <v>42</v>
      </c>
      <c r="K560" s="18" t="s">
        <v>43</v>
      </c>
      <c r="L560" s="62" t="s">
        <v>48</v>
      </c>
    </row>
    <row r="561" spans="2:12" ht="90">
      <c r="B561" s="18">
        <v>76111500</v>
      </c>
      <c r="C561" s="45" t="s">
        <v>586</v>
      </c>
      <c r="D561" s="18" t="s">
        <v>483</v>
      </c>
      <c r="E561" s="18">
        <v>6</v>
      </c>
      <c r="F561" s="18" t="s">
        <v>504</v>
      </c>
      <c r="G561" s="18" t="s">
        <v>1737</v>
      </c>
      <c r="H561" s="82">
        <v>412876800</v>
      </c>
      <c r="I561" s="82">
        <v>412876800</v>
      </c>
      <c r="J561" s="18" t="s">
        <v>42</v>
      </c>
      <c r="K561" s="18" t="s">
        <v>43</v>
      </c>
      <c r="L561" s="62" t="s">
        <v>48</v>
      </c>
    </row>
    <row r="562" spans="2:12" ht="75">
      <c r="B562" s="18">
        <v>72101507</v>
      </c>
      <c r="C562" s="45" t="s">
        <v>597</v>
      </c>
      <c r="D562" s="18" t="s">
        <v>483</v>
      </c>
      <c r="E562" s="18">
        <v>6</v>
      </c>
      <c r="F562" s="18" t="s">
        <v>34</v>
      </c>
      <c r="G562" s="18" t="s">
        <v>1737</v>
      </c>
      <c r="H562" s="82">
        <v>18432000</v>
      </c>
      <c r="I562" s="82">
        <v>18432000</v>
      </c>
      <c r="J562" s="18" t="s">
        <v>42</v>
      </c>
      <c r="K562" s="18" t="s">
        <v>43</v>
      </c>
      <c r="L562" s="62" t="s">
        <v>48</v>
      </c>
    </row>
    <row r="563" spans="2:12" ht="90">
      <c r="B563" s="18">
        <v>80161501</v>
      </c>
      <c r="C563" s="45" t="s">
        <v>579</v>
      </c>
      <c r="D563" s="18" t="s">
        <v>483</v>
      </c>
      <c r="E563" s="18">
        <v>6</v>
      </c>
      <c r="F563" s="18" t="s">
        <v>34</v>
      </c>
      <c r="G563" s="18" t="s">
        <v>1737</v>
      </c>
      <c r="H563" s="82">
        <v>81100800</v>
      </c>
      <c r="I563" s="82">
        <v>81100800</v>
      </c>
      <c r="J563" s="18" t="s">
        <v>42</v>
      </c>
      <c r="K563" s="18" t="s">
        <v>43</v>
      </c>
      <c r="L563" s="62" t="s">
        <v>48</v>
      </c>
    </row>
    <row r="564" spans="2:12" ht="75">
      <c r="B564" s="18">
        <v>80161501</v>
      </c>
      <c r="C564" s="45" t="s">
        <v>583</v>
      </c>
      <c r="D564" s="18" t="s">
        <v>483</v>
      </c>
      <c r="E564" s="18">
        <v>6</v>
      </c>
      <c r="F564" s="18" t="s">
        <v>34</v>
      </c>
      <c r="G564" s="18" t="s">
        <v>1737</v>
      </c>
      <c r="H564" s="82">
        <v>19306500</v>
      </c>
      <c r="I564" s="82">
        <v>19306500</v>
      </c>
      <c r="J564" s="18" t="s">
        <v>42</v>
      </c>
      <c r="K564" s="18" t="s">
        <v>43</v>
      </c>
      <c r="L564" s="62" t="s">
        <v>48</v>
      </c>
    </row>
    <row r="565" spans="2:12" ht="75">
      <c r="B565" s="18">
        <v>46101504</v>
      </c>
      <c r="C565" s="45" t="s">
        <v>598</v>
      </c>
      <c r="D565" s="18" t="s">
        <v>491</v>
      </c>
      <c r="E565" s="18" t="s">
        <v>1748</v>
      </c>
      <c r="F565" s="18" t="s">
        <v>34</v>
      </c>
      <c r="G565" s="18" t="s">
        <v>1737</v>
      </c>
      <c r="H565" s="82">
        <v>70000000</v>
      </c>
      <c r="I565" s="82">
        <v>70000000</v>
      </c>
      <c r="J565" s="18" t="s">
        <v>42</v>
      </c>
      <c r="K565" s="18" t="s">
        <v>43</v>
      </c>
      <c r="L565" s="62" t="s">
        <v>48</v>
      </c>
    </row>
    <row r="566" spans="2:12" ht="75">
      <c r="B566" s="18">
        <v>72101507</v>
      </c>
      <c r="C566" s="45" t="s">
        <v>599</v>
      </c>
      <c r="D566" s="18" t="s">
        <v>495</v>
      </c>
      <c r="E566" s="18">
        <v>2</v>
      </c>
      <c r="F566" s="18" t="s">
        <v>504</v>
      </c>
      <c r="G566" s="18" t="s">
        <v>40</v>
      </c>
      <c r="H566" s="82">
        <v>11510000</v>
      </c>
      <c r="I566" s="82">
        <v>11510000</v>
      </c>
      <c r="J566" s="18" t="s">
        <v>42</v>
      </c>
      <c r="K566" s="18" t="s">
        <v>510</v>
      </c>
      <c r="L566" s="62" t="s">
        <v>48</v>
      </c>
    </row>
    <row r="567" spans="2:12" ht="135">
      <c r="B567" s="18">
        <v>80161501</v>
      </c>
      <c r="C567" s="45" t="s">
        <v>511</v>
      </c>
      <c r="D567" s="18" t="s">
        <v>483</v>
      </c>
      <c r="E567" s="18">
        <v>7.5</v>
      </c>
      <c r="F567" s="18" t="s">
        <v>34</v>
      </c>
      <c r="G567" s="18" t="s">
        <v>1737</v>
      </c>
      <c r="H567" s="82">
        <v>23590755</v>
      </c>
      <c r="I567" s="82">
        <v>23590755</v>
      </c>
      <c r="J567" s="18" t="s">
        <v>42</v>
      </c>
      <c r="K567" s="18" t="s">
        <v>510</v>
      </c>
      <c r="L567" s="62" t="s">
        <v>48</v>
      </c>
    </row>
    <row r="568" spans="2:12" ht="90">
      <c r="B568" s="18">
        <v>93151607</v>
      </c>
      <c r="C568" s="45" t="s">
        <v>512</v>
      </c>
      <c r="D568" s="18" t="s">
        <v>483</v>
      </c>
      <c r="E568" s="18">
        <v>7.5</v>
      </c>
      <c r="F568" s="18" t="s">
        <v>34</v>
      </c>
      <c r="G568" s="18" t="s">
        <v>1737</v>
      </c>
      <c r="H568" s="82">
        <v>19464442</v>
      </c>
      <c r="I568" s="82">
        <v>19464442</v>
      </c>
      <c r="J568" s="18" t="s">
        <v>42</v>
      </c>
      <c r="K568" s="18" t="s">
        <v>510</v>
      </c>
      <c r="L568" s="62" t="s">
        <v>48</v>
      </c>
    </row>
    <row r="569" spans="2:12" ht="120">
      <c r="B569" s="18">
        <v>86101713</v>
      </c>
      <c r="C569" s="45" t="s">
        <v>513</v>
      </c>
      <c r="D569" s="18" t="s">
        <v>483</v>
      </c>
      <c r="E569" s="18">
        <v>7.5</v>
      </c>
      <c r="F569" s="18" t="s">
        <v>34</v>
      </c>
      <c r="G569" s="18" t="s">
        <v>1737</v>
      </c>
      <c r="H569" s="82">
        <v>21527603</v>
      </c>
      <c r="I569" s="82">
        <v>21527603</v>
      </c>
      <c r="J569" s="18" t="s">
        <v>42</v>
      </c>
      <c r="K569" s="18" t="s">
        <v>510</v>
      </c>
      <c r="L569" s="62" t="s">
        <v>48</v>
      </c>
    </row>
    <row r="570" spans="2:12" ht="75">
      <c r="B570" s="18">
        <v>86101607</v>
      </c>
      <c r="C570" s="45" t="s">
        <v>514</v>
      </c>
      <c r="D570" s="18" t="s">
        <v>483</v>
      </c>
      <c r="E570" s="18">
        <v>7.5</v>
      </c>
      <c r="F570" s="18" t="s">
        <v>34</v>
      </c>
      <c r="G570" s="18" t="s">
        <v>1737</v>
      </c>
      <c r="H570" s="82">
        <v>23577503</v>
      </c>
      <c r="I570" s="82">
        <v>23577503</v>
      </c>
      <c r="J570" s="18" t="s">
        <v>42</v>
      </c>
      <c r="K570" s="18" t="s">
        <v>510</v>
      </c>
      <c r="L570" s="62" t="s">
        <v>48</v>
      </c>
    </row>
    <row r="571" spans="2:12" ht="90">
      <c r="B571" s="18">
        <v>84111502</v>
      </c>
      <c r="C571" s="45" t="s">
        <v>515</v>
      </c>
      <c r="D571" s="18" t="s">
        <v>483</v>
      </c>
      <c r="E571" s="18">
        <v>7.5</v>
      </c>
      <c r="F571" s="18" t="s">
        <v>34</v>
      </c>
      <c r="G571" s="18" t="s">
        <v>1737</v>
      </c>
      <c r="H571" s="82">
        <v>12847605</v>
      </c>
      <c r="I571" s="82">
        <v>12847605</v>
      </c>
      <c r="J571" s="18" t="s">
        <v>42</v>
      </c>
      <c r="K571" s="18" t="s">
        <v>510</v>
      </c>
      <c r="L571" s="62" t="s">
        <v>48</v>
      </c>
    </row>
    <row r="572" spans="2:12" ht="75">
      <c r="B572" s="18">
        <v>84111502</v>
      </c>
      <c r="C572" s="45" t="s">
        <v>516</v>
      </c>
      <c r="D572" s="18" t="s">
        <v>483</v>
      </c>
      <c r="E572" s="18">
        <v>7.5</v>
      </c>
      <c r="F572" s="18" t="s">
        <v>34</v>
      </c>
      <c r="G572" s="18" t="s">
        <v>1737</v>
      </c>
      <c r="H572" s="82">
        <v>12847605</v>
      </c>
      <c r="I572" s="82">
        <v>12847605</v>
      </c>
      <c r="J572" s="18" t="s">
        <v>42</v>
      </c>
      <c r="K572" s="18" t="s">
        <v>510</v>
      </c>
      <c r="L572" s="62" t="s">
        <v>48</v>
      </c>
    </row>
    <row r="573" spans="2:12" ht="75">
      <c r="B573" s="18">
        <v>86101601</v>
      </c>
      <c r="C573" s="45" t="s">
        <v>517</v>
      </c>
      <c r="D573" s="18" t="s">
        <v>483</v>
      </c>
      <c r="E573" s="18">
        <v>7.5</v>
      </c>
      <c r="F573" s="18" t="s">
        <v>34</v>
      </c>
      <c r="G573" s="18" t="s">
        <v>1737</v>
      </c>
      <c r="H573" s="82">
        <v>12847605</v>
      </c>
      <c r="I573" s="82">
        <v>12847605</v>
      </c>
      <c r="J573" s="18" t="s">
        <v>42</v>
      </c>
      <c r="K573" s="18" t="s">
        <v>510</v>
      </c>
      <c r="L573" s="62" t="s">
        <v>48</v>
      </c>
    </row>
    <row r="574" spans="2:12" ht="75">
      <c r="B574" s="18">
        <v>80111704</v>
      </c>
      <c r="C574" s="45" t="s">
        <v>518</v>
      </c>
      <c r="D574" s="18" t="s">
        <v>483</v>
      </c>
      <c r="E574" s="18">
        <v>7.5</v>
      </c>
      <c r="F574" s="18" t="s">
        <v>34</v>
      </c>
      <c r="G574" s="18" t="s">
        <v>1737</v>
      </c>
      <c r="H574" s="82">
        <v>14917624</v>
      </c>
      <c r="I574" s="82">
        <v>14917624</v>
      </c>
      <c r="J574" s="18" t="s">
        <v>42</v>
      </c>
      <c r="K574" s="18" t="s">
        <v>510</v>
      </c>
      <c r="L574" s="62" t="s">
        <v>48</v>
      </c>
    </row>
    <row r="575" spans="2:12" ht="105">
      <c r="B575" s="18">
        <v>80161506</v>
      </c>
      <c r="C575" s="45" t="s">
        <v>519</v>
      </c>
      <c r="D575" s="18" t="s">
        <v>483</v>
      </c>
      <c r="E575" s="18">
        <v>7.5</v>
      </c>
      <c r="F575" s="18" t="s">
        <v>34</v>
      </c>
      <c r="G575" s="18" t="s">
        <v>1737</v>
      </c>
      <c r="H575" s="82">
        <v>13476775</v>
      </c>
      <c r="I575" s="82">
        <v>13476775</v>
      </c>
      <c r="J575" s="18" t="s">
        <v>42</v>
      </c>
      <c r="K575" s="18" t="s">
        <v>510</v>
      </c>
      <c r="L575" s="62" t="s">
        <v>48</v>
      </c>
    </row>
    <row r="576" spans="2:12" ht="75">
      <c r="B576" s="18">
        <v>80161501</v>
      </c>
      <c r="C576" s="45" t="s">
        <v>600</v>
      </c>
      <c r="D576" s="18" t="s">
        <v>483</v>
      </c>
      <c r="E576" s="18">
        <v>5</v>
      </c>
      <c r="F576" s="18" t="s">
        <v>34</v>
      </c>
      <c r="G576" s="18" t="s">
        <v>501</v>
      </c>
      <c r="H576" s="82">
        <v>10070550</v>
      </c>
      <c r="I576" s="82">
        <v>10070550</v>
      </c>
      <c r="J576" s="18" t="s">
        <v>42</v>
      </c>
      <c r="K576" s="18" t="s">
        <v>510</v>
      </c>
      <c r="L576" s="62" t="s">
        <v>48</v>
      </c>
    </row>
    <row r="577" spans="2:12" ht="75">
      <c r="B577" s="18">
        <v>80161501</v>
      </c>
      <c r="C577" s="45" t="s">
        <v>601</v>
      </c>
      <c r="D577" s="18" t="s">
        <v>483</v>
      </c>
      <c r="E577" s="18">
        <v>2</v>
      </c>
      <c r="F577" s="18" t="s">
        <v>34</v>
      </c>
      <c r="G577" s="18" t="s">
        <v>1741</v>
      </c>
      <c r="H577" s="82">
        <v>12084660</v>
      </c>
      <c r="I577" s="82">
        <v>12084660</v>
      </c>
      <c r="J577" s="18" t="s">
        <v>42</v>
      </c>
      <c r="K577" s="18" t="s">
        <v>510</v>
      </c>
      <c r="L577" s="62" t="s">
        <v>48</v>
      </c>
    </row>
    <row r="578" spans="2:12" ht="75">
      <c r="B578" s="18">
        <v>80161501</v>
      </c>
      <c r="C578" s="45" t="s">
        <v>602</v>
      </c>
      <c r="D578" s="18" t="s">
        <v>483</v>
      </c>
      <c r="E578" s="18">
        <v>10</v>
      </c>
      <c r="F578" s="18" t="s">
        <v>34</v>
      </c>
      <c r="G578" s="18" t="s">
        <v>501</v>
      </c>
      <c r="H578" s="82">
        <v>42420510</v>
      </c>
      <c r="I578" s="82">
        <v>42420510</v>
      </c>
      <c r="J578" s="18" t="s">
        <v>42</v>
      </c>
      <c r="K578" s="18" t="s">
        <v>510</v>
      </c>
      <c r="L578" s="62" t="s">
        <v>48</v>
      </c>
    </row>
    <row r="579" spans="2:12" ht="75">
      <c r="B579" s="18">
        <v>86101610</v>
      </c>
      <c r="C579" s="45" t="s">
        <v>603</v>
      </c>
      <c r="D579" s="18" t="s">
        <v>483</v>
      </c>
      <c r="E579" s="18">
        <v>10</v>
      </c>
      <c r="F579" s="18" t="s">
        <v>34</v>
      </c>
      <c r="G579" s="18" t="s">
        <v>501</v>
      </c>
      <c r="H579" s="82">
        <v>75000000</v>
      </c>
      <c r="I579" s="82">
        <v>75000000</v>
      </c>
      <c r="J579" s="18" t="s">
        <v>42</v>
      </c>
      <c r="K579" s="18" t="s">
        <v>510</v>
      </c>
      <c r="L579" s="62" t="s">
        <v>48</v>
      </c>
    </row>
    <row r="580" spans="2:12" ht="75">
      <c r="B580" s="18">
        <v>86101610</v>
      </c>
      <c r="C580" s="45" t="s">
        <v>604</v>
      </c>
      <c r="D580" s="18" t="s">
        <v>483</v>
      </c>
      <c r="E580" s="18">
        <v>2</v>
      </c>
      <c r="F580" s="18" t="s">
        <v>34</v>
      </c>
      <c r="G580" s="18" t="s">
        <v>1741</v>
      </c>
      <c r="H580" s="82">
        <v>20048625</v>
      </c>
      <c r="I580" s="82">
        <v>20048625</v>
      </c>
      <c r="J580" s="18" t="s">
        <v>42</v>
      </c>
      <c r="K580" s="18" t="s">
        <v>510</v>
      </c>
      <c r="L580" s="62" t="s">
        <v>48</v>
      </c>
    </row>
    <row r="581" spans="2:12" ht="75">
      <c r="B581" s="18">
        <v>86101610</v>
      </c>
      <c r="C581" s="45" t="s">
        <v>605</v>
      </c>
      <c r="D581" s="18" t="s">
        <v>483</v>
      </c>
      <c r="E581" s="18">
        <v>10</v>
      </c>
      <c r="F581" s="18" t="s">
        <v>34</v>
      </c>
      <c r="G581" s="18" t="s">
        <v>501</v>
      </c>
      <c r="H581" s="82">
        <v>56000000</v>
      </c>
      <c r="I581" s="82">
        <v>56000000</v>
      </c>
      <c r="J581" s="18" t="s">
        <v>42</v>
      </c>
      <c r="K581" s="18" t="s">
        <v>510</v>
      </c>
      <c r="L581" s="62" t="s">
        <v>48</v>
      </c>
    </row>
    <row r="582" spans="2:12" ht="75">
      <c r="B582" s="18">
        <v>80161501</v>
      </c>
      <c r="C582" s="45" t="s">
        <v>606</v>
      </c>
      <c r="D582" s="18" t="s">
        <v>483</v>
      </c>
      <c r="E582" s="18">
        <v>10</v>
      </c>
      <c r="F582" s="18" t="s">
        <v>34</v>
      </c>
      <c r="G582" s="18" t="s">
        <v>1741</v>
      </c>
      <c r="H582" s="82">
        <v>47900940</v>
      </c>
      <c r="I582" s="82">
        <v>47900940</v>
      </c>
      <c r="J582" s="18" t="s">
        <v>42</v>
      </c>
      <c r="K582" s="18" t="s">
        <v>510</v>
      </c>
      <c r="L582" s="62" t="s">
        <v>48</v>
      </c>
    </row>
    <row r="583" spans="2:12" ht="75">
      <c r="B583" s="18">
        <v>80161501</v>
      </c>
      <c r="C583" s="45" t="s">
        <v>607</v>
      </c>
      <c r="D583" s="18" t="s">
        <v>483</v>
      </c>
      <c r="E583" s="18">
        <v>3</v>
      </c>
      <c r="F583" s="18" t="s">
        <v>34</v>
      </c>
      <c r="G583" s="18" t="s">
        <v>1741</v>
      </c>
      <c r="H583" s="82">
        <v>9580188</v>
      </c>
      <c r="I583" s="82">
        <v>9580188</v>
      </c>
      <c r="J583" s="18" t="s">
        <v>42</v>
      </c>
      <c r="K583" s="18" t="s">
        <v>510</v>
      </c>
      <c r="L583" s="62" t="s">
        <v>48</v>
      </c>
    </row>
    <row r="584" spans="2:12" ht="75">
      <c r="B584" s="18">
        <v>86101610</v>
      </c>
      <c r="C584" s="45" t="s">
        <v>608</v>
      </c>
      <c r="D584" s="18" t="s">
        <v>483</v>
      </c>
      <c r="E584" s="18">
        <v>8</v>
      </c>
      <c r="F584" s="18" t="s">
        <v>34</v>
      </c>
      <c r="G584" s="18" t="s">
        <v>501</v>
      </c>
      <c r="H584" s="82">
        <v>26400000</v>
      </c>
      <c r="I584" s="82">
        <v>26400000</v>
      </c>
      <c r="J584" s="18" t="s">
        <v>42</v>
      </c>
      <c r="K584" s="18" t="s">
        <v>510</v>
      </c>
      <c r="L584" s="62" t="s">
        <v>48</v>
      </c>
    </row>
    <row r="585" spans="2:12" ht="75">
      <c r="B585" s="18">
        <v>86101610</v>
      </c>
      <c r="C585" s="45" t="s">
        <v>609</v>
      </c>
      <c r="D585" s="18" t="s">
        <v>483</v>
      </c>
      <c r="E585" s="18">
        <v>4</v>
      </c>
      <c r="F585" s="18" t="s">
        <v>34</v>
      </c>
      <c r="G585" s="18" t="s">
        <v>501</v>
      </c>
      <c r="H585" s="82">
        <v>112000000</v>
      </c>
      <c r="I585" s="82">
        <v>112000000</v>
      </c>
      <c r="J585" s="18" t="s">
        <v>42</v>
      </c>
      <c r="K585" s="18" t="s">
        <v>510</v>
      </c>
      <c r="L585" s="62" t="s">
        <v>48</v>
      </c>
    </row>
    <row r="586" spans="2:12" ht="75">
      <c r="B586" s="18">
        <v>80161501</v>
      </c>
      <c r="C586" s="45" t="s">
        <v>610</v>
      </c>
      <c r="D586" s="18" t="s">
        <v>483</v>
      </c>
      <c r="E586" s="18">
        <v>5</v>
      </c>
      <c r="F586" s="18" t="s">
        <v>34</v>
      </c>
      <c r="G586" s="18" t="s">
        <v>501</v>
      </c>
      <c r="H586" s="82">
        <v>35925705</v>
      </c>
      <c r="I586" s="82">
        <v>35925705</v>
      </c>
      <c r="J586" s="18" t="s">
        <v>42</v>
      </c>
      <c r="K586" s="18" t="s">
        <v>510</v>
      </c>
      <c r="L586" s="62" t="s">
        <v>48</v>
      </c>
    </row>
    <row r="587" spans="2:12" ht="75">
      <c r="B587" s="18">
        <v>86101610</v>
      </c>
      <c r="C587" s="45" t="s">
        <v>611</v>
      </c>
      <c r="D587" s="18" t="s">
        <v>483</v>
      </c>
      <c r="E587" s="18">
        <v>6</v>
      </c>
      <c r="F587" s="18" t="s">
        <v>34</v>
      </c>
      <c r="G587" s="18" t="s">
        <v>501</v>
      </c>
      <c r="H587" s="82">
        <v>15826980</v>
      </c>
      <c r="I587" s="82">
        <v>15826980</v>
      </c>
      <c r="J587" s="18" t="s">
        <v>42</v>
      </c>
      <c r="K587" s="18" t="s">
        <v>510</v>
      </c>
      <c r="L587" s="62" t="s">
        <v>48</v>
      </c>
    </row>
    <row r="588" spans="2:12" ht="75">
      <c r="B588" s="18">
        <v>80161501</v>
      </c>
      <c r="C588" s="45" t="s">
        <v>612</v>
      </c>
      <c r="D588" s="18" t="s">
        <v>483</v>
      </c>
      <c r="E588" s="18">
        <v>5</v>
      </c>
      <c r="F588" s="18" t="s">
        <v>34</v>
      </c>
      <c r="G588" s="18" t="s">
        <v>501</v>
      </c>
      <c r="H588" s="82">
        <v>11689000</v>
      </c>
      <c r="I588" s="82">
        <v>11689000</v>
      </c>
      <c r="J588" s="18" t="s">
        <v>42</v>
      </c>
      <c r="K588" s="18" t="s">
        <v>510</v>
      </c>
      <c r="L588" s="62" t="s">
        <v>48</v>
      </c>
    </row>
    <row r="589" spans="2:12" ht="75">
      <c r="B589" s="18">
        <v>86101610</v>
      </c>
      <c r="C589" s="45" t="s">
        <v>613</v>
      </c>
      <c r="D589" s="18" t="s">
        <v>483</v>
      </c>
      <c r="E589" s="18">
        <v>8</v>
      </c>
      <c r="F589" s="18" t="s">
        <v>34</v>
      </c>
      <c r="G589" s="18" t="s">
        <v>501</v>
      </c>
      <c r="H589" s="82">
        <v>18784072</v>
      </c>
      <c r="I589" s="82">
        <v>18784072</v>
      </c>
      <c r="J589" s="18" t="s">
        <v>42</v>
      </c>
      <c r="K589" s="18" t="s">
        <v>510</v>
      </c>
      <c r="L589" s="62" t="s">
        <v>48</v>
      </c>
    </row>
    <row r="590" spans="2:12" ht="75">
      <c r="B590" s="18">
        <v>80161501</v>
      </c>
      <c r="C590" s="45" t="s">
        <v>614</v>
      </c>
      <c r="D590" s="18" t="s">
        <v>483</v>
      </c>
      <c r="E590" s="18" t="s">
        <v>1749</v>
      </c>
      <c r="F590" s="18" t="s">
        <v>34</v>
      </c>
      <c r="G590" s="18" t="s">
        <v>501</v>
      </c>
      <c r="H590" s="82">
        <v>14098770</v>
      </c>
      <c r="I590" s="82">
        <v>14098770</v>
      </c>
      <c r="J590" s="18" t="s">
        <v>42</v>
      </c>
      <c r="K590" s="18" t="s">
        <v>510</v>
      </c>
      <c r="L590" s="62" t="s">
        <v>48</v>
      </c>
    </row>
    <row r="591" spans="2:12" ht="75">
      <c r="B591" s="18">
        <v>80161501</v>
      </c>
      <c r="C591" s="45" t="s">
        <v>615</v>
      </c>
      <c r="D591" s="18" t="s">
        <v>483</v>
      </c>
      <c r="E591" s="18">
        <v>7</v>
      </c>
      <c r="F591" s="18" t="s">
        <v>34</v>
      </c>
      <c r="G591" s="18" t="s">
        <v>501</v>
      </c>
      <c r="H591" s="82">
        <v>9426780</v>
      </c>
      <c r="I591" s="82">
        <v>9426780</v>
      </c>
      <c r="J591" s="18" t="s">
        <v>42</v>
      </c>
      <c r="K591" s="18" t="s">
        <v>510</v>
      </c>
      <c r="L591" s="62" t="s">
        <v>48</v>
      </c>
    </row>
    <row r="592" spans="2:12" ht="75">
      <c r="B592" s="18">
        <v>80161501</v>
      </c>
      <c r="C592" s="45" t="s">
        <v>615</v>
      </c>
      <c r="D592" s="18" t="s">
        <v>483</v>
      </c>
      <c r="E592" s="18">
        <v>6</v>
      </c>
      <c r="F592" s="18" t="s">
        <v>34</v>
      </c>
      <c r="G592" s="18" t="s">
        <v>501</v>
      </c>
      <c r="H592" s="82">
        <v>10448880</v>
      </c>
      <c r="I592" s="82">
        <v>10448880</v>
      </c>
      <c r="J592" s="18" t="s">
        <v>42</v>
      </c>
      <c r="K592" s="18" t="s">
        <v>510</v>
      </c>
      <c r="L592" s="62" t="s">
        <v>48</v>
      </c>
    </row>
    <row r="593" spans="2:12" ht="75">
      <c r="B593" s="18">
        <v>80161501</v>
      </c>
      <c r="C593" s="45" t="s">
        <v>616</v>
      </c>
      <c r="D593" s="18" t="s">
        <v>483</v>
      </c>
      <c r="E593" s="18">
        <v>6</v>
      </c>
      <c r="F593" s="18" t="s">
        <v>34</v>
      </c>
      <c r="G593" s="18" t="s">
        <v>501</v>
      </c>
      <c r="H593" s="82">
        <v>8619600</v>
      </c>
      <c r="I593" s="82">
        <v>8619600</v>
      </c>
      <c r="J593" s="18" t="s">
        <v>42</v>
      </c>
      <c r="K593" s="18" t="s">
        <v>510</v>
      </c>
      <c r="L593" s="62" t="s">
        <v>48</v>
      </c>
    </row>
    <row r="594" spans="2:12" ht="105">
      <c r="B594" s="18">
        <v>81101508</v>
      </c>
      <c r="C594" s="45" t="s">
        <v>617</v>
      </c>
      <c r="D594" s="18" t="s">
        <v>483</v>
      </c>
      <c r="E594" s="18">
        <v>6</v>
      </c>
      <c r="F594" s="18" t="s">
        <v>34</v>
      </c>
      <c r="G594" s="18" t="s">
        <v>501</v>
      </c>
      <c r="H594" s="82">
        <v>27601270</v>
      </c>
      <c r="I594" s="82">
        <v>27601270</v>
      </c>
      <c r="J594" s="18" t="s">
        <v>42</v>
      </c>
      <c r="K594" s="18" t="s">
        <v>510</v>
      </c>
      <c r="L594" s="62" t="s">
        <v>48</v>
      </c>
    </row>
    <row r="595" spans="2:12" ht="75">
      <c r="B595" s="18">
        <v>86101610</v>
      </c>
      <c r="C595" s="45" t="s">
        <v>618</v>
      </c>
      <c r="D595" s="18" t="s">
        <v>483</v>
      </c>
      <c r="E595" s="18">
        <v>8</v>
      </c>
      <c r="F595" s="18" t="s">
        <v>34</v>
      </c>
      <c r="G595" s="18" t="s">
        <v>501</v>
      </c>
      <c r="H595" s="82">
        <v>27163472</v>
      </c>
      <c r="I595" s="82">
        <v>27163472</v>
      </c>
      <c r="J595" s="18" t="s">
        <v>42</v>
      </c>
      <c r="K595" s="18" t="s">
        <v>510</v>
      </c>
      <c r="L595" s="62" t="s">
        <v>48</v>
      </c>
    </row>
    <row r="596" spans="2:12" ht="75">
      <c r="B596" s="18">
        <v>80161501</v>
      </c>
      <c r="C596" s="45" t="s">
        <v>619</v>
      </c>
      <c r="D596" s="18" t="s">
        <v>483</v>
      </c>
      <c r="E596" s="18">
        <v>10</v>
      </c>
      <c r="F596" s="18" t="s">
        <v>34</v>
      </c>
      <c r="G596" s="18" t="s">
        <v>501</v>
      </c>
      <c r="H596" s="82">
        <v>14609281</v>
      </c>
      <c r="I596" s="82">
        <v>14609281</v>
      </c>
      <c r="J596" s="18" t="s">
        <v>42</v>
      </c>
      <c r="K596" s="18" t="s">
        <v>510</v>
      </c>
      <c r="L596" s="62" t="s">
        <v>48</v>
      </c>
    </row>
    <row r="597" spans="2:12" ht="75">
      <c r="B597" s="18">
        <v>80161501</v>
      </c>
      <c r="C597" s="45" t="s">
        <v>620</v>
      </c>
      <c r="D597" s="18" t="s">
        <v>483</v>
      </c>
      <c r="E597" s="18">
        <v>8</v>
      </c>
      <c r="F597" s="18" t="s">
        <v>34</v>
      </c>
      <c r="G597" s="18" t="s">
        <v>501</v>
      </c>
      <c r="H597" s="82">
        <v>16788072</v>
      </c>
      <c r="I597" s="82">
        <v>16788072</v>
      </c>
      <c r="J597" s="18" t="s">
        <v>42</v>
      </c>
      <c r="K597" s="18" t="s">
        <v>510</v>
      </c>
      <c r="L597" s="62" t="s">
        <v>48</v>
      </c>
    </row>
    <row r="598" spans="2:12" ht="105">
      <c r="B598" s="18">
        <v>81101508</v>
      </c>
      <c r="C598" s="45" t="s">
        <v>561</v>
      </c>
      <c r="D598" s="18" t="s">
        <v>483</v>
      </c>
      <c r="E598" s="18">
        <v>6</v>
      </c>
      <c r="F598" s="18" t="s">
        <v>34</v>
      </c>
      <c r="G598" s="18" t="s">
        <v>40</v>
      </c>
      <c r="H598" s="82">
        <v>3000000</v>
      </c>
      <c r="I598" s="82">
        <v>3000000</v>
      </c>
      <c r="J598" s="18" t="s">
        <v>42</v>
      </c>
      <c r="K598" s="18" t="s">
        <v>510</v>
      </c>
      <c r="L598" s="62" t="s">
        <v>48</v>
      </c>
    </row>
    <row r="599" spans="2:12" ht="75">
      <c r="B599" s="102">
        <v>10111302</v>
      </c>
      <c r="C599" s="45" t="s">
        <v>621</v>
      </c>
      <c r="D599" s="18" t="s">
        <v>483</v>
      </c>
      <c r="E599" s="18">
        <v>8</v>
      </c>
      <c r="F599" s="18" t="s">
        <v>34</v>
      </c>
      <c r="G599" s="18" t="s">
        <v>40</v>
      </c>
      <c r="H599" s="82">
        <v>12583340</v>
      </c>
      <c r="I599" s="82">
        <v>12583340</v>
      </c>
      <c r="J599" s="18" t="s">
        <v>42</v>
      </c>
      <c r="K599" s="18" t="s">
        <v>510</v>
      </c>
      <c r="L599" s="62" t="s">
        <v>48</v>
      </c>
    </row>
    <row r="600" spans="2:12" ht="75">
      <c r="B600" s="18">
        <v>72101511</v>
      </c>
      <c r="C600" s="45" t="s">
        <v>622</v>
      </c>
      <c r="D600" s="18" t="s">
        <v>497</v>
      </c>
      <c r="E600" s="18">
        <v>7</v>
      </c>
      <c r="F600" s="18" t="s">
        <v>34</v>
      </c>
      <c r="G600" s="18" t="s">
        <v>501</v>
      </c>
      <c r="H600" s="82">
        <v>5000000</v>
      </c>
      <c r="I600" s="82">
        <v>5000000</v>
      </c>
      <c r="J600" s="18" t="s">
        <v>42</v>
      </c>
      <c r="K600" s="18" t="s">
        <v>1861</v>
      </c>
      <c r="L600" s="62" t="s">
        <v>48</v>
      </c>
    </row>
    <row r="601" spans="2:12" ht="75">
      <c r="B601" s="18">
        <v>56112104</v>
      </c>
      <c r="C601" s="45" t="s">
        <v>623</v>
      </c>
      <c r="D601" s="18" t="s">
        <v>497</v>
      </c>
      <c r="E601" s="18">
        <v>1</v>
      </c>
      <c r="F601" s="18" t="s">
        <v>34</v>
      </c>
      <c r="G601" s="18" t="s">
        <v>501</v>
      </c>
      <c r="H601" s="82">
        <v>740000</v>
      </c>
      <c r="I601" s="82">
        <v>740000</v>
      </c>
      <c r="J601" s="18" t="s">
        <v>42</v>
      </c>
      <c r="K601" s="18" t="s">
        <v>1861</v>
      </c>
      <c r="L601" s="62" t="s">
        <v>48</v>
      </c>
    </row>
    <row r="602" spans="2:12" ht="135">
      <c r="B602" s="18">
        <v>80161501</v>
      </c>
      <c r="C602" s="45" t="s">
        <v>511</v>
      </c>
      <c r="D602" s="18" t="s">
        <v>483</v>
      </c>
      <c r="E602" s="18">
        <v>7.5</v>
      </c>
      <c r="F602" s="18" t="s">
        <v>34</v>
      </c>
      <c r="G602" s="18" t="s">
        <v>1737</v>
      </c>
      <c r="H602" s="82">
        <v>24156933</v>
      </c>
      <c r="I602" s="82">
        <v>24156933</v>
      </c>
      <c r="J602" s="18" t="s">
        <v>42</v>
      </c>
      <c r="K602" s="18" t="s">
        <v>510</v>
      </c>
      <c r="L602" s="62" t="s">
        <v>48</v>
      </c>
    </row>
    <row r="603" spans="2:12" ht="90">
      <c r="B603" s="18">
        <v>93151607</v>
      </c>
      <c r="C603" s="45" t="s">
        <v>512</v>
      </c>
      <c r="D603" s="18" t="s">
        <v>483</v>
      </c>
      <c r="E603" s="18">
        <v>7.5</v>
      </c>
      <c r="F603" s="18" t="s">
        <v>34</v>
      </c>
      <c r="G603" s="18" t="s">
        <v>1737</v>
      </c>
      <c r="H603" s="82">
        <v>19931589</v>
      </c>
      <c r="I603" s="82">
        <v>19931589</v>
      </c>
      <c r="J603" s="18" t="s">
        <v>42</v>
      </c>
      <c r="K603" s="18" t="s">
        <v>510</v>
      </c>
      <c r="L603" s="62" t="s">
        <v>48</v>
      </c>
    </row>
    <row r="604" spans="2:12" ht="120">
      <c r="B604" s="18">
        <v>86101713</v>
      </c>
      <c r="C604" s="45" t="s">
        <v>513</v>
      </c>
      <c r="D604" s="18" t="s">
        <v>483</v>
      </c>
      <c r="E604" s="18">
        <v>7.5</v>
      </c>
      <c r="F604" s="18" t="s">
        <v>34</v>
      </c>
      <c r="G604" s="18" t="s">
        <v>1737</v>
      </c>
      <c r="H604" s="82">
        <v>22044265</v>
      </c>
      <c r="I604" s="82">
        <v>22044265</v>
      </c>
      <c r="J604" s="18" t="s">
        <v>42</v>
      </c>
      <c r="K604" s="18" t="s">
        <v>510</v>
      </c>
      <c r="L604" s="62" t="s">
        <v>48</v>
      </c>
    </row>
    <row r="605" spans="2:12" ht="75">
      <c r="B605" s="18">
        <v>86101607</v>
      </c>
      <c r="C605" s="45" t="s">
        <v>514</v>
      </c>
      <c r="D605" s="18" t="s">
        <v>483</v>
      </c>
      <c r="E605" s="18">
        <v>7.5</v>
      </c>
      <c r="F605" s="18" t="s">
        <v>34</v>
      </c>
      <c r="G605" s="18" t="s">
        <v>1737</v>
      </c>
      <c r="H605" s="82">
        <v>24094173</v>
      </c>
      <c r="I605" s="82">
        <v>24094173</v>
      </c>
      <c r="J605" s="18" t="s">
        <v>42</v>
      </c>
      <c r="K605" s="18" t="s">
        <v>510</v>
      </c>
      <c r="L605" s="62" t="s">
        <v>48</v>
      </c>
    </row>
    <row r="606" spans="2:12" ht="90">
      <c r="B606" s="18">
        <v>84111502</v>
      </c>
      <c r="C606" s="45" t="s">
        <v>515</v>
      </c>
      <c r="D606" s="18" t="s">
        <v>483</v>
      </c>
      <c r="E606" s="18">
        <v>7.5</v>
      </c>
      <c r="F606" s="18" t="s">
        <v>34</v>
      </c>
      <c r="G606" s="18" t="s">
        <v>1737</v>
      </c>
      <c r="H606" s="82">
        <v>13155948</v>
      </c>
      <c r="I606" s="82">
        <v>13155948</v>
      </c>
      <c r="J606" s="18" t="s">
        <v>42</v>
      </c>
      <c r="K606" s="18" t="s">
        <v>510</v>
      </c>
      <c r="L606" s="62" t="s">
        <v>48</v>
      </c>
    </row>
    <row r="607" spans="2:12" ht="75">
      <c r="B607" s="18">
        <v>84111502</v>
      </c>
      <c r="C607" s="45" t="s">
        <v>516</v>
      </c>
      <c r="D607" s="18" t="s">
        <v>483</v>
      </c>
      <c r="E607" s="18">
        <v>7.5</v>
      </c>
      <c r="F607" s="18" t="s">
        <v>34</v>
      </c>
      <c r="G607" s="18" t="s">
        <v>1737</v>
      </c>
      <c r="H607" s="82">
        <v>13155948</v>
      </c>
      <c r="I607" s="82">
        <v>13155948</v>
      </c>
      <c r="J607" s="18" t="s">
        <v>42</v>
      </c>
      <c r="K607" s="18" t="s">
        <v>510</v>
      </c>
      <c r="L607" s="62" t="s">
        <v>48</v>
      </c>
    </row>
    <row r="608" spans="2:12" ht="75">
      <c r="B608" s="18">
        <v>86101601</v>
      </c>
      <c r="C608" s="45" t="s">
        <v>517</v>
      </c>
      <c r="D608" s="18" t="s">
        <v>483</v>
      </c>
      <c r="E608" s="18">
        <v>7.5</v>
      </c>
      <c r="F608" s="18" t="s">
        <v>34</v>
      </c>
      <c r="G608" s="18" t="s">
        <v>1737</v>
      </c>
      <c r="H608" s="82">
        <v>13155948</v>
      </c>
      <c r="I608" s="82">
        <v>13155948</v>
      </c>
      <c r="J608" s="18" t="s">
        <v>42</v>
      </c>
      <c r="K608" s="18" t="s">
        <v>510</v>
      </c>
      <c r="L608" s="62" t="s">
        <v>48</v>
      </c>
    </row>
    <row r="609" spans="2:12" ht="105">
      <c r="B609" s="18">
        <v>80161506</v>
      </c>
      <c r="C609" s="45" t="s">
        <v>519</v>
      </c>
      <c r="D609" s="18" t="s">
        <v>483</v>
      </c>
      <c r="E609" s="18">
        <v>7.5</v>
      </c>
      <c r="F609" s="18" t="s">
        <v>34</v>
      </c>
      <c r="G609" s="18" t="s">
        <v>1737</v>
      </c>
      <c r="H609" s="82">
        <v>13785118</v>
      </c>
      <c r="I609" s="82">
        <v>13785118</v>
      </c>
      <c r="J609" s="18" t="s">
        <v>42</v>
      </c>
      <c r="K609" s="18" t="s">
        <v>510</v>
      </c>
      <c r="L609" s="62" t="s">
        <v>48</v>
      </c>
    </row>
    <row r="610" spans="2:12" ht="75">
      <c r="B610" s="18">
        <v>80161504</v>
      </c>
      <c r="C610" s="45" t="s">
        <v>520</v>
      </c>
      <c r="D610" s="18" t="s">
        <v>483</v>
      </c>
      <c r="E610" s="18">
        <v>7.5</v>
      </c>
      <c r="F610" s="18" t="s">
        <v>34</v>
      </c>
      <c r="G610" s="18" t="s">
        <v>1737</v>
      </c>
      <c r="H610" s="82">
        <v>26943381.5</v>
      </c>
      <c r="I610" s="82">
        <v>26943381.5</v>
      </c>
      <c r="J610" s="18" t="s">
        <v>42</v>
      </c>
      <c r="K610" s="18" t="s">
        <v>510</v>
      </c>
      <c r="L610" s="62" t="s">
        <v>48</v>
      </c>
    </row>
    <row r="611" spans="2:12" ht="75">
      <c r="B611" s="18">
        <v>80161501</v>
      </c>
      <c r="C611" s="45" t="s">
        <v>624</v>
      </c>
      <c r="D611" s="18" t="s">
        <v>483</v>
      </c>
      <c r="E611" s="18">
        <v>7.5</v>
      </c>
      <c r="F611" s="18" t="s">
        <v>34</v>
      </c>
      <c r="G611" s="18" t="s">
        <v>1737</v>
      </c>
      <c r="H611" s="82">
        <v>89933228</v>
      </c>
      <c r="I611" s="82">
        <v>89933228</v>
      </c>
      <c r="J611" s="18" t="s">
        <v>42</v>
      </c>
      <c r="K611" s="18" t="s">
        <v>43</v>
      </c>
      <c r="L611" s="62" t="s">
        <v>48</v>
      </c>
    </row>
    <row r="612" spans="2:12" ht="75">
      <c r="B612" s="18">
        <v>80161501</v>
      </c>
      <c r="C612" s="45" t="s">
        <v>625</v>
      </c>
      <c r="D612" s="18" t="s">
        <v>483</v>
      </c>
      <c r="E612" s="18">
        <v>7.5</v>
      </c>
      <c r="F612" s="18" t="s">
        <v>34</v>
      </c>
      <c r="G612" s="18" t="s">
        <v>1737</v>
      </c>
      <c r="H612" s="82">
        <v>45158400</v>
      </c>
      <c r="I612" s="82">
        <v>45158400</v>
      </c>
      <c r="J612" s="18" t="s">
        <v>42</v>
      </c>
      <c r="K612" s="18" t="s">
        <v>43</v>
      </c>
      <c r="L612" s="62" t="s">
        <v>48</v>
      </c>
    </row>
    <row r="613" spans="2:12" ht="75">
      <c r="B613" s="18">
        <v>80161501</v>
      </c>
      <c r="C613" s="45" t="s">
        <v>626</v>
      </c>
      <c r="D613" s="18" t="s">
        <v>483</v>
      </c>
      <c r="E613" s="18">
        <v>7.5</v>
      </c>
      <c r="F613" s="18" t="s">
        <v>34</v>
      </c>
      <c r="G613" s="18" t="s">
        <v>1737</v>
      </c>
      <c r="H613" s="82">
        <v>134400000</v>
      </c>
      <c r="I613" s="82">
        <v>134400000</v>
      </c>
      <c r="J613" s="18" t="s">
        <v>42</v>
      </c>
      <c r="K613" s="18" t="s">
        <v>43</v>
      </c>
      <c r="L613" s="62" t="s">
        <v>48</v>
      </c>
    </row>
    <row r="614" spans="2:12" ht="75">
      <c r="B614" s="18">
        <v>86101713</v>
      </c>
      <c r="C614" s="45" t="s">
        <v>627</v>
      </c>
      <c r="D614" s="18" t="s">
        <v>483</v>
      </c>
      <c r="E614" s="18">
        <v>7.5</v>
      </c>
      <c r="F614" s="18" t="s">
        <v>34</v>
      </c>
      <c r="G614" s="18" t="s">
        <v>1737</v>
      </c>
      <c r="H614" s="82">
        <v>21527598</v>
      </c>
      <c r="I614" s="82">
        <v>21527598</v>
      </c>
      <c r="J614" s="18" t="s">
        <v>42</v>
      </c>
      <c r="K614" s="18" t="s">
        <v>43</v>
      </c>
      <c r="L614" s="62" t="s">
        <v>48</v>
      </c>
    </row>
    <row r="615" spans="2:12" ht="75">
      <c r="B615" s="18">
        <v>86101713</v>
      </c>
      <c r="C615" s="45" t="s">
        <v>628</v>
      </c>
      <c r="D615" s="18" t="s">
        <v>483</v>
      </c>
      <c r="E615" s="18">
        <v>7.5</v>
      </c>
      <c r="F615" s="18" t="s">
        <v>34</v>
      </c>
      <c r="G615" s="18" t="s">
        <v>1737</v>
      </c>
      <c r="H615" s="82">
        <v>31477635</v>
      </c>
      <c r="I615" s="82">
        <v>31477635</v>
      </c>
      <c r="J615" s="18" t="s">
        <v>42</v>
      </c>
      <c r="K615" s="18" t="s">
        <v>43</v>
      </c>
      <c r="L615" s="62" t="s">
        <v>48</v>
      </c>
    </row>
    <row r="616" spans="2:12" ht="75">
      <c r="B616" s="18">
        <v>80161501</v>
      </c>
      <c r="C616" s="45" t="s">
        <v>629</v>
      </c>
      <c r="D616" s="18" t="s">
        <v>483</v>
      </c>
      <c r="E616" s="18">
        <v>7.5</v>
      </c>
      <c r="F616" s="18" t="s">
        <v>34</v>
      </c>
      <c r="G616" s="18" t="s">
        <v>1737</v>
      </c>
      <c r="H616" s="82">
        <v>32226186</v>
      </c>
      <c r="I616" s="82">
        <v>32226186</v>
      </c>
      <c r="J616" s="18" t="s">
        <v>42</v>
      </c>
      <c r="K616" s="18" t="s">
        <v>43</v>
      </c>
      <c r="L616" s="62" t="s">
        <v>48</v>
      </c>
    </row>
    <row r="617" spans="2:12" ht="75">
      <c r="B617" s="18">
        <v>80111704</v>
      </c>
      <c r="C617" s="45" t="s">
        <v>630</v>
      </c>
      <c r="D617" s="18" t="s">
        <v>483</v>
      </c>
      <c r="E617" s="18">
        <v>7.5</v>
      </c>
      <c r="F617" s="18" t="s">
        <v>34</v>
      </c>
      <c r="G617" s="18" t="s">
        <v>1737</v>
      </c>
      <c r="H617" s="82">
        <v>15105824</v>
      </c>
      <c r="I617" s="82">
        <v>15105824</v>
      </c>
      <c r="J617" s="18" t="s">
        <v>42</v>
      </c>
      <c r="K617" s="18" t="s">
        <v>43</v>
      </c>
      <c r="L617" s="62" t="s">
        <v>48</v>
      </c>
    </row>
    <row r="618" spans="2:12" ht="75">
      <c r="B618" s="18">
        <v>86101610</v>
      </c>
      <c r="C618" s="45" t="s">
        <v>631</v>
      </c>
      <c r="D618" s="18" t="s">
        <v>483</v>
      </c>
      <c r="E618" s="18">
        <v>7.5</v>
      </c>
      <c r="F618" s="18" t="s">
        <v>34</v>
      </c>
      <c r="G618" s="18" t="s">
        <v>1737</v>
      </c>
      <c r="H618" s="82">
        <v>23590755</v>
      </c>
      <c r="I618" s="82">
        <v>23590755</v>
      </c>
      <c r="J618" s="18" t="s">
        <v>42</v>
      </c>
      <c r="K618" s="18" t="s">
        <v>43</v>
      </c>
      <c r="L618" s="62" t="s">
        <v>48</v>
      </c>
    </row>
    <row r="619" spans="2:12" ht="75">
      <c r="B619" s="18">
        <v>86101610</v>
      </c>
      <c r="C619" s="45" t="s">
        <v>632</v>
      </c>
      <c r="D619" s="18" t="s">
        <v>483</v>
      </c>
      <c r="E619" s="18">
        <v>7.5</v>
      </c>
      <c r="F619" s="18" t="s">
        <v>34</v>
      </c>
      <c r="G619" s="18" t="s">
        <v>1737</v>
      </c>
      <c r="H619" s="82">
        <v>30000000</v>
      </c>
      <c r="I619" s="82">
        <v>30000000</v>
      </c>
      <c r="J619" s="18" t="s">
        <v>42</v>
      </c>
      <c r="K619" s="18" t="s">
        <v>43</v>
      </c>
      <c r="L619" s="62" t="s">
        <v>48</v>
      </c>
    </row>
    <row r="620" spans="2:12" ht="75">
      <c r="B620" s="18">
        <v>80161501</v>
      </c>
      <c r="C620" s="45" t="s">
        <v>633</v>
      </c>
      <c r="D620" s="18" t="s">
        <v>491</v>
      </c>
      <c r="E620" s="18">
        <v>7.5</v>
      </c>
      <c r="F620" s="18" t="s">
        <v>34</v>
      </c>
      <c r="G620" s="18" t="s">
        <v>1737</v>
      </c>
      <c r="H620" s="82">
        <v>22000000</v>
      </c>
      <c r="I620" s="82">
        <v>22000000</v>
      </c>
      <c r="J620" s="18" t="s">
        <v>42</v>
      </c>
      <c r="K620" s="18" t="s">
        <v>43</v>
      </c>
      <c r="L620" s="62" t="s">
        <v>48</v>
      </c>
    </row>
    <row r="621" spans="2:12" ht="75">
      <c r="B621" s="18">
        <v>86101610</v>
      </c>
      <c r="C621" s="45" t="s">
        <v>634</v>
      </c>
      <c r="D621" s="18" t="s">
        <v>483</v>
      </c>
      <c r="E621" s="18">
        <v>7.5</v>
      </c>
      <c r="F621" s="18" t="s">
        <v>34</v>
      </c>
      <c r="G621" s="18" t="s">
        <v>1737</v>
      </c>
      <c r="H621" s="82">
        <v>23590754</v>
      </c>
      <c r="I621" s="82">
        <v>23590754</v>
      </c>
      <c r="J621" s="18" t="s">
        <v>42</v>
      </c>
      <c r="K621" s="18" t="s">
        <v>43</v>
      </c>
      <c r="L621" s="62" t="s">
        <v>48</v>
      </c>
    </row>
    <row r="622" spans="2:12" ht="75">
      <c r="B622" s="18">
        <v>80161501</v>
      </c>
      <c r="C622" s="45" t="s">
        <v>635</v>
      </c>
      <c r="D622" s="18" t="s">
        <v>483</v>
      </c>
      <c r="E622" s="18">
        <v>4</v>
      </c>
      <c r="F622" s="18" t="s">
        <v>34</v>
      </c>
      <c r="G622" s="18" t="s">
        <v>1737</v>
      </c>
      <c r="H622" s="82">
        <v>22985604</v>
      </c>
      <c r="I622" s="82">
        <v>22985604</v>
      </c>
      <c r="J622" s="18" t="s">
        <v>42</v>
      </c>
      <c r="K622" s="18" t="s">
        <v>43</v>
      </c>
      <c r="L622" s="62" t="s">
        <v>48</v>
      </c>
    </row>
    <row r="623" spans="2:12" ht="75">
      <c r="B623" s="18">
        <v>80161501</v>
      </c>
      <c r="C623" s="45" t="s">
        <v>636</v>
      </c>
      <c r="D623" s="18" t="s">
        <v>483</v>
      </c>
      <c r="E623" s="18">
        <v>4</v>
      </c>
      <c r="F623" s="18" t="s">
        <v>34</v>
      </c>
      <c r="G623" s="18" t="s">
        <v>1737</v>
      </c>
      <c r="H623" s="82">
        <v>6965920</v>
      </c>
      <c r="I623" s="82">
        <v>6965920</v>
      </c>
      <c r="J623" s="18" t="s">
        <v>42</v>
      </c>
      <c r="K623" s="18" t="s">
        <v>43</v>
      </c>
      <c r="L623" s="62" t="s">
        <v>48</v>
      </c>
    </row>
    <row r="624" spans="2:12" ht="75">
      <c r="B624" s="18">
        <v>80161504</v>
      </c>
      <c r="C624" s="45" t="s">
        <v>637</v>
      </c>
      <c r="D624" s="18" t="s">
        <v>483</v>
      </c>
      <c r="E624" s="18">
        <v>5</v>
      </c>
      <c r="F624" s="18" t="s">
        <v>34</v>
      </c>
      <c r="G624" s="18" t="s">
        <v>1737</v>
      </c>
      <c r="H624" s="82">
        <v>10744366</v>
      </c>
      <c r="I624" s="82">
        <v>10744366</v>
      </c>
      <c r="J624" s="18" t="s">
        <v>42</v>
      </c>
      <c r="K624" s="18" t="s">
        <v>43</v>
      </c>
      <c r="L624" s="62" t="s">
        <v>48</v>
      </c>
    </row>
    <row r="625" spans="2:12" ht="75">
      <c r="B625" s="18">
        <v>80161501</v>
      </c>
      <c r="C625" s="45" t="s">
        <v>638</v>
      </c>
      <c r="D625" s="18" t="s">
        <v>491</v>
      </c>
      <c r="E625" s="18">
        <v>5</v>
      </c>
      <c r="F625" s="18" t="s">
        <v>34</v>
      </c>
      <c r="G625" s="18" t="s">
        <v>1737</v>
      </c>
      <c r="H625" s="82">
        <v>51558400</v>
      </c>
      <c r="I625" s="82">
        <v>51558400</v>
      </c>
      <c r="J625" s="18" t="s">
        <v>42</v>
      </c>
      <c r="K625" s="18" t="s">
        <v>43</v>
      </c>
      <c r="L625" s="62" t="s">
        <v>48</v>
      </c>
    </row>
    <row r="626" spans="2:12" ht="75">
      <c r="B626" s="18">
        <v>86101610</v>
      </c>
      <c r="C626" s="45" t="s">
        <v>639</v>
      </c>
      <c r="D626" s="18" t="s">
        <v>483</v>
      </c>
      <c r="E626" s="18">
        <v>7.5</v>
      </c>
      <c r="F626" s="18" t="s">
        <v>34</v>
      </c>
      <c r="G626" s="18" t="s">
        <v>1737</v>
      </c>
      <c r="H626" s="82">
        <v>21549000</v>
      </c>
      <c r="I626" s="82">
        <v>21549000</v>
      </c>
      <c r="J626" s="18" t="s">
        <v>42</v>
      </c>
      <c r="K626" s="18" t="s">
        <v>43</v>
      </c>
      <c r="L626" s="62" t="s">
        <v>48</v>
      </c>
    </row>
    <row r="627" spans="2:12" ht="75">
      <c r="B627" s="18">
        <v>80161501</v>
      </c>
      <c r="C627" s="45" t="s">
        <v>640</v>
      </c>
      <c r="D627" s="18" t="s">
        <v>483</v>
      </c>
      <c r="E627" s="18">
        <v>7.5</v>
      </c>
      <c r="F627" s="18" t="s">
        <v>34</v>
      </c>
      <c r="G627" s="18" t="s">
        <v>1737</v>
      </c>
      <c r="H627" s="82">
        <v>13155947</v>
      </c>
      <c r="I627" s="82">
        <v>13155947</v>
      </c>
      <c r="J627" s="18" t="s">
        <v>42</v>
      </c>
      <c r="K627" s="18" t="s">
        <v>43</v>
      </c>
      <c r="L627" s="62" t="s">
        <v>48</v>
      </c>
    </row>
    <row r="628" spans="2:12" ht="75">
      <c r="B628" s="18">
        <v>86101610</v>
      </c>
      <c r="C628" s="45" t="s">
        <v>641</v>
      </c>
      <c r="D628" s="18" t="s">
        <v>483</v>
      </c>
      <c r="E628" s="18">
        <v>7.5</v>
      </c>
      <c r="F628" s="18" t="s">
        <v>34</v>
      </c>
      <c r="G628" s="18" t="s">
        <v>1737</v>
      </c>
      <c r="H628" s="82">
        <v>21504000</v>
      </c>
      <c r="I628" s="82">
        <v>21504000</v>
      </c>
      <c r="J628" s="18" t="s">
        <v>42</v>
      </c>
      <c r="K628" s="18" t="s">
        <v>43</v>
      </c>
      <c r="L628" s="62" t="s">
        <v>48</v>
      </c>
    </row>
    <row r="629" spans="2:12" ht="75">
      <c r="B629" s="18">
        <v>80161501</v>
      </c>
      <c r="C629" s="45" t="s">
        <v>642</v>
      </c>
      <c r="D629" s="18" t="s">
        <v>483</v>
      </c>
      <c r="E629" s="18">
        <v>5</v>
      </c>
      <c r="F629" s="18" t="s">
        <v>34</v>
      </c>
      <c r="G629" s="18" t="s">
        <v>1737</v>
      </c>
      <c r="H629" s="82">
        <v>10311680</v>
      </c>
      <c r="I629" s="82">
        <v>10311680</v>
      </c>
      <c r="J629" s="18" t="s">
        <v>42</v>
      </c>
      <c r="K629" s="18" t="s">
        <v>43</v>
      </c>
      <c r="L629" s="62" t="s">
        <v>48</v>
      </c>
    </row>
    <row r="630" spans="2:12" ht="75">
      <c r="B630" s="18">
        <v>80161501</v>
      </c>
      <c r="C630" s="45" t="s">
        <v>643</v>
      </c>
      <c r="D630" s="18" t="s">
        <v>491</v>
      </c>
      <c r="E630" s="18">
        <v>3.1</v>
      </c>
      <c r="F630" s="18" t="s">
        <v>34</v>
      </c>
      <c r="G630" s="18" t="s">
        <v>1737</v>
      </c>
      <c r="H630" s="82">
        <v>67282080</v>
      </c>
      <c r="I630" s="82">
        <v>67282080</v>
      </c>
      <c r="J630" s="18" t="s">
        <v>42</v>
      </c>
      <c r="K630" s="18" t="s">
        <v>43</v>
      </c>
      <c r="L630" s="62" t="s">
        <v>48</v>
      </c>
    </row>
    <row r="631" spans="2:12" ht="75">
      <c r="B631" s="18">
        <v>80161501</v>
      </c>
      <c r="C631" s="45" t="s">
        <v>644</v>
      </c>
      <c r="D631" s="18" t="s">
        <v>483</v>
      </c>
      <c r="E631" s="18">
        <v>5</v>
      </c>
      <c r="F631" s="18" t="s">
        <v>34</v>
      </c>
      <c r="G631" s="18" t="s">
        <v>1737</v>
      </c>
      <c r="H631" s="82">
        <v>128000000</v>
      </c>
      <c r="I631" s="82">
        <v>128000000</v>
      </c>
      <c r="J631" s="18" t="s">
        <v>42</v>
      </c>
      <c r="K631" s="18" t="s">
        <v>43</v>
      </c>
      <c r="L631" s="62" t="s">
        <v>48</v>
      </c>
    </row>
    <row r="632" spans="2:12" ht="75">
      <c r="B632" s="18">
        <v>86101610</v>
      </c>
      <c r="C632" s="45" t="s">
        <v>645</v>
      </c>
      <c r="D632" s="18" t="s">
        <v>483</v>
      </c>
      <c r="E632" s="18">
        <v>8</v>
      </c>
      <c r="F632" s="18" t="s">
        <v>34</v>
      </c>
      <c r="G632" s="18" t="s">
        <v>1737</v>
      </c>
      <c r="H632" s="82">
        <v>22522476</v>
      </c>
      <c r="I632" s="82">
        <v>22522476</v>
      </c>
      <c r="J632" s="18" t="s">
        <v>42</v>
      </c>
      <c r="K632" s="18" t="s">
        <v>43</v>
      </c>
      <c r="L632" s="62" t="s">
        <v>48</v>
      </c>
    </row>
    <row r="633" spans="2:12" ht="75">
      <c r="B633" s="18">
        <v>80161501</v>
      </c>
      <c r="C633" s="45" t="s">
        <v>646</v>
      </c>
      <c r="D633" s="18" t="s">
        <v>483</v>
      </c>
      <c r="E633" s="18">
        <v>4</v>
      </c>
      <c r="F633" s="18" t="s">
        <v>34</v>
      </c>
      <c r="G633" s="18" t="s">
        <v>1737</v>
      </c>
      <c r="H633" s="82">
        <v>27600000</v>
      </c>
      <c r="I633" s="82">
        <v>27600000</v>
      </c>
      <c r="J633" s="18" t="s">
        <v>42</v>
      </c>
      <c r="K633" s="18" t="s">
        <v>43</v>
      </c>
      <c r="L633" s="62" t="s">
        <v>48</v>
      </c>
    </row>
    <row r="634" spans="2:12" ht="75">
      <c r="B634" s="18">
        <v>86101610</v>
      </c>
      <c r="C634" s="45" t="s">
        <v>647</v>
      </c>
      <c r="D634" s="18" t="s">
        <v>483</v>
      </c>
      <c r="E634" s="18">
        <v>7.5</v>
      </c>
      <c r="F634" s="18" t="s">
        <v>34</v>
      </c>
      <c r="G634" s="18" t="s">
        <v>1737</v>
      </c>
      <c r="H634" s="82">
        <v>16758784</v>
      </c>
      <c r="I634" s="82">
        <v>16758784</v>
      </c>
      <c r="J634" s="18" t="s">
        <v>42</v>
      </c>
      <c r="K634" s="18" t="s">
        <v>43</v>
      </c>
      <c r="L634" s="62" t="s">
        <v>48</v>
      </c>
    </row>
    <row r="635" spans="2:12" ht="75">
      <c r="B635" s="18">
        <v>86101610</v>
      </c>
      <c r="C635" s="45" t="s">
        <v>526</v>
      </c>
      <c r="D635" s="18" t="s">
        <v>483</v>
      </c>
      <c r="E635" s="18">
        <v>7</v>
      </c>
      <c r="F635" s="18" t="s">
        <v>34</v>
      </c>
      <c r="G635" s="18" t="s">
        <v>1737</v>
      </c>
      <c r="H635" s="82">
        <v>21504000</v>
      </c>
      <c r="I635" s="82">
        <v>21504000</v>
      </c>
      <c r="J635" s="18" t="s">
        <v>42</v>
      </c>
      <c r="K635" s="18" t="s">
        <v>43</v>
      </c>
      <c r="L635" s="62" t="s">
        <v>48</v>
      </c>
    </row>
    <row r="636" spans="2:12" ht="75">
      <c r="B636" s="18">
        <v>86101610</v>
      </c>
      <c r="C636" s="45" t="s">
        <v>648</v>
      </c>
      <c r="D636" s="18" t="s">
        <v>483</v>
      </c>
      <c r="E636" s="18">
        <v>6</v>
      </c>
      <c r="F636" s="18" t="s">
        <v>34</v>
      </c>
      <c r="G636" s="18" t="s">
        <v>1737</v>
      </c>
      <c r="H636" s="82">
        <v>17203200</v>
      </c>
      <c r="I636" s="82">
        <v>17203200</v>
      </c>
      <c r="J636" s="18" t="s">
        <v>42</v>
      </c>
      <c r="K636" s="18" t="s">
        <v>43</v>
      </c>
      <c r="L636" s="62" t="s">
        <v>48</v>
      </c>
    </row>
    <row r="637" spans="2:12" ht="75">
      <c r="B637" s="18">
        <v>80161501</v>
      </c>
      <c r="C637" s="45" t="s">
        <v>649</v>
      </c>
      <c r="D637" s="18" t="s">
        <v>483</v>
      </c>
      <c r="E637" s="18">
        <v>7</v>
      </c>
      <c r="F637" s="18" t="s">
        <v>34</v>
      </c>
      <c r="G637" s="18" t="s">
        <v>1737</v>
      </c>
      <c r="H637" s="82">
        <v>17920000</v>
      </c>
      <c r="I637" s="82">
        <v>17920000</v>
      </c>
      <c r="J637" s="18" t="s">
        <v>42</v>
      </c>
      <c r="K637" s="18" t="s">
        <v>43</v>
      </c>
      <c r="L637" s="62" t="s">
        <v>48</v>
      </c>
    </row>
    <row r="638" spans="2:12" ht="75">
      <c r="B638" s="18">
        <v>86101610</v>
      </c>
      <c r="C638" s="45" t="s">
        <v>650</v>
      </c>
      <c r="D638" s="18" t="s">
        <v>491</v>
      </c>
      <c r="E638" s="18">
        <v>5</v>
      </c>
      <c r="F638" s="18" t="s">
        <v>34</v>
      </c>
      <c r="G638" s="18" t="s">
        <v>1737</v>
      </c>
      <c r="H638" s="82">
        <v>46663680</v>
      </c>
      <c r="I638" s="82">
        <v>46663680</v>
      </c>
      <c r="J638" s="18" t="s">
        <v>42</v>
      </c>
      <c r="K638" s="18" t="s">
        <v>43</v>
      </c>
      <c r="L638" s="62" t="s">
        <v>48</v>
      </c>
    </row>
    <row r="639" spans="2:12" ht="75">
      <c r="B639" s="18">
        <v>86101610</v>
      </c>
      <c r="C639" s="45" t="s">
        <v>651</v>
      </c>
      <c r="D639" s="18" t="s">
        <v>483</v>
      </c>
      <c r="E639" s="18">
        <v>8</v>
      </c>
      <c r="F639" s="18" t="s">
        <v>34</v>
      </c>
      <c r="G639" s="18" t="s">
        <v>1737</v>
      </c>
      <c r="H639" s="82">
        <v>19203674</v>
      </c>
      <c r="I639" s="82">
        <v>19203674</v>
      </c>
      <c r="J639" s="18" t="s">
        <v>42</v>
      </c>
      <c r="K639" s="18" t="s">
        <v>43</v>
      </c>
      <c r="L639" s="62" t="s">
        <v>48</v>
      </c>
    </row>
    <row r="640" spans="2:12" ht="75">
      <c r="B640" s="18">
        <v>15101506</v>
      </c>
      <c r="C640" s="45" t="s">
        <v>652</v>
      </c>
      <c r="D640" s="18" t="s">
        <v>483</v>
      </c>
      <c r="E640" s="18">
        <v>6</v>
      </c>
      <c r="F640" s="18" t="s">
        <v>34</v>
      </c>
      <c r="G640" s="18" t="s">
        <v>1737</v>
      </c>
      <c r="H640" s="82">
        <v>2000000</v>
      </c>
      <c r="I640" s="82">
        <v>2000000</v>
      </c>
      <c r="J640" s="18" t="s">
        <v>42</v>
      </c>
      <c r="K640" s="18" t="s">
        <v>43</v>
      </c>
      <c r="L640" s="62" t="s">
        <v>48</v>
      </c>
    </row>
    <row r="641" spans="2:12" ht="75">
      <c r="B641" s="18">
        <v>76111501</v>
      </c>
      <c r="C641" s="45" t="s">
        <v>653</v>
      </c>
      <c r="D641" s="18" t="s">
        <v>489</v>
      </c>
      <c r="E641" s="18">
        <v>11</v>
      </c>
      <c r="F641" s="18" t="s">
        <v>34</v>
      </c>
      <c r="G641" s="18" t="s">
        <v>1737</v>
      </c>
      <c r="H641" s="82">
        <v>19650386</v>
      </c>
      <c r="I641" s="82">
        <v>19650386</v>
      </c>
      <c r="J641" s="18" t="s">
        <v>42</v>
      </c>
      <c r="K641" s="18" t="s">
        <v>43</v>
      </c>
      <c r="L641" s="62" t="s">
        <v>48</v>
      </c>
    </row>
    <row r="642" spans="2:12" ht="105">
      <c r="B642" s="18">
        <v>81101508</v>
      </c>
      <c r="C642" s="45" t="s">
        <v>561</v>
      </c>
      <c r="D642" s="18" t="s">
        <v>483</v>
      </c>
      <c r="E642" s="18">
        <v>6</v>
      </c>
      <c r="F642" s="18" t="s">
        <v>34</v>
      </c>
      <c r="G642" s="18" t="s">
        <v>40</v>
      </c>
      <c r="H642" s="82">
        <v>26625300.5</v>
      </c>
      <c r="I642" s="82">
        <v>26625300.5</v>
      </c>
      <c r="J642" s="18" t="s">
        <v>42</v>
      </c>
      <c r="K642" s="18" t="s">
        <v>510</v>
      </c>
      <c r="L642" s="62" t="s">
        <v>48</v>
      </c>
    </row>
    <row r="643" spans="2:12" ht="75">
      <c r="B643" s="18">
        <v>72101516</v>
      </c>
      <c r="C643" s="45" t="s">
        <v>654</v>
      </c>
      <c r="D643" s="18" t="s">
        <v>1727</v>
      </c>
      <c r="E643" s="18">
        <v>1</v>
      </c>
      <c r="F643" s="18" t="s">
        <v>1750</v>
      </c>
      <c r="G643" s="18" t="s">
        <v>1737</v>
      </c>
      <c r="H643" s="82">
        <v>600000</v>
      </c>
      <c r="I643" s="82">
        <v>600000</v>
      </c>
      <c r="J643" s="18" t="s">
        <v>42</v>
      </c>
      <c r="K643" s="18" t="s">
        <v>43</v>
      </c>
      <c r="L643" s="62" t="s">
        <v>48</v>
      </c>
    </row>
    <row r="644" spans="2:12" ht="75">
      <c r="B644" s="18">
        <v>72151511</v>
      </c>
      <c r="C644" s="45" t="s">
        <v>655</v>
      </c>
      <c r="D644" s="18" t="s">
        <v>1727</v>
      </c>
      <c r="E644" s="18">
        <v>1</v>
      </c>
      <c r="F644" s="18" t="s">
        <v>1750</v>
      </c>
      <c r="G644" s="18" t="s">
        <v>1737</v>
      </c>
      <c r="H644" s="82">
        <v>1500000</v>
      </c>
      <c r="I644" s="82">
        <v>1500000</v>
      </c>
      <c r="J644" s="18" t="s">
        <v>42</v>
      </c>
      <c r="K644" s="18" t="s">
        <v>43</v>
      </c>
      <c r="L644" s="62" t="s">
        <v>48</v>
      </c>
    </row>
    <row r="645" spans="2:12" ht="75">
      <c r="B645" s="21">
        <v>92101501</v>
      </c>
      <c r="C645" s="45" t="s">
        <v>656</v>
      </c>
      <c r="D645" s="18" t="s">
        <v>489</v>
      </c>
      <c r="E645" s="18">
        <v>3</v>
      </c>
      <c r="F645" s="18" t="s">
        <v>36</v>
      </c>
      <c r="G645" s="18" t="s">
        <v>40</v>
      </c>
      <c r="H645" s="82">
        <v>11000000</v>
      </c>
      <c r="I645" s="82">
        <v>11000000</v>
      </c>
      <c r="J645" s="18" t="s">
        <v>42</v>
      </c>
      <c r="K645" s="18" t="s">
        <v>43</v>
      </c>
      <c r="L645" s="62" t="s">
        <v>48</v>
      </c>
    </row>
    <row r="646" spans="2:12" ht="75">
      <c r="B646" s="18">
        <v>72151511</v>
      </c>
      <c r="C646" s="45" t="s">
        <v>657</v>
      </c>
      <c r="D646" s="18" t="s">
        <v>489</v>
      </c>
      <c r="E646" s="18">
        <v>1</v>
      </c>
      <c r="F646" s="18" t="s">
        <v>1751</v>
      </c>
      <c r="G646" s="18" t="s">
        <v>40</v>
      </c>
      <c r="H646" s="82">
        <v>1000000</v>
      </c>
      <c r="I646" s="82">
        <v>1000000</v>
      </c>
      <c r="J646" s="18" t="s">
        <v>42</v>
      </c>
      <c r="K646" s="18" t="s">
        <v>43</v>
      </c>
      <c r="L646" s="62" t="s">
        <v>48</v>
      </c>
    </row>
    <row r="647" spans="2:12" ht="90">
      <c r="B647" s="18">
        <v>80161501</v>
      </c>
      <c r="C647" s="45" t="s">
        <v>512</v>
      </c>
      <c r="D647" s="18" t="s">
        <v>483</v>
      </c>
      <c r="E647" s="18">
        <v>7.5</v>
      </c>
      <c r="F647" s="18" t="s">
        <v>34</v>
      </c>
      <c r="G647" s="18" t="s">
        <v>1737</v>
      </c>
      <c r="H647" s="82">
        <v>19931589</v>
      </c>
      <c r="I647" s="82">
        <v>19931589</v>
      </c>
      <c r="J647" s="18" t="s">
        <v>42</v>
      </c>
      <c r="K647" s="18" t="s">
        <v>510</v>
      </c>
      <c r="L647" s="62" t="s">
        <v>48</v>
      </c>
    </row>
    <row r="648" spans="2:12" ht="135">
      <c r="B648" s="18">
        <v>93151607</v>
      </c>
      <c r="C648" s="45" t="s">
        <v>511</v>
      </c>
      <c r="D648" s="18" t="s">
        <v>483</v>
      </c>
      <c r="E648" s="18">
        <v>7.5</v>
      </c>
      <c r="F648" s="18" t="s">
        <v>34</v>
      </c>
      <c r="G648" s="18" t="s">
        <v>1737</v>
      </c>
      <c r="H648" s="82">
        <v>24156933</v>
      </c>
      <c r="I648" s="82">
        <v>24156933</v>
      </c>
      <c r="J648" s="18" t="s">
        <v>42</v>
      </c>
      <c r="K648" s="18" t="s">
        <v>510</v>
      </c>
      <c r="L648" s="62" t="s">
        <v>48</v>
      </c>
    </row>
    <row r="649" spans="2:12" ht="120">
      <c r="B649" s="18">
        <v>86101713</v>
      </c>
      <c r="C649" s="45" t="s">
        <v>513</v>
      </c>
      <c r="D649" s="18" t="s">
        <v>483</v>
      </c>
      <c r="E649" s="18">
        <v>7.5</v>
      </c>
      <c r="F649" s="18" t="s">
        <v>34</v>
      </c>
      <c r="G649" s="18" t="s">
        <v>1737</v>
      </c>
      <c r="H649" s="82">
        <v>22044265</v>
      </c>
      <c r="I649" s="82">
        <v>22044265</v>
      </c>
      <c r="J649" s="18" t="s">
        <v>42</v>
      </c>
      <c r="K649" s="18" t="s">
        <v>510</v>
      </c>
      <c r="L649" s="62" t="s">
        <v>48</v>
      </c>
    </row>
    <row r="650" spans="2:12" ht="75">
      <c r="B650" s="18">
        <v>86101607</v>
      </c>
      <c r="C650" s="45" t="s">
        <v>514</v>
      </c>
      <c r="D650" s="18" t="s">
        <v>483</v>
      </c>
      <c r="E650" s="18">
        <v>7.5</v>
      </c>
      <c r="F650" s="18" t="s">
        <v>34</v>
      </c>
      <c r="G650" s="18" t="s">
        <v>1737</v>
      </c>
      <c r="H650" s="82">
        <v>24094173</v>
      </c>
      <c r="I650" s="82">
        <v>24094173</v>
      </c>
      <c r="J650" s="18" t="s">
        <v>42</v>
      </c>
      <c r="K650" s="18" t="s">
        <v>510</v>
      </c>
      <c r="L650" s="62" t="s">
        <v>48</v>
      </c>
    </row>
    <row r="651" spans="2:12" ht="90">
      <c r="B651" s="18">
        <v>84111502</v>
      </c>
      <c r="C651" s="45" t="s">
        <v>515</v>
      </c>
      <c r="D651" s="18" t="s">
        <v>483</v>
      </c>
      <c r="E651" s="18">
        <v>7.5</v>
      </c>
      <c r="F651" s="18" t="s">
        <v>34</v>
      </c>
      <c r="G651" s="18" t="s">
        <v>1737</v>
      </c>
      <c r="H651" s="82">
        <v>13155948</v>
      </c>
      <c r="I651" s="82">
        <v>13155948</v>
      </c>
      <c r="J651" s="18" t="s">
        <v>42</v>
      </c>
      <c r="K651" s="18" t="s">
        <v>510</v>
      </c>
      <c r="L651" s="62" t="s">
        <v>48</v>
      </c>
    </row>
    <row r="652" spans="2:12" ht="75">
      <c r="B652" s="18">
        <v>84111502</v>
      </c>
      <c r="C652" s="45" t="s">
        <v>516</v>
      </c>
      <c r="D652" s="18" t="s">
        <v>483</v>
      </c>
      <c r="E652" s="18">
        <v>7.5</v>
      </c>
      <c r="F652" s="18" t="s">
        <v>34</v>
      </c>
      <c r="G652" s="18" t="s">
        <v>1737</v>
      </c>
      <c r="H652" s="82">
        <v>13155948</v>
      </c>
      <c r="I652" s="82">
        <v>13155948</v>
      </c>
      <c r="J652" s="18" t="s">
        <v>42</v>
      </c>
      <c r="K652" s="18" t="s">
        <v>510</v>
      </c>
      <c r="L652" s="62" t="s">
        <v>48</v>
      </c>
    </row>
    <row r="653" spans="2:12" ht="75">
      <c r="B653" s="18">
        <v>86101601</v>
      </c>
      <c r="C653" s="45" t="s">
        <v>517</v>
      </c>
      <c r="D653" s="18" t="s">
        <v>483</v>
      </c>
      <c r="E653" s="18">
        <v>7.5</v>
      </c>
      <c r="F653" s="18" t="s">
        <v>34</v>
      </c>
      <c r="G653" s="18" t="s">
        <v>1737</v>
      </c>
      <c r="H653" s="82">
        <v>13155948</v>
      </c>
      <c r="I653" s="82">
        <v>13155948</v>
      </c>
      <c r="J653" s="18" t="s">
        <v>42</v>
      </c>
      <c r="K653" s="18" t="s">
        <v>510</v>
      </c>
      <c r="L653" s="62" t="s">
        <v>48</v>
      </c>
    </row>
    <row r="654" spans="2:12" ht="105">
      <c r="B654" s="18">
        <v>80111704</v>
      </c>
      <c r="C654" s="45" t="s">
        <v>519</v>
      </c>
      <c r="D654" s="18" t="s">
        <v>483</v>
      </c>
      <c r="E654" s="18">
        <v>7.5</v>
      </c>
      <c r="F654" s="18" t="s">
        <v>34</v>
      </c>
      <c r="G654" s="18" t="s">
        <v>1737</v>
      </c>
      <c r="H654" s="82">
        <v>13785118</v>
      </c>
      <c r="I654" s="82">
        <v>13785118</v>
      </c>
      <c r="J654" s="18" t="s">
        <v>42</v>
      </c>
      <c r="K654" s="18" t="s">
        <v>510</v>
      </c>
      <c r="L654" s="62" t="s">
        <v>48</v>
      </c>
    </row>
    <row r="655" spans="2:12" ht="75">
      <c r="B655" s="18">
        <v>80161506</v>
      </c>
      <c r="C655" s="45" t="s">
        <v>520</v>
      </c>
      <c r="D655" s="18" t="s">
        <v>483</v>
      </c>
      <c r="E655" s="18">
        <v>7.5</v>
      </c>
      <c r="F655" s="18" t="s">
        <v>34</v>
      </c>
      <c r="G655" s="18" t="s">
        <v>1737</v>
      </c>
      <c r="H655" s="82">
        <v>13785118</v>
      </c>
      <c r="I655" s="82">
        <v>13785118</v>
      </c>
      <c r="J655" s="18" t="s">
        <v>42</v>
      </c>
      <c r="K655" s="18" t="s">
        <v>510</v>
      </c>
      <c r="L655" s="62" t="s">
        <v>48</v>
      </c>
    </row>
    <row r="656" spans="2:12" ht="75">
      <c r="B656" s="18">
        <v>90101700</v>
      </c>
      <c r="C656" s="45" t="s">
        <v>658</v>
      </c>
      <c r="D656" s="18" t="s">
        <v>483</v>
      </c>
      <c r="E656" s="18">
        <v>8</v>
      </c>
      <c r="F656" s="18" t="s">
        <v>34</v>
      </c>
      <c r="G656" s="18" t="s">
        <v>1737</v>
      </c>
      <c r="H656" s="82">
        <v>22318069</v>
      </c>
      <c r="I656" s="82">
        <v>22318069</v>
      </c>
      <c r="J656" s="18" t="s">
        <v>42</v>
      </c>
      <c r="K656" s="18" t="s">
        <v>510</v>
      </c>
      <c r="L656" s="62" t="s">
        <v>48</v>
      </c>
    </row>
    <row r="657" spans="2:12" ht="75">
      <c r="B657" s="18">
        <v>86101610</v>
      </c>
      <c r="C657" s="45" t="s">
        <v>659</v>
      </c>
      <c r="D657" s="18" t="s">
        <v>483</v>
      </c>
      <c r="E657" s="18">
        <v>8</v>
      </c>
      <c r="F657" s="18" t="s">
        <v>34</v>
      </c>
      <c r="G657" s="18" t="s">
        <v>1737</v>
      </c>
      <c r="H657" s="82">
        <v>91791360</v>
      </c>
      <c r="I657" s="82">
        <v>91791360</v>
      </c>
      <c r="J657" s="18" t="s">
        <v>42</v>
      </c>
      <c r="K657" s="18" t="s">
        <v>510</v>
      </c>
      <c r="L657" s="62" t="s">
        <v>48</v>
      </c>
    </row>
    <row r="658" spans="2:12" ht="75">
      <c r="B658" s="18">
        <v>80131802</v>
      </c>
      <c r="C658" s="45" t="s">
        <v>660</v>
      </c>
      <c r="D658" s="18" t="s">
        <v>483</v>
      </c>
      <c r="E658" s="18">
        <v>8</v>
      </c>
      <c r="F658" s="18" t="s">
        <v>34</v>
      </c>
      <c r="G658" s="18" t="s">
        <v>1752</v>
      </c>
      <c r="H658" s="82">
        <v>38805000</v>
      </c>
      <c r="I658" s="82">
        <v>38805000</v>
      </c>
      <c r="J658" s="18" t="s">
        <v>42</v>
      </c>
      <c r="K658" s="18" t="s">
        <v>510</v>
      </c>
      <c r="L658" s="62" t="s">
        <v>48</v>
      </c>
    </row>
    <row r="659" spans="2:12" ht="75">
      <c r="B659" s="18">
        <v>80131802</v>
      </c>
      <c r="C659" s="45" t="s">
        <v>661</v>
      </c>
      <c r="D659" s="18" t="s">
        <v>483</v>
      </c>
      <c r="E659" s="18">
        <v>8</v>
      </c>
      <c r="F659" s="18" t="s">
        <v>34</v>
      </c>
      <c r="G659" s="18" t="s">
        <v>1753</v>
      </c>
      <c r="H659" s="82">
        <v>40311382</v>
      </c>
      <c r="I659" s="82">
        <v>40311382</v>
      </c>
      <c r="J659" s="18" t="s">
        <v>42</v>
      </c>
      <c r="K659" s="18" t="s">
        <v>510</v>
      </c>
      <c r="L659" s="62" t="s">
        <v>48</v>
      </c>
    </row>
    <row r="660" spans="2:12" ht="75">
      <c r="B660" s="18">
        <v>80131802</v>
      </c>
      <c r="C660" s="45" t="s">
        <v>662</v>
      </c>
      <c r="D660" s="18" t="s">
        <v>483</v>
      </c>
      <c r="E660" s="18">
        <v>8</v>
      </c>
      <c r="F660" s="18" t="s">
        <v>34</v>
      </c>
      <c r="G660" s="18" t="s">
        <v>501</v>
      </c>
      <c r="H660" s="82">
        <v>27577190</v>
      </c>
      <c r="I660" s="82">
        <v>27577190</v>
      </c>
      <c r="J660" s="18" t="s">
        <v>42</v>
      </c>
      <c r="K660" s="18" t="s">
        <v>510</v>
      </c>
      <c r="L660" s="62" t="s">
        <v>48</v>
      </c>
    </row>
    <row r="661" spans="2:12" ht="75">
      <c r="B661" s="18">
        <v>80161501</v>
      </c>
      <c r="C661" s="45" t="s">
        <v>663</v>
      </c>
      <c r="D661" s="18" t="s">
        <v>483</v>
      </c>
      <c r="E661" s="18">
        <v>7</v>
      </c>
      <c r="F661" s="18" t="s">
        <v>34</v>
      </c>
      <c r="G661" s="18" t="s">
        <v>501</v>
      </c>
      <c r="H661" s="82">
        <v>27166648</v>
      </c>
      <c r="I661" s="82">
        <v>27166648</v>
      </c>
      <c r="J661" s="18" t="s">
        <v>42</v>
      </c>
      <c r="K661" s="18" t="s">
        <v>510</v>
      </c>
      <c r="L661" s="62" t="s">
        <v>48</v>
      </c>
    </row>
    <row r="662" spans="2:12" ht="75">
      <c r="B662" s="18">
        <v>80161501</v>
      </c>
      <c r="C662" s="45" t="s">
        <v>663</v>
      </c>
      <c r="D662" s="18" t="s">
        <v>483</v>
      </c>
      <c r="E662" s="18">
        <v>7.4</v>
      </c>
      <c r="F662" s="18" t="s">
        <v>34</v>
      </c>
      <c r="G662" s="18" t="s">
        <v>501</v>
      </c>
      <c r="H662" s="82">
        <v>52684800</v>
      </c>
      <c r="I662" s="82">
        <v>52684800</v>
      </c>
      <c r="J662" s="18" t="s">
        <v>42</v>
      </c>
      <c r="K662" s="18" t="s">
        <v>510</v>
      </c>
      <c r="L662" s="62" t="s">
        <v>48</v>
      </c>
    </row>
    <row r="663" spans="2:12" ht="75">
      <c r="B663" s="18">
        <v>80161501</v>
      </c>
      <c r="C663" s="45" t="s">
        <v>664</v>
      </c>
      <c r="D663" s="18" t="s">
        <v>483</v>
      </c>
      <c r="E663" s="18">
        <v>7.5</v>
      </c>
      <c r="F663" s="18" t="s">
        <v>34</v>
      </c>
      <c r="G663" s="18" t="s">
        <v>501</v>
      </c>
      <c r="H663" s="82">
        <v>23654400</v>
      </c>
      <c r="I663" s="82">
        <v>23654400</v>
      </c>
      <c r="J663" s="18" t="s">
        <v>42</v>
      </c>
      <c r="K663" s="18" t="s">
        <v>510</v>
      </c>
      <c r="L663" s="62" t="s">
        <v>48</v>
      </c>
    </row>
    <row r="664" spans="2:12" ht="75">
      <c r="B664" s="18">
        <v>80161501</v>
      </c>
      <c r="C664" s="45" t="s">
        <v>665</v>
      </c>
      <c r="D664" s="18" t="s">
        <v>483</v>
      </c>
      <c r="E664" s="18">
        <v>7.5</v>
      </c>
      <c r="F664" s="18" t="s">
        <v>34</v>
      </c>
      <c r="G664" s="18" t="s">
        <v>501</v>
      </c>
      <c r="H664" s="82">
        <v>9099999</v>
      </c>
      <c r="I664" s="82">
        <v>9099999</v>
      </c>
      <c r="J664" s="18" t="s">
        <v>42</v>
      </c>
      <c r="K664" s="18" t="s">
        <v>510</v>
      </c>
      <c r="L664" s="62" t="s">
        <v>48</v>
      </c>
    </row>
    <row r="665" spans="2:12" ht="75">
      <c r="B665" s="18">
        <v>80131802</v>
      </c>
      <c r="C665" s="45" t="s">
        <v>666</v>
      </c>
      <c r="D665" s="18" t="s">
        <v>483</v>
      </c>
      <c r="E665" s="18">
        <v>7.5</v>
      </c>
      <c r="F665" s="18" t="s">
        <v>34</v>
      </c>
      <c r="G665" s="18" t="s">
        <v>501</v>
      </c>
      <c r="H665" s="82">
        <v>42000000</v>
      </c>
      <c r="I665" s="82">
        <v>42000000</v>
      </c>
      <c r="J665" s="18" t="s">
        <v>42</v>
      </c>
      <c r="K665" s="18" t="s">
        <v>510</v>
      </c>
      <c r="L665" s="62" t="s">
        <v>48</v>
      </c>
    </row>
    <row r="666" spans="2:12" ht="75">
      <c r="B666" s="18">
        <v>80131802</v>
      </c>
      <c r="C666" s="45" t="s">
        <v>666</v>
      </c>
      <c r="D666" s="18" t="s">
        <v>483</v>
      </c>
      <c r="E666" s="18">
        <v>7.5</v>
      </c>
      <c r="F666" s="18" t="s">
        <v>34</v>
      </c>
      <c r="G666" s="18" t="s">
        <v>501</v>
      </c>
      <c r="H666" s="82">
        <v>72099995</v>
      </c>
      <c r="I666" s="82">
        <v>72099995</v>
      </c>
      <c r="J666" s="18" t="s">
        <v>42</v>
      </c>
      <c r="K666" s="18" t="s">
        <v>510</v>
      </c>
      <c r="L666" s="62" t="s">
        <v>48</v>
      </c>
    </row>
    <row r="667" spans="2:12" ht="75">
      <c r="B667" s="18">
        <v>80131802</v>
      </c>
      <c r="C667" s="45" t="s">
        <v>666</v>
      </c>
      <c r="D667" s="18" t="s">
        <v>483</v>
      </c>
      <c r="E667" s="18">
        <v>9</v>
      </c>
      <c r="F667" s="18" t="s">
        <v>34</v>
      </c>
      <c r="G667" s="18" t="s">
        <v>1741</v>
      </c>
      <c r="H667" s="82">
        <v>71979999</v>
      </c>
      <c r="I667" s="82">
        <v>71979999</v>
      </c>
      <c r="J667" s="18" t="s">
        <v>42</v>
      </c>
      <c r="K667" s="18" t="s">
        <v>510</v>
      </c>
      <c r="L667" s="62" t="s">
        <v>48</v>
      </c>
    </row>
    <row r="668" spans="2:12" ht="75">
      <c r="B668" s="18">
        <v>80131802</v>
      </c>
      <c r="C668" s="45" t="s">
        <v>667</v>
      </c>
      <c r="D668" s="18" t="s">
        <v>483</v>
      </c>
      <c r="E668" s="18">
        <v>7</v>
      </c>
      <c r="F668" s="18" t="s">
        <v>34</v>
      </c>
      <c r="G668" s="18" t="s">
        <v>1741</v>
      </c>
      <c r="H668" s="82">
        <v>4690000</v>
      </c>
      <c r="I668" s="82">
        <v>4690000</v>
      </c>
      <c r="J668" s="18" t="s">
        <v>42</v>
      </c>
      <c r="K668" s="18" t="s">
        <v>510</v>
      </c>
      <c r="L668" s="62" t="s">
        <v>48</v>
      </c>
    </row>
    <row r="669" spans="2:12" ht="75">
      <c r="B669" s="18">
        <v>80161501</v>
      </c>
      <c r="C669" s="45" t="s">
        <v>668</v>
      </c>
      <c r="D669" s="18" t="s">
        <v>483</v>
      </c>
      <c r="E669" s="18">
        <v>7</v>
      </c>
      <c r="F669" s="18" t="s">
        <v>34</v>
      </c>
      <c r="G669" s="18" t="s">
        <v>1741</v>
      </c>
      <c r="H669" s="82">
        <v>21000000</v>
      </c>
      <c r="I669" s="82">
        <v>21000000</v>
      </c>
      <c r="J669" s="18" t="s">
        <v>42</v>
      </c>
      <c r="K669" s="18" t="s">
        <v>510</v>
      </c>
      <c r="L669" s="62" t="s">
        <v>48</v>
      </c>
    </row>
    <row r="670" spans="2:12" ht="75">
      <c r="B670" s="18">
        <v>80131802</v>
      </c>
      <c r="C670" s="45" t="s">
        <v>669</v>
      </c>
      <c r="D670" s="18" t="s">
        <v>483</v>
      </c>
      <c r="E670" s="18">
        <v>7</v>
      </c>
      <c r="F670" s="18" t="s">
        <v>34</v>
      </c>
      <c r="G670" s="18" t="s">
        <v>1741</v>
      </c>
      <c r="H670" s="82">
        <v>20469598</v>
      </c>
      <c r="I670" s="82">
        <v>20469598</v>
      </c>
      <c r="J670" s="18" t="s">
        <v>42</v>
      </c>
      <c r="K670" s="18" t="s">
        <v>510</v>
      </c>
      <c r="L670" s="62" t="s">
        <v>48</v>
      </c>
    </row>
    <row r="671" spans="2:12" ht="75">
      <c r="B671" s="18">
        <v>80161501</v>
      </c>
      <c r="C671" s="45" t="s">
        <v>670</v>
      </c>
      <c r="D671" s="18" t="s">
        <v>483</v>
      </c>
      <c r="E671" s="18">
        <v>7</v>
      </c>
      <c r="F671" s="18" t="s">
        <v>34</v>
      </c>
      <c r="G671" s="18" t="s">
        <v>1741</v>
      </c>
      <c r="H671" s="82">
        <v>16366000</v>
      </c>
      <c r="I671" s="82">
        <v>16366000</v>
      </c>
      <c r="J671" s="18" t="s">
        <v>42</v>
      </c>
      <c r="K671" s="18" t="s">
        <v>510</v>
      </c>
      <c r="L671" s="62" t="s">
        <v>48</v>
      </c>
    </row>
    <row r="672" spans="2:12" ht="90">
      <c r="B672" s="18">
        <v>80161501</v>
      </c>
      <c r="C672" s="45" t="s">
        <v>671</v>
      </c>
      <c r="D672" s="18" t="s">
        <v>483</v>
      </c>
      <c r="E672" s="18">
        <v>8</v>
      </c>
      <c r="F672" s="18" t="s">
        <v>34</v>
      </c>
      <c r="G672" s="18" t="s">
        <v>501</v>
      </c>
      <c r="H672" s="82">
        <v>22582477</v>
      </c>
      <c r="I672" s="82">
        <v>22582477</v>
      </c>
      <c r="J672" s="18" t="s">
        <v>42</v>
      </c>
      <c r="K672" s="18" t="s">
        <v>510</v>
      </c>
      <c r="L672" s="62" t="s">
        <v>48</v>
      </c>
    </row>
    <row r="673" spans="2:12" ht="75">
      <c r="B673" s="18">
        <v>86101610</v>
      </c>
      <c r="C673" s="45" t="s">
        <v>672</v>
      </c>
      <c r="D673" s="18" t="s">
        <v>483</v>
      </c>
      <c r="E673" s="18">
        <v>8</v>
      </c>
      <c r="F673" s="18" t="s">
        <v>34</v>
      </c>
      <c r="G673" s="18" t="s">
        <v>501</v>
      </c>
      <c r="H673" s="82">
        <v>458752000</v>
      </c>
      <c r="I673" s="82">
        <v>458752000</v>
      </c>
      <c r="J673" s="18" t="s">
        <v>42</v>
      </c>
      <c r="K673" s="18" t="s">
        <v>510</v>
      </c>
      <c r="L673" s="62" t="s">
        <v>48</v>
      </c>
    </row>
    <row r="674" spans="2:12" ht="75">
      <c r="B674" s="18">
        <v>80161501</v>
      </c>
      <c r="C674" s="45" t="s">
        <v>672</v>
      </c>
      <c r="D674" s="18" t="s">
        <v>483</v>
      </c>
      <c r="E674" s="18">
        <v>8</v>
      </c>
      <c r="F674" s="18" t="s">
        <v>34</v>
      </c>
      <c r="G674" s="18" t="s">
        <v>501</v>
      </c>
      <c r="H674" s="82">
        <v>221184000</v>
      </c>
      <c r="I674" s="82">
        <v>221184000</v>
      </c>
      <c r="J674" s="18" t="s">
        <v>42</v>
      </c>
      <c r="K674" s="18" t="s">
        <v>510</v>
      </c>
      <c r="L674" s="62" t="s">
        <v>48</v>
      </c>
    </row>
    <row r="675" spans="2:12" ht="75">
      <c r="B675" s="18">
        <v>80161501</v>
      </c>
      <c r="C675" s="45" t="s">
        <v>672</v>
      </c>
      <c r="D675" s="18" t="s">
        <v>1728</v>
      </c>
      <c r="E675" s="18">
        <v>4</v>
      </c>
      <c r="F675" s="18" t="s">
        <v>34</v>
      </c>
      <c r="G675" s="18" t="s">
        <v>501</v>
      </c>
      <c r="H675" s="82">
        <v>55296000</v>
      </c>
      <c r="I675" s="82">
        <v>55296000</v>
      </c>
      <c r="J675" s="18" t="s">
        <v>42</v>
      </c>
      <c r="K675" s="18" t="s">
        <v>510</v>
      </c>
      <c r="L675" s="62" t="s">
        <v>48</v>
      </c>
    </row>
    <row r="676" spans="2:12" ht="75">
      <c r="B676" s="18">
        <v>86101610</v>
      </c>
      <c r="C676" s="45" t="s">
        <v>673</v>
      </c>
      <c r="D676" s="18" t="s">
        <v>483</v>
      </c>
      <c r="E676" s="18">
        <v>8</v>
      </c>
      <c r="F676" s="18" t="s">
        <v>34</v>
      </c>
      <c r="G676" s="18" t="s">
        <v>501</v>
      </c>
      <c r="H676" s="82">
        <v>219545600</v>
      </c>
      <c r="I676" s="82">
        <v>219545600</v>
      </c>
      <c r="J676" s="18" t="s">
        <v>42</v>
      </c>
      <c r="K676" s="18" t="s">
        <v>510</v>
      </c>
      <c r="L676" s="62" t="s">
        <v>48</v>
      </c>
    </row>
    <row r="677" spans="2:12" ht="75">
      <c r="B677" s="18">
        <v>86101610</v>
      </c>
      <c r="C677" s="45" t="s">
        <v>673</v>
      </c>
      <c r="D677" s="18" t="s">
        <v>483</v>
      </c>
      <c r="E677" s="18">
        <v>8</v>
      </c>
      <c r="F677" s="18" t="s">
        <v>34</v>
      </c>
      <c r="G677" s="18" t="s">
        <v>501</v>
      </c>
      <c r="H677" s="82">
        <v>17190985.728</v>
      </c>
      <c r="I677" s="82">
        <v>17190985.728</v>
      </c>
      <c r="J677" s="18" t="s">
        <v>42</v>
      </c>
      <c r="K677" s="18" t="s">
        <v>510</v>
      </c>
      <c r="L677" s="62" t="s">
        <v>48</v>
      </c>
    </row>
    <row r="678" spans="2:12" ht="75">
      <c r="B678" s="18">
        <v>86101610</v>
      </c>
      <c r="C678" s="45" t="s">
        <v>674</v>
      </c>
      <c r="D678" s="18" t="s">
        <v>483</v>
      </c>
      <c r="E678" s="18">
        <v>8</v>
      </c>
      <c r="F678" s="18" t="s">
        <v>34</v>
      </c>
      <c r="G678" s="18" t="s">
        <v>501</v>
      </c>
      <c r="H678" s="82">
        <v>36044800</v>
      </c>
      <c r="I678" s="82">
        <v>36044800</v>
      </c>
      <c r="J678" s="18" t="s">
        <v>42</v>
      </c>
      <c r="K678" s="18" t="s">
        <v>510</v>
      </c>
      <c r="L678" s="62" t="s">
        <v>48</v>
      </c>
    </row>
    <row r="679" spans="2:12" ht="75">
      <c r="B679" s="18">
        <v>86101610</v>
      </c>
      <c r="C679" s="45" t="s">
        <v>675</v>
      </c>
      <c r="D679" s="18" t="s">
        <v>483</v>
      </c>
      <c r="E679" s="18">
        <v>8</v>
      </c>
      <c r="F679" s="18" t="s">
        <v>34</v>
      </c>
      <c r="G679" s="18" t="s">
        <v>501</v>
      </c>
      <c r="H679" s="82">
        <v>18841600</v>
      </c>
      <c r="I679" s="82">
        <v>18841600</v>
      </c>
      <c r="J679" s="18" t="s">
        <v>42</v>
      </c>
      <c r="K679" s="18" t="s">
        <v>510</v>
      </c>
      <c r="L679" s="62" t="s">
        <v>48</v>
      </c>
    </row>
    <row r="680" spans="2:12" ht="75">
      <c r="B680" s="18">
        <v>86101610</v>
      </c>
      <c r="C680" s="45" t="s">
        <v>676</v>
      </c>
      <c r="D680" s="18" t="s">
        <v>483</v>
      </c>
      <c r="E680" s="18">
        <v>8</v>
      </c>
      <c r="F680" s="18" t="s">
        <v>34</v>
      </c>
      <c r="G680" s="18" t="s">
        <v>501</v>
      </c>
      <c r="H680" s="82">
        <v>21602304</v>
      </c>
      <c r="I680" s="82">
        <v>21602304</v>
      </c>
      <c r="J680" s="18" t="s">
        <v>42</v>
      </c>
      <c r="K680" s="18" t="s">
        <v>510</v>
      </c>
      <c r="L680" s="62" t="s">
        <v>48</v>
      </c>
    </row>
    <row r="681" spans="2:12" ht="75">
      <c r="B681" s="18">
        <v>80161501</v>
      </c>
      <c r="C681" s="45" t="s">
        <v>677</v>
      </c>
      <c r="D681" s="18" t="s">
        <v>483</v>
      </c>
      <c r="E681" s="18">
        <v>8</v>
      </c>
      <c r="F681" s="18" t="s">
        <v>34</v>
      </c>
      <c r="G681" s="18" t="s">
        <v>501</v>
      </c>
      <c r="H681" s="82">
        <v>38584320</v>
      </c>
      <c r="I681" s="82">
        <v>38584320</v>
      </c>
      <c r="J681" s="18" t="s">
        <v>42</v>
      </c>
      <c r="K681" s="18" t="s">
        <v>510</v>
      </c>
      <c r="L681" s="62" t="s">
        <v>48</v>
      </c>
    </row>
    <row r="682" spans="2:12" ht="75">
      <c r="B682" s="18">
        <v>86101610</v>
      </c>
      <c r="C682" s="45" t="s">
        <v>678</v>
      </c>
      <c r="D682" s="18" t="s">
        <v>483</v>
      </c>
      <c r="E682" s="18">
        <v>8</v>
      </c>
      <c r="F682" s="18" t="s">
        <v>34</v>
      </c>
      <c r="G682" s="18" t="s">
        <v>501</v>
      </c>
      <c r="H682" s="82">
        <v>14254080</v>
      </c>
      <c r="I682" s="82">
        <v>14254080</v>
      </c>
      <c r="J682" s="18" t="s">
        <v>42</v>
      </c>
      <c r="K682" s="18" t="s">
        <v>510</v>
      </c>
      <c r="L682" s="62" t="s">
        <v>48</v>
      </c>
    </row>
    <row r="683" spans="2:12" ht="75">
      <c r="B683" s="18">
        <v>80161501</v>
      </c>
      <c r="C683" s="45" t="s">
        <v>679</v>
      </c>
      <c r="D683" s="18" t="s">
        <v>483</v>
      </c>
      <c r="E683" s="18">
        <v>8</v>
      </c>
      <c r="F683" s="18" t="s">
        <v>34</v>
      </c>
      <c r="G683" s="18" t="s">
        <v>501</v>
      </c>
      <c r="H683" s="82">
        <v>90742784</v>
      </c>
      <c r="I683" s="82">
        <v>90742784</v>
      </c>
      <c r="J683" s="18" t="s">
        <v>42</v>
      </c>
      <c r="K683" s="18" t="s">
        <v>510</v>
      </c>
      <c r="L683" s="62" t="s">
        <v>48</v>
      </c>
    </row>
    <row r="684" spans="2:12" ht="75">
      <c r="B684" s="18">
        <v>80161501</v>
      </c>
      <c r="C684" s="45" t="s">
        <v>679</v>
      </c>
      <c r="D684" s="18" t="s">
        <v>483</v>
      </c>
      <c r="E684" s="18">
        <v>8</v>
      </c>
      <c r="F684" s="18" t="s">
        <v>34</v>
      </c>
      <c r="G684" s="18" t="s">
        <v>501</v>
      </c>
      <c r="H684" s="82">
        <v>84295680</v>
      </c>
      <c r="I684" s="82">
        <v>84295680</v>
      </c>
      <c r="J684" s="18" t="s">
        <v>42</v>
      </c>
      <c r="K684" s="18" t="s">
        <v>510</v>
      </c>
      <c r="L684" s="62" t="s">
        <v>48</v>
      </c>
    </row>
    <row r="685" spans="2:12" ht="75">
      <c r="B685" s="18">
        <v>86101610</v>
      </c>
      <c r="C685" s="45" t="s">
        <v>680</v>
      </c>
      <c r="D685" s="18" t="s">
        <v>483</v>
      </c>
      <c r="E685" s="18">
        <v>8</v>
      </c>
      <c r="F685" s="18" t="s">
        <v>34</v>
      </c>
      <c r="G685" s="18" t="s">
        <v>501</v>
      </c>
      <c r="H685" s="82">
        <v>42598400</v>
      </c>
      <c r="I685" s="82">
        <v>42598400</v>
      </c>
      <c r="J685" s="18" t="s">
        <v>42</v>
      </c>
      <c r="K685" s="18" t="s">
        <v>510</v>
      </c>
      <c r="L685" s="62" t="s">
        <v>48</v>
      </c>
    </row>
    <row r="686" spans="2:12" ht="75">
      <c r="B686" s="18">
        <v>86101610</v>
      </c>
      <c r="C686" s="45" t="s">
        <v>681</v>
      </c>
      <c r="D686" s="18" t="s">
        <v>1729</v>
      </c>
      <c r="E686" s="18">
        <v>8</v>
      </c>
      <c r="F686" s="18" t="s">
        <v>34</v>
      </c>
      <c r="G686" s="18" t="s">
        <v>501</v>
      </c>
      <c r="H686" s="82">
        <v>58163200</v>
      </c>
      <c r="I686" s="82">
        <v>58163200</v>
      </c>
      <c r="J686" s="18" t="s">
        <v>42</v>
      </c>
      <c r="K686" s="18" t="s">
        <v>510</v>
      </c>
      <c r="L686" s="62" t="s">
        <v>48</v>
      </c>
    </row>
    <row r="687" spans="2:12" ht="75">
      <c r="B687" s="18">
        <v>80131502</v>
      </c>
      <c r="C687" s="45" t="s">
        <v>682</v>
      </c>
      <c r="D687" s="18" t="s">
        <v>483</v>
      </c>
      <c r="E687" s="18">
        <v>12</v>
      </c>
      <c r="F687" s="18" t="s">
        <v>34</v>
      </c>
      <c r="G687" s="18" t="s">
        <v>1737</v>
      </c>
      <c r="H687" s="82">
        <v>8806400</v>
      </c>
      <c r="I687" s="82">
        <v>8806400</v>
      </c>
      <c r="J687" s="18" t="s">
        <v>42</v>
      </c>
      <c r="K687" s="18" t="s">
        <v>510</v>
      </c>
      <c r="L687" s="62" t="s">
        <v>48</v>
      </c>
    </row>
    <row r="688" spans="2:12" ht="75">
      <c r="B688" s="18">
        <v>72101511</v>
      </c>
      <c r="C688" s="45" t="s">
        <v>683</v>
      </c>
      <c r="D688" s="18" t="s">
        <v>483</v>
      </c>
      <c r="E688" s="18">
        <v>1</v>
      </c>
      <c r="F688" s="18" t="s">
        <v>34</v>
      </c>
      <c r="G688" s="18" t="s">
        <v>1737</v>
      </c>
      <c r="H688" s="82">
        <v>5164709</v>
      </c>
      <c r="I688" s="82">
        <v>5164709</v>
      </c>
      <c r="J688" s="18" t="s">
        <v>42</v>
      </c>
      <c r="K688" s="18" t="s">
        <v>510</v>
      </c>
      <c r="L688" s="62" t="s">
        <v>48</v>
      </c>
    </row>
    <row r="689" spans="2:12" ht="75">
      <c r="B689" s="18">
        <v>80161501</v>
      </c>
      <c r="C689" s="45" t="s">
        <v>684</v>
      </c>
      <c r="D689" s="18" t="s">
        <v>483</v>
      </c>
      <c r="E689" s="18">
        <v>6</v>
      </c>
      <c r="F689" s="18" t="s">
        <v>34</v>
      </c>
      <c r="G689" s="18" t="s">
        <v>506</v>
      </c>
      <c r="H689" s="82">
        <v>48816000</v>
      </c>
      <c r="I689" s="82">
        <v>48816000</v>
      </c>
      <c r="J689" s="18" t="s">
        <v>42</v>
      </c>
      <c r="K689" s="18" t="s">
        <v>510</v>
      </c>
      <c r="L689" s="62" t="s">
        <v>48</v>
      </c>
    </row>
    <row r="690" spans="2:12" ht="105">
      <c r="B690" s="18">
        <v>81101508</v>
      </c>
      <c r="C690" s="45" t="s">
        <v>561</v>
      </c>
      <c r="D690" s="18" t="s">
        <v>483</v>
      </c>
      <c r="E690" s="18">
        <v>6</v>
      </c>
      <c r="F690" s="18" t="s">
        <v>1754</v>
      </c>
      <c r="G690" s="18" t="s">
        <v>1741</v>
      </c>
      <c r="H690" s="82">
        <v>28225301</v>
      </c>
      <c r="I690" s="82">
        <v>28225301</v>
      </c>
      <c r="J690" s="18" t="s">
        <v>42</v>
      </c>
      <c r="K690" s="18" t="s">
        <v>510</v>
      </c>
      <c r="L690" s="62" t="s">
        <v>48</v>
      </c>
    </row>
    <row r="691" spans="2:12" ht="75">
      <c r="B691" s="18">
        <v>78181501</v>
      </c>
      <c r="C691" s="45" t="s">
        <v>685</v>
      </c>
      <c r="D691" s="18" t="s">
        <v>490</v>
      </c>
      <c r="E691" s="18" t="s">
        <v>1755</v>
      </c>
      <c r="F691" s="18" t="s">
        <v>1756</v>
      </c>
      <c r="G691" s="18" t="s">
        <v>506</v>
      </c>
      <c r="H691" s="82">
        <v>1008000</v>
      </c>
      <c r="I691" s="82">
        <v>1008000</v>
      </c>
      <c r="J691" s="18" t="s">
        <v>42</v>
      </c>
      <c r="K691" s="18" t="s">
        <v>510</v>
      </c>
      <c r="L691" s="62" t="s">
        <v>48</v>
      </c>
    </row>
    <row r="692" spans="2:12" ht="75">
      <c r="B692" s="18">
        <v>78181501</v>
      </c>
      <c r="C692" s="45" t="s">
        <v>686</v>
      </c>
      <c r="D692" s="18" t="s">
        <v>487</v>
      </c>
      <c r="E692" s="18" t="s">
        <v>1755</v>
      </c>
      <c r="F692" s="18" t="s">
        <v>1756</v>
      </c>
      <c r="G692" s="18" t="s">
        <v>506</v>
      </c>
      <c r="H692" s="82">
        <v>145000</v>
      </c>
      <c r="I692" s="82">
        <v>145000</v>
      </c>
      <c r="J692" s="18" t="s">
        <v>42</v>
      </c>
      <c r="K692" s="18" t="s">
        <v>510</v>
      </c>
      <c r="L692" s="62" t="s">
        <v>48</v>
      </c>
    </row>
    <row r="693" spans="2:12" ht="75">
      <c r="B693" s="18">
        <v>72154066</v>
      </c>
      <c r="C693" s="45" t="s">
        <v>687</v>
      </c>
      <c r="D693" s="18" t="s">
        <v>491</v>
      </c>
      <c r="E693" s="18">
        <v>1</v>
      </c>
      <c r="F693" s="18" t="s">
        <v>1757</v>
      </c>
      <c r="G693" s="18" t="s">
        <v>1740</v>
      </c>
      <c r="H693" s="82">
        <v>1522224</v>
      </c>
      <c r="I693" s="82">
        <v>1522224</v>
      </c>
      <c r="J693" s="18" t="s">
        <v>1862</v>
      </c>
      <c r="K693" s="18" t="s">
        <v>43</v>
      </c>
      <c r="L693" s="62" t="s">
        <v>48</v>
      </c>
    </row>
    <row r="694" spans="2:12" ht="75">
      <c r="B694" s="18">
        <v>72101516</v>
      </c>
      <c r="C694" s="45" t="s">
        <v>688</v>
      </c>
      <c r="D694" s="18" t="s">
        <v>491</v>
      </c>
      <c r="E694" s="18">
        <v>1</v>
      </c>
      <c r="F694" s="18" t="s">
        <v>1757</v>
      </c>
      <c r="G694" s="18" t="s">
        <v>1758</v>
      </c>
      <c r="H694" s="82">
        <v>300000</v>
      </c>
      <c r="I694" s="82">
        <v>300000</v>
      </c>
      <c r="J694" s="18" t="s">
        <v>44</v>
      </c>
      <c r="K694" s="18" t="s">
        <v>45</v>
      </c>
      <c r="L694" s="62" t="s">
        <v>48</v>
      </c>
    </row>
    <row r="695" spans="2:12" ht="75">
      <c r="B695" s="18">
        <v>25191832</v>
      </c>
      <c r="C695" s="45" t="s">
        <v>689</v>
      </c>
      <c r="D695" s="18" t="s">
        <v>491</v>
      </c>
      <c r="E695" s="18">
        <v>1</v>
      </c>
      <c r="F695" s="18" t="s">
        <v>35</v>
      </c>
      <c r="G695" s="18" t="s">
        <v>1758</v>
      </c>
      <c r="H695" s="82">
        <v>3500000</v>
      </c>
      <c r="I695" s="82">
        <v>3500000</v>
      </c>
      <c r="J695" s="18" t="s">
        <v>44</v>
      </c>
      <c r="K695" s="18" t="s">
        <v>45</v>
      </c>
      <c r="L695" s="62" t="s">
        <v>48</v>
      </c>
    </row>
    <row r="696" spans="2:12" ht="75">
      <c r="B696" s="18">
        <v>81112300</v>
      </c>
      <c r="C696" s="45" t="s">
        <v>690</v>
      </c>
      <c r="D696" s="41" t="s">
        <v>489</v>
      </c>
      <c r="E696" s="18">
        <v>5</v>
      </c>
      <c r="F696" s="18" t="s">
        <v>1757</v>
      </c>
      <c r="G696" s="18" t="s">
        <v>1740</v>
      </c>
      <c r="H696" s="84">
        <v>10000000</v>
      </c>
      <c r="I696" s="84">
        <v>10000000</v>
      </c>
      <c r="J696" s="18" t="s">
        <v>44</v>
      </c>
      <c r="K696" s="18" t="s">
        <v>45</v>
      </c>
      <c r="L696" s="62" t="s">
        <v>48</v>
      </c>
    </row>
    <row r="697" spans="2:12" ht="75">
      <c r="B697" s="18">
        <v>90101700</v>
      </c>
      <c r="C697" s="45" t="s">
        <v>658</v>
      </c>
      <c r="D697" s="41" t="s">
        <v>489</v>
      </c>
      <c r="E697" s="18">
        <v>2</v>
      </c>
      <c r="F697" s="18" t="s">
        <v>1757</v>
      </c>
      <c r="G697" s="18" t="s">
        <v>41</v>
      </c>
      <c r="H697" s="84">
        <v>7836400</v>
      </c>
      <c r="I697" s="84">
        <v>7836400</v>
      </c>
      <c r="J697" s="18" t="s">
        <v>44</v>
      </c>
      <c r="K697" s="18" t="s">
        <v>45</v>
      </c>
      <c r="L697" s="62" t="s">
        <v>48</v>
      </c>
    </row>
    <row r="698" spans="2:12" ht="135">
      <c r="B698" s="18">
        <v>80161501</v>
      </c>
      <c r="C698" s="45" t="s">
        <v>511</v>
      </c>
      <c r="D698" s="18" t="s">
        <v>483</v>
      </c>
      <c r="E698" s="18">
        <v>7.5</v>
      </c>
      <c r="F698" s="18" t="s">
        <v>34</v>
      </c>
      <c r="G698" s="18" t="s">
        <v>1737</v>
      </c>
      <c r="H698" s="82">
        <v>24156933</v>
      </c>
      <c r="I698" s="82">
        <v>24156933</v>
      </c>
      <c r="J698" s="18" t="s">
        <v>42</v>
      </c>
      <c r="K698" s="18" t="s">
        <v>510</v>
      </c>
      <c r="L698" s="62" t="s">
        <v>48</v>
      </c>
    </row>
    <row r="699" spans="2:12" ht="90">
      <c r="B699" s="18">
        <v>93151607</v>
      </c>
      <c r="C699" s="45" t="s">
        <v>512</v>
      </c>
      <c r="D699" s="18" t="s">
        <v>483</v>
      </c>
      <c r="E699" s="18">
        <v>7.5</v>
      </c>
      <c r="F699" s="18" t="s">
        <v>34</v>
      </c>
      <c r="G699" s="18" t="s">
        <v>1737</v>
      </c>
      <c r="H699" s="82">
        <v>19931589</v>
      </c>
      <c r="I699" s="82">
        <v>19931589</v>
      </c>
      <c r="J699" s="18" t="s">
        <v>42</v>
      </c>
      <c r="K699" s="18" t="s">
        <v>510</v>
      </c>
      <c r="L699" s="62" t="s">
        <v>48</v>
      </c>
    </row>
    <row r="700" spans="2:12" ht="120">
      <c r="B700" s="18">
        <v>86101713</v>
      </c>
      <c r="C700" s="45" t="s">
        <v>513</v>
      </c>
      <c r="D700" s="18" t="s">
        <v>483</v>
      </c>
      <c r="E700" s="18">
        <v>7.5</v>
      </c>
      <c r="F700" s="18" t="s">
        <v>34</v>
      </c>
      <c r="G700" s="18" t="s">
        <v>1737</v>
      </c>
      <c r="H700" s="82">
        <v>22044265</v>
      </c>
      <c r="I700" s="82">
        <v>22044265</v>
      </c>
      <c r="J700" s="18" t="s">
        <v>42</v>
      </c>
      <c r="K700" s="18" t="s">
        <v>510</v>
      </c>
      <c r="L700" s="62" t="s">
        <v>48</v>
      </c>
    </row>
    <row r="701" spans="2:12" ht="75">
      <c r="B701" s="18">
        <v>86101607</v>
      </c>
      <c r="C701" s="45" t="s">
        <v>514</v>
      </c>
      <c r="D701" s="18" t="s">
        <v>483</v>
      </c>
      <c r="E701" s="18">
        <v>7.5</v>
      </c>
      <c r="F701" s="18" t="s">
        <v>34</v>
      </c>
      <c r="G701" s="18" t="s">
        <v>1737</v>
      </c>
      <c r="H701" s="82">
        <v>24094173</v>
      </c>
      <c r="I701" s="82">
        <v>24094173</v>
      </c>
      <c r="J701" s="18" t="s">
        <v>42</v>
      </c>
      <c r="K701" s="18" t="s">
        <v>510</v>
      </c>
      <c r="L701" s="62" t="s">
        <v>48</v>
      </c>
    </row>
    <row r="702" spans="2:12" ht="90">
      <c r="B702" s="18">
        <v>84111502</v>
      </c>
      <c r="C702" s="45" t="s">
        <v>515</v>
      </c>
      <c r="D702" s="18" t="s">
        <v>483</v>
      </c>
      <c r="E702" s="18">
        <v>7.5</v>
      </c>
      <c r="F702" s="18" t="s">
        <v>34</v>
      </c>
      <c r="G702" s="18" t="s">
        <v>1737</v>
      </c>
      <c r="H702" s="82">
        <v>13155948</v>
      </c>
      <c r="I702" s="82">
        <v>13155948</v>
      </c>
      <c r="J702" s="18" t="s">
        <v>42</v>
      </c>
      <c r="K702" s="18" t="s">
        <v>510</v>
      </c>
      <c r="L702" s="62" t="s">
        <v>48</v>
      </c>
    </row>
    <row r="703" spans="2:12" ht="75">
      <c r="B703" s="18">
        <v>84111502</v>
      </c>
      <c r="C703" s="45" t="s">
        <v>516</v>
      </c>
      <c r="D703" s="18" t="s">
        <v>483</v>
      </c>
      <c r="E703" s="18">
        <v>7.5</v>
      </c>
      <c r="F703" s="18" t="s">
        <v>34</v>
      </c>
      <c r="G703" s="18" t="s">
        <v>1737</v>
      </c>
      <c r="H703" s="82">
        <v>13155948</v>
      </c>
      <c r="I703" s="82">
        <v>13155948</v>
      </c>
      <c r="J703" s="18" t="s">
        <v>42</v>
      </c>
      <c r="K703" s="18" t="s">
        <v>510</v>
      </c>
      <c r="L703" s="62" t="s">
        <v>48</v>
      </c>
    </row>
    <row r="704" spans="2:12" ht="75">
      <c r="B704" s="18">
        <v>86101601</v>
      </c>
      <c r="C704" s="45" t="s">
        <v>517</v>
      </c>
      <c r="D704" s="18" t="s">
        <v>483</v>
      </c>
      <c r="E704" s="18">
        <v>7.5</v>
      </c>
      <c r="F704" s="18" t="s">
        <v>34</v>
      </c>
      <c r="G704" s="18" t="s">
        <v>1737</v>
      </c>
      <c r="H704" s="82">
        <v>13155948</v>
      </c>
      <c r="I704" s="82">
        <v>13155948</v>
      </c>
      <c r="J704" s="18" t="s">
        <v>42</v>
      </c>
      <c r="K704" s="18" t="s">
        <v>510</v>
      </c>
      <c r="L704" s="62" t="s">
        <v>48</v>
      </c>
    </row>
    <row r="705" spans="2:12" ht="75">
      <c r="B705" s="18">
        <v>80111704</v>
      </c>
      <c r="C705" s="45" t="s">
        <v>518</v>
      </c>
      <c r="D705" s="18" t="s">
        <v>483</v>
      </c>
      <c r="E705" s="18">
        <v>7.5</v>
      </c>
      <c r="F705" s="18" t="s">
        <v>34</v>
      </c>
      <c r="G705" s="18" t="s">
        <v>1737</v>
      </c>
      <c r="H705" s="82">
        <v>14917624</v>
      </c>
      <c r="I705" s="82">
        <v>14917624</v>
      </c>
      <c r="J705" s="18" t="s">
        <v>42</v>
      </c>
      <c r="K705" s="18" t="s">
        <v>510</v>
      </c>
      <c r="L705" s="62" t="s">
        <v>48</v>
      </c>
    </row>
    <row r="706" spans="2:12" ht="105">
      <c r="B706" s="18">
        <v>80161506</v>
      </c>
      <c r="C706" s="45" t="s">
        <v>519</v>
      </c>
      <c r="D706" s="18" t="s">
        <v>483</v>
      </c>
      <c r="E706" s="18">
        <v>7.5</v>
      </c>
      <c r="F706" s="18" t="s">
        <v>34</v>
      </c>
      <c r="G706" s="18" t="s">
        <v>1737</v>
      </c>
      <c r="H706" s="82">
        <v>13155947.52</v>
      </c>
      <c r="I706" s="82">
        <v>13155947.52</v>
      </c>
      <c r="J706" s="18" t="s">
        <v>42</v>
      </c>
      <c r="K706" s="18" t="s">
        <v>510</v>
      </c>
      <c r="L706" s="62" t="s">
        <v>48</v>
      </c>
    </row>
    <row r="707" spans="2:12" ht="75">
      <c r="B707" s="18">
        <v>90101700</v>
      </c>
      <c r="C707" s="45" t="s">
        <v>691</v>
      </c>
      <c r="D707" s="18" t="s">
        <v>483</v>
      </c>
      <c r="E707" s="18">
        <v>12</v>
      </c>
      <c r="F707" s="18" t="s">
        <v>34</v>
      </c>
      <c r="G707" s="18" t="s">
        <v>1737</v>
      </c>
      <c r="H707" s="82">
        <v>15000000</v>
      </c>
      <c r="I707" s="82">
        <v>15000000</v>
      </c>
      <c r="J707" s="18" t="s">
        <v>42</v>
      </c>
      <c r="K707" s="18" t="s">
        <v>510</v>
      </c>
      <c r="L707" s="62" t="s">
        <v>48</v>
      </c>
    </row>
    <row r="708" spans="2:12" ht="75">
      <c r="B708" s="18">
        <v>86101713</v>
      </c>
      <c r="C708" s="45" t="s">
        <v>692</v>
      </c>
      <c r="D708" s="18" t="s">
        <v>483</v>
      </c>
      <c r="E708" s="18">
        <v>11</v>
      </c>
      <c r="F708" s="18" t="s">
        <v>34</v>
      </c>
      <c r="G708" s="18" t="s">
        <v>501</v>
      </c>
      <c r="H708" s="82">
        <v>72826880</v>
      </c>
      <c r="I708" s="82">
        <v>72826880</v>
      </c>
      <c r="J708" s="18" t="s">
        <v>42</v>
      </c>
      <c r="K708" s="18" t="s">
        <v>510</v>
      </c>
      <c r="L708" s="62" t="s">
        <v>48</v>
      </c>
    </row>
    <row r="709" spans="2:12" ht="75">
      <c r="B709" s="18">
        <v>86101610</v>
      </c>
      <c r="C709" s="45" t="s">
        <v>693</v>
      </c>
      <c r="D709" s="18" t="s">
        <v>483</v>
      </c>
      <c r="E709" s="18">
        <v>8</v>
      </c>
      <c r="F709" s="18" t="s">
        <v>34</v>
      </c>
      <c r="G709" s="18" t="s">
        <v>1737</v>
      </c>
      <c r="H709" s="82">
        <v>15000000</v>
      </c>
      <c r="I709" s="82">
        <v>15000000</v>
      </c>
      <c r="J709" s="18" t="s">
        <v>42</v>
      </c>
      <c r="K709" s="18" t="s">
        <v>510</v>
      </c>
      <c r="L709" s="62" t="s">
        <v>48</v>
      </c>
    </row>
    <row r="710" spans="2:12" ht="75">
      <c r="B710" s="18">
        <v>80131502</v>
      </c>
      <c r="C710" s="45" t="s">
        <v>694</v>
      </c>
      <c r="D710" s="18" t="s">
        <v>483</v>
      </c>
      <c r="E710" s="18">
        <v>8</v>
      </c>
      <c r="F710" s="18" t="s">
        <v>34</v>
      </c>
      <c r="G710" s="18" t="s">
        <v>501</v>
      </c>
      <c r="H710" s="82">
        <v>14745600</v>
      </c>
      <c r="I710" s="82">
        <v>14745600</v>
      </c>
      <c r="J710" s="18" t="s">
        <v>42</v>
      </c>
      <c r="K710" s="18" t="s">
        <v>510</v>
      </c>
      <c r="L710" s="62" t="s">
        <v>48</v>
      </c>
    </row>
    <row r="711" spans="2:12" ht="75">
      <c r="B711" s="18">
        <v>86101610</v>
      </c>
      <c r="C711" s="45" t="s">
        <v>695</v>
      </c>
      <c r="D711" s="18" t="s">
        <v>483</v>
      </c>
      <c r="E711" s="18">
        <v>8</v>
      </c>
      <c r="F711" s="18" t="s">
        <v>34</v>
      </c>
      <c r="G711" s="18" t="s">
        <v>501</v>
      </c>
      <c r="H711" s="82">
        <v>29792559</v>
      </c>
      <c r="I711" s="82">
        <v>29792559</v>
      </c>
      <c r="J711" s="18" t="s">
        <v>42</v>
      </c>
      <c r="K711" s="18" t="s">
        <v>510</v>
      </c>
      <c r="L711" s="62" t="s">
        <v>48</v>
      </c>
    </row>
    <row r="712" spans="2:12" ht="75">
      <c r="B712" s="18">
        <v>80161501</v>
      </c>
      <c r="C712" s="45" t="s">
        <v>696</v>
      </c>
      <c r="D712" s="18" t="s">
        <v>483</v>
      </c>
      <c r="E712" s="18">
        <v>11</v>
      </c>
      <c r="F712" s="18" t="s">
        <v>34</v>
      </c>
      <c r="G712" s="18" t="s">
        <v>501</v>
      </c>
      <c r="H712" s="82">
        <v>32999178.24</v>
      </c>
      <c r="I712" s="82">
        <v>32999178.24</v>
      </c>
      <c r="J712" s="18" t="s">
        <v>42</v>
      </c>
      <c r="K712" s="18" t="s">
        <v>510</v>
      </c>
      <c r="L712" s="62" t="s">
        <v>48</v>
      </c>
    </row>
    <row r="713" spans="2:12" ht="75">
      <c r="B713" s="18">
        <v>86101610</v>
      </c>
      <c r="C713" s="45" t="s">
        <v>697</v>
      </c>
      <c r="D713" s="18" t="s">
        <v>483</v>
      </c>
      <c r="E713" s="18">
        <v>11</v>
      </c>
      <c r="F713" s="18" t="s">
        <v>34</v>
      </c>
      <c r="G713" s="18" t="s">
        <v>501</v>
      </c>
      <c r="H713" s="82">
        <v>14090240</v>
      </c>
      <c r="I713" s="82">
        <v>14090240</v>
      </c>
      <c r="J713" s="18" t="s">
        <v>42</v>
      </c>
      <c r="K713" s="18" t="s">
        <v>510</v>
      </c>
      <c r="L713" s="62" t="s">
        <v>48</v>
      </c>
    </row>
    <row r="714" spans="2:12" ht="75">
      <c r="B714" s="18">
        <v>86101610</v>
      </c>
      <c r="C714" s="45" t="s">
        <v>698</v>
      </c>
      <c r="D714" s="18" t="s">
        <v>483</v>
      </c>
      <c r="E714" s="18">
        <v>7</v>
      </c>
      <c r="F714" s="18" t="s">
        <v>34</v>
      </c>
      <c r="G714" s="18" t="s">
        <v>1758</v>
      </c>
      <c r="H714" s="82">
        <v>16364544</v>
      </c>
      <c r="I714" s="82">
        <v>16364544</v>
      </c>
      <c r="J714" s="18" t="s">
        <v>42</v>
      </c>
      <c r="K714" s="18" t="s">
        <v>510</v>
      </c>
      <c r="L714" s="62" t="s">
        <v>48</v>
      </c>
    </row>
    <row r="715" spans="2:12" ht="75">
      <c r="B715" s="18">
        <v>86101610</v>
      </c>
      <c r="C715" s="45" t="s">
        <v>699</v>
      </c>
      <c r="D715" s="18" t="s">
        <v>483</v>
      </c>
      <c r="E715" s="18">
        <v>2</v>
      </c>
      <c r="F715" s="18" t="s">
        <v>34</v>
      </c>
      <c r="G715" s="18" t="s">
        <v>501</v>
      </c>
      <c r="H715" s="82">
        <v>30363648</v>
      </c>
      <c r="I715" s="82">
        <v>30363648</v>
      </c>
      <c r="J715" s="18" t="s">
        <v>42</v>
      </c>
      <c r="K715" s="18" t="s">
        <v>510</v>
      </c>
      <c r="L715" s="62" t="s">
        <v>48</v>
      </c>
    </row>
    <row r="716" spans="2:12" ht="75">
      <c r="B716" s="18">
        <v>80131802</v>
      </c>
      <c r="C716" s="45" t="s">
        <v>700</v>
      </c>
      <c r="D716" s="18" t="s">
        <v>483</v>
      </c>
      <c r="E716" s="18">
        <v>8</v>
      </c>
      <c r="F716" s="18" t="s">
        <v>34</v>
      </c>
      <c r="G716" s="18" t="s">
        <v>501</v>
      </c>
      <c r="H716" s="82">
        <v>17186890</v>
      </c>
      <c r="I716" s="82">
        <v>17186890</v>
      </c>
      <c r="J716" s="18" t="s">
        <v>42</v>
      </c>
      <c r="K716" s="18" t="s">
        <v>510</v>
      </c>
      <c r="L716" s="62" t="s">
        <v>48</v>
      </c>
    </row>
    <row r="717" spans="2:12" ht="105">
      <c r="B717" s="18">
        <v>80161506</v>
      </c>
      <c r="C717" s="45" t="s">
        <v>519</v>
      </c>
      <c r="D717" s="18" t="s">
        <v>483</v>
      </c>
      <c r="E717" s="18">
        <v>11</v>
      </c>
      <c r="F717" s="18" t="s">
        <v>34</v>
      </c>
      <c r="G717" s="18" t="s">
        <v>1737</v>
      </c>
      <c r="H717" s="82">
        <v>17190986</v>
      </c>
      <c r="I717" s="82">
        <v>17190986</v>
      </c>
      <c r="J717" s="18" t="s">
        <v>42</v>
      </c>
      <c r="K717" s="18" t="s">
        <v>510</v>
      </c>
      <c r="L717" s="62" t="s">
        <v>48</v>
      </c>
    </row>
    <row r="718" spans="2:12" ht="75">
      <c r="B718" s="18">
        <v>86101610</v>
      </c>
      <c r="C718" s="45" t="s">
        <v>701</v>
      </c>
      <c r="D718" s="18" t="s">
        <v>483</v>
      </c>
      <c r="E718" s="18">
        <v>2</v>
      </c>
      <c r="F718" s="18" t="s">
        <v>34</v>
      </c>
      <c r="G718" s="18" t="s">
        <v>1758</v>
      </c>
      <c r="H718" s="82">
        <v>7357584.384</v>
      </c>
      <c r="I718" s="82">
        <v>7357584.384</v>
      </c>
      <c r="J718" s="18" t="s">
        <v>42</v>
      </c>
      <c r="K718" s="18" t="s">
        <v>510</v>
      </c>
      <c r="L718" s="62" t="s">
        <v>48</v>
      </c>
    </row>
    <row r="719" spans="2:12" ht="105">
      <c r="B719" s="18">
        <v>81101508</v>
      </c>
      <c r="C719" s="45" t="s">
        <v>561</v>
      </c>
      <c r="D719" s="18" t="s">
        <v>483</v>
      </c>
      <c r="E719" s="18">
        <v>6</v>
      </c>
      <c r="F719" s="18" t="s">
        <v>34</v>
      </c>
      <c r="G719" s="18" t="s">
        <v>40</v>
      </c>
      <c r="H719" s="82">
        <v>29724436.48</v>
      </c>
      <c r="I719" s="82">
        <v>29724436.48</v>
      </c>
      <c r="J719" s="18" t="s">
        <v>42</v>
      </c>
      <c r="K719" s="18" t="s">
        <v>510</v>
      </c>
      <c r="L719" s="62" t="s">
        <v>48</v>
      </c>
    </row>
    <row r="720" spans="2:12" ht="75">
      <c r="B720" s="18">
        <v>86101610</v>
      </c>
      <c r="C720" s="45" t="s">
        <v>702</v>
      </c>
      <c r="D720" s="18" t="s">
        <v>483</v>
      </c>
      <c r="E720" s="18">
        <v>7</v>
      </c>
      <c r="F720" s="18" t="s">
        <v>34</v>
      </c>
      <c r="G720" s="18" t="s">
        <v>1737</v>
      </c>
      <c r="H720" s="82">
        <v>21000000</v>
      </c>
      <c r="I720" s="82">
        <v>21000000</v>
      </c>
      <c r="J720" s="18" t="s">
        <v>42</v>
      </c>
      <c r="K720" s="18" t="s">
        <v>43</v>
      </c>
      <c r="L720" s="62" t="s">
        <v>48</v>
      </c>
    </row>
    <row r="721" spans="2:12" ht="75">
      <c r="B721" s="18">
        <v>86101610</v>
      </c>
      <c r="C721" s="45" t="s">
        <v>703</v>
      </c>
      <c r="D721" s="18" t="s">
        <v>483</v>
      </c>
      <c r="E721" s="18">
        <v>7</v>
      </c>
      <c r="F721" s="18" t="s">
        <v>34</v>
      </c>
      <c r="G721" s="18" t="s">
        <v>1737</v>
      </c>
      <c r="H721" s="82">
        <v>20992000</v>
      </c>
      <c r="I721" s="82">
        <v>20992000</v>
      </c>
      <c r="J721" s="18" t="s">
        <v>42</v>
      </c>
      <c r="K721" s="18" t="s">
        <v>43</v>
      </c>
      <c r="L721" s="62" t="s">
        <v>48</v>
      </c>
    </row>
    <row r="722" spans="2:12" ht="75">
      <c r="B722" s="18">
        <v>80161501</v>
      </c>
      <c r="C722" s="45" t="s">
        <v>696</v>
      </c>
      <c r="D722" s="18" t="s">
        <v>483</v>
      </c>
      <c r="E722" s="18">
        <v>3</v>
      </c>
      <c r="F722" s="18" t="s">
        <v>504</v>
      </c>
      <c r="G722" s="18" t="s">
        <v>501</v>
      </c>
      <c r="H722" s="82">
        <v>13921526.784</v>
      </c>
      <c r="I722" s="82">
        <v>13921526.784</v>
      </c>
      <c r="J722" s="18" t="s">
        <v>42</v>
      </c>
      <c r="K722" s="18" t="s">
        <v>43</v>
      </c>
      <c r="L722" s="62" t="s">
        <v>48</v>
      </c>
    </row>
    <row r="723" spans="2:12" ht="75">
      <c r="B723" s="18">
        <v>81151600</v>
      </c>
      <c r="C723" s="45" t="s">
        <v>704</v>
      </c>
      <c r="D723" s="18" t="s">
        <v>489</v>
      </c>
      <c r="E723" s="18" t="s">
        <v>1759</v>
      </c>
      <c r="F723" s="18" t="s">
        <v>504</v>
      </c>
      <c r="G723" s="18" t="s">
        <v>1760</v>
      </c>
      <c r="H723" s="82">
        <v>43008000</v>
      </c>
      <c r="I723" s="82">
        <v>43008000</v>
      </c>
      <c r="J723" s="18" t="s">
        <v>42</v>
      </c>
      <c r="K723" s="18" t="s">
        <v>1863</v>
      </c>
      <c r="L723" s="62" t="s">
        <v>48</v>
      </c>
    </row>
    <row r="724" spans="2:12" ht="75">
      <c r="B724" s="18">
        <v>81151600</v>
      </c>
      <c r="C724" s="45" t="s">
        <v>705</v>
      </c>
      <c r="D724" s="18" t="s">
        <v>489</v>
      </c>
      <c r="E724" s="18" t="s">
        <v>1761</v>
      </c>
      <c r="F724" s="18" t="s">
        <v>504</v>
      </c>
      <c r="G724" s="18" t="s">
        <v>1760</v>
      </c>
      <c r="H724" s="82">
        <v>28672000</v>
      </c>
      <c r="I724" s="82">
        <v>28672000</v>
      </c>
      <c r="J724" s="18" t="s">
        <v>42</v>
      </c>
      <c r="K724" s="18" t="s">
        <v>1863</v>
      </c>
      <c r="L724" s="62" t="s">
        <v>48</v>
      </c>
    </row>
    <row r="725" spans="2:12" ht="75">
      <c r="B725" s="18">
        <v>81141500</v>
      </c>
      <c r="C725" s="45" t="s">
        <v>706</v>
      </c>
      <c r="D725" s="18" t="s">
        <v>489</v>
      </c>
      <c r="E725" s="18" t="s">
        <v>1759</v>
      </c>
      <c r="F725" s="18" t="s">
        <v>504</v>
      </c>
      <c r="G725" s="18" t="s">
        <v>1760</v>
      </c>
      <c r="H725" s="82">
        <v>10899173</v>
      </c>
      <c r="I725" s="82">
        <v>10899173</v>
      </c>
      <c r="J725" s="18" t="s">
        <v>42</v>
      </c>
      <c r="K725" s="18" t="s">
        <v>1863</v>
      </c>
      <c r="L725" s="62" t="s">
        <v>48</v>
      </c>
    </row>
    <row r="726" spans="2:12" ht="75">
      <c r="B726" s="18">
        <v>81141500</v>
      </c>
      <c r="C726" s="45" t="s">
        <v>707</v>
      </c>
      <c r="D726" s="18" t="s">
        <v>489</v>
      </c>
      <c r="E726" s="18" t="s">
        <v>499</v>
      </c>
      <c r="F726" s="18" t="s">
        <v>504</v>
      </c>
      <c r="G726" s="18" t="s">
        <v>1760</v>
      </c>
      <c r="H726" s="82">
        <v>8960000</v>
      </c>
      <c r="I726" s="82">
        <v>8960000</v>
      </c>
      <c r="J726" s="18" t="s">
        <v>42</v>
      </c>
      <c r="K726" s="18" t="s">
        <v>1863</v>
      </c>
      <c r="L726" s="62" t="s">
        <v>48</v>
      </c>
    </row>
    <row r="727" spans="2:12" ht="75">
      <c r="B727" s="18">
        <v>81151600</v>
      </c>
      <c r="C727" s="45" t="s">
        <v>708</v>
      </c>
      <c r="D727" s="18" t="s">
        <v>489</v>
      </c>
      <c r="E727" s="18" t="s">
        <v>499</v>
      </c>
      <c r="F727" s="18" t="s">
        <v>34</v>
      </c>
      <c r="G727" s="18" t="s">
        <v>1760</v>
      </c>
      <c r="H727" s="82">
        <v>2394112</v>
      </c>
      <c r="I727" s="82">
        <v>2394112</v>
      </c>
      <c r="J727" s="18" t="s">
        <v>42</v>
      </c>
      <c r="K727" s="18" t="s">
        <v>1864</v>
      </c>
      <c r="L727" s="62" t="s">
        <v>48</v>
      </c>
    </row>
    <row r="728" spans="2:12" ht="75">
      <c r="B728" s="18">
        <v>82111604</v>
      </c>
      <c r="C728" s="45" t="s">
        <v>709</v>
      </c>
      <c r="D728" s="18" t="s">
        <v>489</v>
      </c>
      <c r="E728" s="18" t="s">
        <v>1762</v>
      </c>
      <c r="F728" s="18" t="s">
        <v>34</v>
      </c>
      <c r="G728" s="18" t="s">
        <v>1760</v>
      </c>
      <c r="H728" s="82">
        <v>3217674</v>
      </c>
      <c r="I728" s="82">
        <v>3217674</v>
      </c>
      <c r="J728" s="18" t="s">
        <v>42</v>
      </c>
      <c r="K728" s="18" t="s">
        <v>1864</v>
      </c>
      <c r="L728" s="62" t="s">
        <v>48</v>
      </c>
    </row>
    <row r="729" spans="2:12" ht="75">
      <c r="B729" s="18">
        <v>81141500</v>
      </c>
      <c r="C729" s="45" t="s">
        <v>710</v>
      </c>
      <c r="D729" s="18" t="s">
        <v>489</v>
      </c>
      <c r="E729" s="18" t="s">
        <v>499</v>
      </c>
      <c r="F729" s="18" t="s">
        <v>34</v>
      </c>
      <c r="G729" s="18" t="s">
        <v>1760</v>
      </c>
      <c r="H729" s="82">
        <v>1783276</v>
      </c>
      <c r="I729" s="82">
        <v>1783276</v>
      </c>
      <c r="J729" s="18" t="s">
        <v>42</v>
      </c>
      <c r="K729" s="18" t="s">
        <v>1864</v>
      </c>
      <c r="L729" s="62" t="s">
        <v>48</v>
      </c>
    </row>
    <row r="730" spans="2:12" ht="75">
      <c r="B730" s="18">
        <v>80131802</v>
      </c>
      <c r="C730" s="45" t="s">
        <v>711</v>
      </c>
      <c r="D730" s="18" t="s">
        <v>489</v>
      </c>
      <c r="E730" s="18" t="s">
        <v>499</v>
      </c>
      <c r="F730" s="18" t="s">
        <v>34</v>
      </c>
      <c r="G730" s="18" t="s">
        <v>1760</v>
      </c>
      <c r="H730" s="82">
        <v>8146944</v>
      </c>
      <c r="I730" s="82">
        <v>8146944</v>
      </c>
      <c r="J730" s="18" t="s">
        <v>42</v>
      </c>
      <c r="K730" s="18" t="s">
        <v>1864</v>
      </c>
      <c r="L730" s="62" t="s">
        <v>48</v>
      </c>
    </row>
    <row r="731" spans="2:12" ht="75">
      <c r="B731" s="18">
        <v>80131802</v>
      </c>
      <c r="C731" s="45" t="s">
        <v>712</v>
      </c>
      <c r="D731" s="18" t="s">
        <v>489</v>
      </c>
      <c r="E731" s="18" t="s">
        <v>499</v>
      </c>
      <c r="F731" s="18" t="s">
        <v>34</v>
      </c>
      <c r="G731" s="18" t="s">
        <v>1760</v>
      </c>
      <c r="H731" s="82">
        <v>8146944</v>
      </c>
      <c r="I731" s="82">
        <v>8146944</v>
      </c>
      <c r="J731" s="18" t="s">
        <v>42</v>
      </c>
      <c r="K731" s="18" t="s">
        <v>1864</v>
      </c>
      <c r="L731" s="62" t="s">
        <v>48</v>
      </c>
    </row>
    <row r="732" spans="2:12" ht="75">
      <c r="B732" s="18">
        <v>80161500</v>
      </c>
      <c r="C732" s="45" t="s">
        <v>713</v>
      </c>
      <c r="D732" s="18" t="s">
        <v>489</v>
      </c>
      <c r="E732" s="18" t="s">
        <v>1763</v>
      </c>
      <c r="F732" s="18" t="s">
        <v>34</v>
      </c>
      <c r="G732" s="18" t="s">
        <v>1760</v>
      </c>
      <c r="H732" s="82">
        <v>6187346</v>
      </c>
      <c r="I732" s="82">
        <v>6187346</v>
      </c>
      <c r="J732" s="18" t="s">
        <v>42</v>
      </c>
      <c r="K732" s="18" t="s">
        <v>1864</v>
      </c>
      <c r="L732" s="62" t="s">
        <v>48</v>
      </c>
    </row>
    <row r="733" spans="2:12" ht="75">
      <c r="B733" s="18">
        <v>80161500</v>
      </c>
      <c r="C733" s="45" t="s">
        <v>714</v>
      </c>
      <c r="D733" s="18" t="s">
        <v>489</v>
      </c>
      <c r="E733" s="18" t="s">
        <v>1762</v>
      </c>
      <c r="F733" s="18" t="s">
        <v>34</v>
      </c>
      <c r="G733" s="18" t="s">
        <v>1760</v>
      </c>
      <c r="H733" s="82">
        <v>4124897</v>
      </c>
      <c r="I733" s="82">
        <v>4124897</v>
      </c>
      <c r="J733" s="18" t="s">
        <v>42</v>
      </c>
      <c r="K733" s="18" t="s">
        <v>1864</v>
      </c>
      <c r="L733" s="62" t="s">
        <v>48</v>
      </c>
    </row>
    <row r="734" spans="2:12" ht="75">
      <c r="B734" s="18">
        <v>80131502</v>
      </c>
      <c r="C734" s="45" t="s">
        <v>715</v>
      </c>
      <c r="D734" s="18" t="s">
        <v>489</v>
      </c>
      <c r="E734" s="18" t="s">
        <v>1763</v>
      </c>
      <c r="F734" s="18" t="s">
        <v>34</v>
      </c>
      <c r="G734" s="18" t="s">
        <v>1760</v>
      </c>
      <c r="H734" s="82">
        <v>4500000</v>
      </c>
      <c r="I734" s="82">
        <v>4500000</v>
      </c>
      <c r="J734" s="18" t="s">
        <v>42</v>
      </c>
      <c r="K734" s="18" t="s">
        <v>1864</v>
      </c>
      <c r="L734" s="62" t="s">
        <v>48</v>
      </c>
    </row>
    <row r="735" spans="2:12" ht="75">
      <c r="B735" s="18">
        <v>80131502</v>
      </c>
      <c r="C735" s="45" t="s">
        <v>716</v>
      </c>
      <c r="D735" s="18" t="s">
        <v>489</v>
      </c>
      <c r="E735" s="18" t="s">
        <v>1762</v>
      </c>
      <c r="F735" s="18" t="s">
        <v>34</v>
      </c>
      <c r="G735" s="18" t="s">
        <v>1760</v>
      </c>
      <c r="H735" s="82">
        <v>3000000</v>
      </c>
      <c r="I735" s="82">
        <v>3000000</v>
      </c>
      <c r="J735" s="18" t="s">
        <v>42</v>
      </c>
      <c r="K735" s="18" t="s">
        <v>1864</v>
      </c>
      <c r="L735" s="62" t="s">
        <v>48</v>
      </c>
    </row>
    <row r="736" spans="2:12" ht="135">
      <c r="B736" s="18">
        <v>80161501</v>
      </c>
      <c r="C736" s="45" t="s">
        <v>511</v>
      </c>
      <c r="D736" s="18" t="s">
        <v>483</v>
      </c>
      <c r="E736" s="18">
        <v>7.5</v>
      </c>
      <c r="F736" s="18" t="s">
        <v>34</v>
      </c>
      <c r="G736" s="18" t="s">
        <v>1737</v>
      </c>
      <c r="H736" s="82">
        <v>25795333</v>
      </c>
      <c r="I736" s="82">
        <v>25795333</v>
      </c>
      <c r="J736" s="18" t="s">
        <v>42</v>
      </c>
      <c r="K736" s="18" t="s">
        <v>510</v>
      </c>
      <c r="L736" s="62" t="s">
        <v>48</v>
      </c>
    </row>
    <row r="737" spans="2:12" ht="90">
      <c r="B737" s="18">
        <v>93151607</v>
      </c>
      <c r="C737" s="45" t="s">
        <v>512</v>
      </c>
      <c r="D737" s="18" t="s">
        <v>483</v>
      </c>
      <c r="E737" s="18">
        <v>7.5</v>
      </c>
      <c r="F737" s="18" t="s">
        <v>34</v>
      </c>
      <c r="G737" s="18" t="s">
        <v>1737</v>
      </c>
      <c r="H737" s="82">
        <v>19931589</v>
      </c>
      <c r="I737" s="82">
        <v>19931589</v>
      </c>
      <c r="J737" s="18" t="s">
        <v>42</v>
      </c>
      <c r="K737" s="18" t="s">
        <v>510</v>
      </c>
      <c r="L737" s="62" t="s">
        <v>48</v>
      </c>
    </row>
    <row r="738" spans="2:12" ht="120">
      <c r="B738" s="18">
        <v>86101713</v>
      </c>
      <c r="C738" s="45" t="s">
        <v>513</v>
      </c>
      <c r="D738" s="18" t="s">
        <v>483</v>
      </c>
      <c r="E738" s="18">
        <v>7.5</v>
      </c>
      <c r="F738" s="18" t="s">
        <v>34</v>
      </c>
      <c r="G738" s="18" t="s">
        <v>1737</v>
      </c>
      <c r="H738" s="82">
        <v>22044265</v>
      </c>
      <c r="I738" s="82">
        <v>22044265</v>
      </c>
      <c r="J738" s="18" t="s">
        <v>42</v>
      </c>
      <c r="K738" s="18" t="s">
        <v>510</v>
      </c>
      <c r="L738" s="62" t="s">
        <v>48</v>
      </c>
    </row>
    <row r="739" spans="2:12" ht="75">
      <c r="B739" s="18">
        <v>86101607</v>
      </c>
      <c r="C739" s="45" t="s">
        <v>514</v>
      </c>
      <c r="D739" s="18" t="s">
        <v>483</v>
      </c>
      <c r="E739" s="18">
        <v>7.5</v>
      </c>
      <c r="F739" s="18" t="s">
        <v>34</v>
      </c>
      <c r="G739" s="18" t="s">
        <v>1737</v>
      </c>
      <c r="H739" s="82">
        <v>24094173</v>
      </c>
      <c r="I739" s="82">
        <v>24094173</v>
      </c>
      <c r="J739" s="18" t="s">
        <v>42</v>
      </c>
      <c r="K739" s="18" t="s">
        <v>510</v>
      </c>
      <c r="L739" s="62" t="s">
        <v>48</v>
      </c>
    </row>
    <row r="740" spans="2:12" ht="90">
      <c r="B740" s="18">
        <v>84111502</v>
      </c>
      <c r="C740" s="45" t="s">
        <v>515</v>
      </c>
      <c r="D740" s="18" t="s">
        <v>483</v>
      </c>
      <c r="E740" s="18">
        <v>7.5</v>
      </c>
      <c r="F740" s="18" t="s">
        <v>34</v>
      </c>
      <c r="G740" s="18" t="s">
        <v>1737</v>
      </c>
      <c r="H740" s="82">
        <v>13155948</v>
      </c>
      <c r="I740" s="82">
        <v>13155948</v>
      </c>
      <c r="J740" s="18" t="s">
        <v>42</v>
      </c>
      <c r="K740" s="18" t="s">
        <v>510</v>
      </c>
      <c r="L740" s="62" t="s">
        <v>48</v>
      </c>
    </row>
    <row r="741" spans="2:12" ht="75">
      <c r="B741" s="18">
        <v>84111502</v>
      </c>
      <c r="C741" s="45" t="s">
        <v>516</v>
      </c>
      <c r="D741" s="18" t="s">
        <v>483</v>
      </c>
      <c r="E741" s="18">
        <v>7.5</v>
      </c>
      <c r="F741" s="18" t="s">
        <v>34</v>
      </c>
      <c r="G741" s="18" t="s">
        <v>1737</v>
      </c>
      <c r="H741" s="82">
        <v>13155948</v>
      </c>
      <c r="I741" s="82">
        <v>13155948</v>
      </c>
      <c r="J741" s="18" t="s">
        <v>42</v>
      </c>
      <c r="K741" s="18" t="s">
        <v>510</v>
      </c>
      <c r="L741" s="62" t="s">
        <v>48</v>
      </c>
    </row>
    <row r="742" spans="2:12" ht="75">
      <c r="B742" s="18">
        <v>86101601</v>
      </c>
      <c r="C742" s="45" t="s">
        <v>517</v>
      </c>
      <c r="D742" s="18" t="s">
        <v>483</v>
      </c>
      <c r="E742" s="18">
        <v>7.5</v>
      </c>
      <c r="F742" s="18" t="s">
        <v>34</v>
      </c>
      <c r="G742" s="18" t="s">
        <v>1737</v>
      </c>
      <c r="H742" s="82">
        <v>13155948</v>
      </c>
      <c r="I742" s="82">
        <v>13155948</v>
      </c>
      <c r="J742" s="18" t="s">
        <v>42</v>
      </c>
      <c r="K742" s="18" t="s">
        <v>510</v>
      </c>
      <c r="L742" s="62" t="s">
        <v>48</v>
      </c>
    </row>
    <row r="743" spans="2:12" ht="75">
      <c r="B743" s="18">
        <v>80111704</v>
      </c>
      <c r="C743" s="45" t="s">
        <v>518</v>
      </c>
      <c r="D743" s="18" t="s">
        <v>483</v>
      </c>
      <c r="E743" s="18">
        <v>7.5</v>
      </c>
      <c r="F743" s="18" t="s">
        <v>34</v>
      </c>
      <c r="G743" s="18" t="s">
        <v>1737</v>
      </c>
      <c r="H743" s="82">
        <v>14917624</v>
      </c>
      <c r="I743" s="82">
        <v>14917624</v>
      </c>
      <c r="J743" s="18" t="s">
        <v>42</v>
      </c>
      <c r="K743" s="18" t="s">
        <v>510</v>
      </c>
      <c r="L743" s="62" t="s">
        <v>48</v>
      </c>
    </row>
    <row r="744" spans="2:12" ht="75">
      <c r="B744" s="18">
        <v>80161501</v>
      </c>
      <c r="C744" s="45" t="s">
        <v>717</v>
      </c>
      <c r="D744" s="18" t="s">
        <v>483</v>
      </c>
      <c r="E744" s="18">
        <v>7</v>
      </c>
      <c r="F744" s="18" t="s">
        <v>34</v>
      </c>
      <c r="G744" s="18" t="s">
        <v>1740</v>
      </c>
      <c r="H744" s="82">
        <v>21504000</v>
      </c>
      <c r="I744" s="82">
        <v>21504000</v>
      </c>
      <c r="J744" s="18" t="s">
        <v>42</v>
      </c>
      <c r="K744" s="18" t="s">
        <v>510</v>
      </c>
      <c r="L744" s="62" t="s">
        <v>48</v>
      </c>
    </row>
    <row r="745" spans="2:12" ht="75">
      <c r="B745" s="18">
        <v>80131802</v>
      </c>
      <c r="C745" s="45" t="s">
        <v>718</v>
      </c>
      <c r="D745" s="18" t="s">
        <v>483</v>
      </c>
      <c r="E745" s="18">
        <v>8</v>
      </c>
      <c r="F745" s="18" t="s">
        <v>34</v>
      </c>
      <c r="G745" s="18" t="s">
        <v>1740</v>
      </c>
      <c r="H745" s="82">
        <v>81920000</v>
      </c>
      <c r="I745" s="82">
        <v>81920000</v>
      </c>
      <c r="J745" s="18" t="s">
        <v>42</v>
      </c>
      <c r="K745" s="18" t="s">
        <v>510</v>
      </c>
      <c r="L745" s="62" t="s">
        <v>48</v>
      </c>
    </row>
    <row r="746" spans="2:12" ht="75">
      <c r="B746" s="18">
        <v>80131802</v>
      </c>
      <c r="C746" s="45" t="s">
        <v>719</v>
      </c>
      <c r="D746" s="18" t="s">
        <v>483</v>
      </c>
      <c r="E746" s="18">
        <v>8</v>
      </c>
      <c r="F746" s="18" t="s">
        <v>34</v>
      </c>
      <c r="G746" s="18" t="s">
        <v>1740</v>
      </c>
      <c r="H746" s="82">
        <v>68812800</v>
      </c>
      <c r="I746" s="82">
        <v>68812800</v>
      </c>
      <c r="J746" s="18" t="s">
        <v>42</v>
      </c>
      <c r="K746" s="18" t="s">
        <v>510</v>
      </c>
      <c r="L746" s="62" t="s">
        <v>48</v>
      </c>
    </row>
    <row r="747" spans="2:12" ht="75">
      <c r="B747" s="18">
        <v>86101713</v>
      </c>
      <c r="C747" s="45" t="s">
        <v>720</v>
      </c>
      <c r="D747" s="18" t="s">
        <v>483</v>
      </c>
      <c r="E747" s="18">
        <v>7</v>
      </c>
      <c r="F747" s="18" t="s">
        <v>34</v>
      </c>
      <c r="G747" s="18" t="s">
        <v>1740</v>
      </c>
      <c r="H747" s="82">
        <v>51487744</v>
      </c>
      <c r="I747" s="82">
        <v>51487744</v>
      </c>
      <c r="J747" s="18" t="s">
        <v>42</v>
      </c>
      <c r="K747" s="18" t="s">
        <v>510</v>
      </c>
      <c r="L747" s="62" t="s">
        <v>48</v>
      </c>
    </row>
    <row r="748" spans="2:12" ht="75">
      <c r="B748" s="18">
        <v>80161501</v>
      </c>
      <c r="C748" s="45" t="s">
        <v>721</v>
      </c>
      <c r="D748" s="18" t="s">
        <v>483</v>
      </c>
      <c r="E748" s="18">
        <v>7</v>
      </c>
      <c r="F748" s="18" t="s">
        <v>34</v>
      </c>
      <c r="G748" s="18" t="s">
        <v>1740</v>
      </c>
      <c r="H748" s="82">
        <v>101059980</v>
      </c>
      <c r="I748" s="82">
        <v>101059980</v>
      </c>
      <c r="J748" s="18" t="s">
        <v>42</v>
      </c>
      <c r="K748" s="18" t="s">
        <v>510</v>
      </c>
      <c r="L748" s="62" t="s">
        <v>48</v>
      </c>
    </row>
    <row r="749" spans="2:12" ht="75">
      <c r="B749" s="18">
        <v>80131802</v>
      </c>
      <c r="C749" s="45" t="s">
        <v>722</v>
      </c>
      <c r="D749" s="18" t="s">
        <v>491</v>
      </c>
      <c r="E749" s="18">
        <v>2</v>
      </c>
      <c r="F749" s="18" t="s">
        <v>34</v>
      </c>
      <c r="G749" s="18" t="s">
        <v>1741</v>
      </c>
      <c r="H749" s="82">
        <v>34406400</v>
      </c>
      <c r="I749" s="82">
        <v>34406400</v>
      </c>
      <c r="J749" s="18" t="s">
        <v>42</v>
      </c>
      <c r="K749" s="18" t="s">
        <v>510</v>
      </c>
      <c r="L749" s="62" t="s">
        <v>48</v>
      </c>
    </row>
    <row r="750" spans="2:12" ht="75">
      <c r="B750" s="18">
        <v>80161501</v>
      </c>
      <c r="C750" s="45" t="s">
        <v>723</v>
      </c>
      <c r="D750" s="18" t="s">
        <v>491</v>
      </c>
      <c r="E750" s="18">
        <v>2</v>
      </c>
      <c r="F750" s="18" t="s">
        <v>34</v>
      </c>
      <c r="G750" s="18" t="s">
        <v>1741</v>
      </c>
      <c r="H750" s="82">
        <v>9063495</v>
      </c>
      <c r="I750" s="82">
        <v>9063495</v>
      </c>
      <c r="J750" s="18" t="s">
        <v>42</v>
      </c>
      <c r="K750" s="18" t="s">
        <v>510</v>
      </c>
      <c r="L750" s="62" t="s">
        <v>48</v>
      </c>
    </row>
    <row r="751" spans="2:12" ht="75">
      <c r="B751" s="18">
        <v>86101610</v>
      </c>
      <c r="C751" s="45" t="s">
        <v>724</v>
      </c>
      <c r="D751" s="18" t="s">
        <v>483</v>
      </c>
      <c r="E751" s="18">
        <v>8</v>
      </c>
      <c r="F751" s="18" t="s">
        <v>34</v>
      </c>
      <c r="G751" s="18" t="s">
        <v>1740</v>
      </c>
      <c r="H751" s="82">
        <v>27815395</v>
      </c>
      <c r="I751" s="82">
        <v>27815395</v>
      </c>
      <c r="J751" s="18" t="s">
        <v>42</v>
      </c>
      <c r="K751" s="18" t="s">
        <v>510</v>
      </c>
      <c r="L751" s="62" t="s">
        <v>48</v>
      </c>
    </row>
    <row r="752" spans="2:12" ht="75">
      <c r="B752" s="18">
        <v>86101610</v>
      </c>
      <c r="C752" s="45" t="s">
        <v>725</v>
      </c>
      <c r="D752" s="18" t="s">
        <v>483</v>
      </c>
      <c r="E752" s="18">
        <v>8</v>
      </c>
      <c r="F752" s="18" t="s">
        <v>34</v>
      </c>
      <c r="G752" s="18" t="s">
        <v>1764</v>
      </c>
      <c r="H752" s="82">
        <v>45932500</v>
      </c>
      <c r="I752" s="82">
        <v>45932500</v>
      </c>
      <c r="J752" s="18" t="s">
        <v>42</v>
      </c>
      <c r="K752" s="18" t="s">
        <v>510</v>
      </c>
      <c r="L752" s="62" t="s">
        <v>48</v>
      </c>
    </row>
    <row r="753" spans="2:12" ht="75">
      <c r="B753" s="18">
        <v>76111501</v>
      </c>
      <c r="C753" s="45" t="s">
        <v>726</v>
      </c>
      <c r="D753" s="18" t="s">
        <v>483</v>
      </c>
      <c r="E753" s="18">
        <v>8</v>
      </c>
      <c r="F753" s="18" t="s">
        <v>34</v>
      </c>
      <c r="G753" s="18" t="s">
        <v>1740</v>
      </c>
      <c r="H753" s="82">
        <v>15000000</v>
      </c>
      <c r="I753" s="82">
        <v>15000000</v>
      </c>
      <c r="J753" s="18" t="s">
        <v>42</v>
      </c>
      <c r="K753" s="18" t="s">
        <v>510</v>
      </c>
      <c r="L753" s="62" t="s">
        <v>48</v>
      </c>
    </row>
    <row r="754" spans="2:12" ht="75">
      <c r="B754" s="18">
        <v>53101902</v>
      </c>
      <c r="C754" s="45" t="s">
        <v>727</v>
      </c>
      <c r="D754" s="18" t="s">
        <v>483</v>
      </c>
      <c r="E754" s="18">
        <v>12</v>
      </c>
      <c r="F754" s="18" t="s">
        <v>34</v>
      </c>
      <c r="G754" s="18" t="s">
        <v>1740</v>
      </c>
      <c r="H754" s="82">
        <v>8314940</v>
      </c>
      <c r="I754" s="82">
        <v>8314940</v>
      </c>
      <c r="J754" s="18" t="s">
        <v>42</v>
      </c>
      <c r="K754" s="18" t="s">
        <v>510</v>
      </c>
      <c r="L754" s="62" t="s">
        <v>48</v>
      </c>
    </row>
    <row r="755" spans="2:12" ht="75">
      <c r="B755" s="18">
        <v>53101904</v>
      </c>
      <c r="C755" s="45" t="s">
        <v>728</v>
      </c>
      <c r="D755" s="18" t="s">
        <v>483</v>
      </c>
      <c r="E755" s="18">
        <v>12</v>
      </c>
      <c r="F755" s="18" t="s">
        <v>34</v>
      </c>
      <c r="G755" s="18" t="s">
        <v>1740</v>
      </c>
      <c r="H755" s="82">
        <v>12651066</v>
      </c>
      <c r="I755" s="82">
        <v>12651066</v>
      </c>
      <c r="J755" s="18" t="s">
        <v>42</v>
      </c>
      <c r="K755" s="18" t="s">
        <v>510</v>
      </c>
      <c r="L755" s="62" t="s">
        <v>48</v>
      </c>
    </row>
    <row r="756" spans="2:12" ht="75">
      <c r="B756" s="18">
        <v>86101610</v>
      </c>
      <c r="C756" s="45" t="s">
        <v>729</v>
      </c>
      <c r="D756" s="18" t="s">
        <v>483</v>
      </c>
      <c r="E756" s="18">
        <v>7</v>
      </c>
      <c r="F756" s="18" t="s">
        <v>34</v>
      </c>
      <c r="G756" s="18" t="s">
        <v>1740</v>
      </c>
      <c r="H756" s="82">
        <v>18907965</v>
      </c>
      <c r="I756" s="82">
        <v>18907965</v>
      </c>
      <c r="J756" s="18" t="s">
        <v>42</v>
      </c>
      <c r="K756" s="18" t="s">
        <v>510</v>
      </c>
      <c r="L756" s="62" t="s">
        <v>48</v>
      </c>
    </row>
    <row r="757" spans="2:12" ht="75">
      <c r="B757" s="18">
        <v>80161501</v>
      </c>
      <c r="C757" s="45" t="s">
        <v>730</v>
      </c>
      <c r="D757" s="18" t="s">
        <v>483</v>
      </c>
      <c r="E757" s="18">
        <v>7</v>
      </c>
      <c r="F757" s="18" t="s">
        <v>34</v>
      </c>
      <c r="G757" s="18" t="s">
        <v>1740</v>
      </c>
      <c r="H757" s="82">
        <v>17167479</v>
      </c>
      <c r="I757" s="82">
        <v>17167479</v>
      </c>
      <c r="J757" s="18" t="s">
        <v>42</v>
      </c>
      <c r="K757" s="18" t="s">
        <v>510</v>
      </c>
      <c r="L757" s="62" t="s">
        <v>48</v>
      </c>
    </row>
    <row r="758" spans="2:12" ht="75">
      <c r="B758" s="18">
        <v>80131502</v>
      </c>
      <c r="C758" s="45" t="s">
        <v>731</v>
      </c>
      <c r="D758" s="18" t="s">
        <v>483</v>
      </c>
      <c r="E758" s="18">
        <v>4</v>
      </c>
      <c r="F758" s="18" t="s">
        <v>34</v>
      </c>
      <c r="G758" s="18" t="s">
        <v>40</v>
      </c>
      <c r="H758" s="82">
        <v>10750321</v>
      </c>
      <c r="I758" s="82">
        <v>10750321</v>
      </c>
      <c r="J758" s="18" t="s">
        <v>42</v>
      </c>
      <c r="K758" s="18" t="s">
        <v>510</v>
      </c>
      <c r="L758" s="62" t="s">
        <v>48</v>
      </c>
    </row>
    <row r="759" spans="2:12" ht="75">
      <c r="B759" s="18">
        <v>80111706</v>
      </c>
      <c r="C759" s="45" t="s">
        <v>732</v>
      </c>
      <c r="D759" s="18" t="s">
        <v>483</v>
      </c>
      <c r="E759" s="18">
        <v>7</v>
      </c>
      <c r="F759" s="18" t="s">
        <v>1754</v>
      </c>
      <c r="G759" s="18" t="s">
        <v>1765</v>
      </c>
      <c r="H759" s="82">
        <v>10288570</v>
      </c>
      <c r="I759" s="82">
        <v>10288570</v>
      </c>
      <c r="J759" s="18" t="s">
        <v>1865</v>
      </c>
      <c r="K759" s="18" t="s">
        <v>43</v>
      </c>
      <c r="L759" s="62" t="s">
        <v>48</v>
      </c>
    </row>
    <row r="760" spans="2:12" ht="75">
      <c r="B760" s="18">
        <v>76111501</v>
      </c>
      <c r="C760" s="45" t="s">
        <v>733</v>
      </c>
      <c r="D760" s="18" t="s">
        <v>483</v>
      </c>
      <c r="E760" s="18">
        <v>6</v>
      </c>
      <c r="F760" s="18" t="s">
        <v>1754</v>
      </c>
      <c r="G760" s="18" t="s">
        <v>1765</v>
      </c>
      <c r="H760" s="82">
        <v>30567389</v>
      </c>
      <c r="I760" s="82">
        <v>30567389</v>
      </c>
      <c r="J760" s="18" t="s">
        <v>1865</v>
      </c>
      <c r="K760" s="18" t="s">
        <v>43</v>
      </c>
      <c r="L760" s="62" t="s">
        <v>48</v>
      </c>
    </row>
    <row r="761" spans="2:12" ht="75">
      <c r="B761" s="18">
        <v>78181507</v>
      </c>
      <c r="C761" s="45" t="s">
        <v>734</v>
      </c>
      <c r="D761" s="18" t="s">
        <v>494</v>
      </c>
      <c r="E761" s="18">
        <v>1</v>
      </c>
      <c r="F761" s="18" t="s">
        <v>1766</v>
      </c>
      <c r="G761" s="18" t="s">
        <v>1767</v>
      </c>
      <c r="H761" s="82">
        <v>6939000</v>
      </c>
      <c r="I761" s="82">
        <v>6939000</v>
      </c>
      <c r="J761" s="18" t="s">
        <v>1865</v>
      </c>
      <c r="K761" s="18" t="s">
        <v>43</v>
      </c>
      <c r="L761" s="62" t="s">
        <v>48</v>
      </c>
    </row>
    <row r="762" spans="2:12" ht="75">
      <c r="B762" s="18">
        <v>80131502</v>
      </c>
      <c r="C762" s="45" t="s">
        <v>731</v>
      </c>
      <c r="D762" s="18" t="s">
        <v>491</v>
      </c>
      <c r="E762" s="18" t="s">
        <v>1759</v>
      </c>
      <c r="F762" s="18" t="s">
        <v>34</v>
      </c>
      <c r="G762" s="18" t="s">
        <v>1768</v>
      </c>
      <c r="H762" s="82">
        <v>2048000</v>
      </c>
      <c r="I762" s="82">
        <v>2048000</v>
      </c>
      <c r="J762" s="18" t="s">
        <v>44</v>
      </c>
      <c r="K762" s="18" t="s">
        <v>1864</v>
      </c>
      <c r="L762" s="62" t="s">
        <v>48</v>
      </c>
    </row>
    <row r="763" spans="2:12" ht="135">
      <c r="B763" s="18">
        <v>80161501</v>
      </c>
      <c r="C763" s="45" t="s">
        <v>511</v>
      </c>
      <c r="D763" s="18" t="s">
        <v>483</v>
      </c>
      <c r="E763" s="18">
        <v>7.5</v>
      </c>
      <c r="F763" s="18" t="s">
        <v>34</v>
      </c>
      <c r="G763" s="18" t="s">
        <v>1737</v>
      </c>
      <c r="H763" s="82">
        <v>19931589</v>
      </c>
      <c r="I763" s="82">
        <v>19931589</v>
      </c>
      <c r="J763" s="18" t="s">
        <v>42</v>
      </c>
      <c r="K763" s="18" t="s">
        <v>510</v>
      </c>
      <c r="L763" s="62" t="s">
        <v>48</v>
      </c>
    </row>
    <row r="764" spans="2:12" ht="90">
      <c r="B764" s="18">
        <v>93151607</v>
      </c>
      <c r="C764" s="45" t="s">
        <v>512</v>
      </c>
      <c r="D764" s="18" t="s">
        <v>483</v>
      </c>
      <c r="E764" s="18">
        <v>7.5</v>
      </c>
      <c r="F764" s="18" t="s">
        <v>34</v>
      </c>
      <c r="G764" s="18" t="s">
        <v>1737</v>
      </c>
      <c r="H764" s="82">
        <v>24156933</v>
      </c>
      <c r="I764" s="82">
        <v>24156933</v>
      </c>
      <c r="J764" s="18" t="s">
        <v>42</v>
      </c>
      <c r="K764" s="18" t="s">
        <v>510</v>
      </c>
      <c r="L764" s="62" t="s">
        <v>48</v>
      </c>
    </row>
    <row r="765" spans="2:12" ht="120">
      <c r="B765" s="18">
        <v>86101713</v>
      </c>
      <c r="C765" s="45" t="s">
        <v>513</v>
      </c>
      <c r="D765" s="18" t="s">
        <v>483</v>
      </c>
      <c r="E765" s="18">
        <v>7.5</v>
      </c>
      <c r="F765" s="18" t="s">
        <v>34</v>
      </c>
      <c r="G765" s="18" t="s">
        <v>1737</v>
      </c>
      <c r="H765" s="82">
        <v>22044265</v>
      </c>
      <c r="I765" s="82">
        <v>22044265</v>
      </c>
      <c r="J765" s="18" t="s">
        <v>42</v>
      </c>
      <c r="K765" s="18" t="s">
        <v>510</v>
      </c>
      <c r="L765" s="62" t="s">
        <v>48</v>
      </c>
    </row>
    <row r="766" spans="2:12" ht="75">
      <c r="B766" s="18">
        <v>86101607</v>
      </c>
      <c r="C766" s="45" t="s">
        <v>514</v>
      </c>
      <c r="D766" s="18" t="s">
        <v>483</v>
      </c>
      <c r="E766" s="18">
        <v>7.5</v>
      </c>
      <c r="F766" s="18" t="s">
        <v>34</v>
      </c>
      <c r="G766" s="18" t="s">
        <v>1737</v>
      </c>
      <c r="H766" s="82">
        <v>22044265</v>
      </c>
      <c r="I766" s="82">
        <v>22044265</v>
      </c>
      <c r="J766" s="18" t="s">
        <v>42</v>
      </c>
      <c r="K766" s="18" t="s">
        <v>510</v>
      </c>
      <c r="L766" s="62" t="s">
        <v>48</v>
      </c>
    </row>
    <row r="767" spans="2:12" ht="90">
      <c r="B767" s="18">
        <v>84111502</v>
      </c>
      <c r="C767" s="45" t="s">
        <v>515</v>
      </c>
      <c r="D767" s="18" t="s">
        <v>483</v>
      </c>
      <c r="E767" s="18">
        <v>7.5</v>
      </c>
      <c r="F767" s="18" t="s">
        <v>34</v>
      </c>
      <c r="G767" s="18" t="s">
        <v>1737</v>
      </c>
      <c r="H767" s="82">
        <v>13155948</v>
      </c>
      <c r="I767" s="82">
        <v>13155948</v>
      </c>
      <c r="J767" s="18" t="s">
        <v>42</v>
      </c>
      <c r="K767" s="18" t="s">
        <v>510</v>
      </c>
      <c r="L767" s="62" t="s">
        <v>48</v>
      </c>
    </row>
    <row r="768" spans="2:12" ht="75">
      <c r="B768" s="18">
        <v>84111502</v>
      </c>
      <c r="C768" s="45" t="s">
        <v>516</v>
      </c>
      <c r="D768" s="18" t="s">
        <v>483</v>
      </c>
      <c r="E768" s="18">
        <v>7.5</v>
      </c>
      <c r="F768" s="18" t="s">
        <v>34</v>
      </c>
      <c r="G768" s="18" t="s">
        <v>1737</v>
      </c>
      <c r="H768" s="82">
        <v>13155948</v>
      </c>
      <c r="I768" s="82">
        <v>13155948</v>
      </c>
      <c r="J768" s="18" t="s">
        <v>42</v>
      </c>
      <c r="K768" s="18" t="s">
        <v>510</v>
      </c>
      <c r="L768" s="62" t="s">
        <v>48</v>
      </c>
    </row>
    <row r="769" spans="2:12" ht="75">
      <c r="B769" s="18">
        <v>80111601</v>
      </c>
      <c r="C769" s="45" t="s">
        <v>565</v>
      </c>
      <c r="D769" s="18" t="s">
        <v>483</v>
      </c>
      <c r="E769" s="18">
        <v>7.5</v>
      </c>
      <c r="F769" s="18" t="s">
        <v>34</v>
      </c>
      <c r="G769" s="18" t="s">
        <v>1737</v>
      </c>
      <c r="H769" s="82">
        <v>13155948</v>
      </c>
      <c r="I769" s="82">
        <v>13155948</v>
      </c>
      <c r="J769" s="18" t="s">
        <v>42</v>
      </c>
      <c r="K769" s="18" t="s">
        <v>510</v>
      </c>
      <c r="L769" s="62" t="s">
        <v>48</v>
      </c>
    </row>
    <row r="770" spans="2:12" ht="75">
      <c r="B770" s="18">
        <v>86101601</v>
      </c>
      <c r="C770" s="45" t="s">
        <v>517</v>
      </c>
      <c r="D770" s="18" t="s">
        <v>483</v>
      </c>
      <c r="E770" s="18">
        <v>7.5</v>
      </c>
      <c r="F770" s="18" t="s">
        <v>34</v>
      </c>
      <c r="G770" s="18" t="s">
        <v>1737</v>
      </c>
      <c r="H770" s="82">
        <v>13155948</v>
      </c>
      <c r="I770" s="82">
        <v>13155948</v>
      </c>
      <c r="J770" s="18" t="s">
        <v>42</v>
      </c>
      <c r="K770" s="18" t="s">
        <v>510</v>
      </c>
      <c r="L770" s="62" t="s">
        <v>48</v>
      </c>
    </row>
    <row r="771" spans="2:12" ht="105">
      <c r="B771" s="18">
        <v>80111704</v>
      </c>
      <c r="C771" s="45" t="s">
        <v>519</v>
      </c>
      <c r="D771" s="18" t="s">
        <v>483</v>
      </c>
      <c r="E771" s="18">
        <v>7.5</v>
      </c>
      <c r="F771" s="18" t="s">
        <v>34</v>
      </c>
      <c r="G771" s="18" t="s">
        <v>1737</v>
      </c>
      <c r="H771" s="82">
        <v>13155948</v>
      </c>
      <c r="I771" s="82">
        <v>13155948</v>
      </c>
      <c r="J771" s="18" t="s">
        <v>42</v>
      </c>
      <c r="K771" s="18" t="s">
        <v>510</v>
      </c>
      <c r="L771" s="62" t="s">
        <v>48</v>
      </c>
    </row>
    <row r="772" spans="2:12" ht="75">
      <c r="B772" s="18">
        <v>80161506</v>
      </c>
      <c r="C772" s="45" t="s">
        <v>520</v>
      </c>
      <c r="D772" s="18" t="s">
        <v>483</v>
      </c>
      <c r="E772" s="18">
        <v>7.5</v>
      </c>
      <c r="F772" s="18" t="s">
        <v>34</v>
      </c>
      <c r="G772" s="18" t="s">
        <v>1737</v>
      </c>
      <c r="H772" s="84">
        <v>13155948</v>
      </c>
      <c r="I772" s="84">
        <v>13155948</v>
      </c>
      <c r="J772" s="18" t="s">
        <v>42</v>
      </c>
      <c r="K772" s="18" t="s">
        <v>510</v>
      </c>
      <c r="L772" s="62" t="s">
        <v>48</v>
      </c>
    </row>
    <row r="773" spans="2:12" ht="75">
      <c r="B773" s="18">
        <v>80161501</v>
      </c>
      <c r="C773" s="45" t="s">
        <v>735</v>
      </c>
      <c r="D773" s="18" t="s">
        <v>483</v>
      </c>
      <c r="E773" s="18">
        <v>7</v>
      </c>
      <c r="F773" s="18" t="s">
        <v>34</v>
      </c>
      <c r="G773" s="18" t="s">
        <v>1769</v>
      </c>
      <c r="H773" s="82">
        <v>93900800</v>
      </c>
      <c r="I773" s="82">
        <v>93900800</v>
      </c>
      <c r="J773" s="18" t="s">
        <v>42</v>
      </c>
      <c r="K773" s="18" t="s">
        <v>510</v>
      </c>
      <c r="L773" s="62" t="s">
        <v>48</v>
      </c>
    </row>
    <row r="774" spans="2:12" ht="75">
      <c r="B774" s="18">
        <v>80161501</v>
      </c>
      <c r="C774" s="45" t="s">
        <v>736</v>
      </c>
      <c r="D774" s="18" t="s">
        <v>483</v>
      </c>
      <c r="E774" s="18">
        <v>7</v>
      </c>
      <c r="F774" s="18" t="s">
        <v>34</v>
      </c>
      <c r="G774" s="18" t="s">
        <v>1737</v>
      </c>
      <c r="H774" s="82">
        <v>35840000</v>
      </c>
      <c r="I774" s="82">
        <v>35840000</v>
      </c>
      <c r="J774" s="18" t="s">
        <v>42</v>
      </c>
      <c r="K774" s="18" t="s">
        <v>510</v>
      </c>
      <c r="L774" s="62" t="s">
        <v>48</v>
      </c>
    </row>
    <row r="775" spans="2:12" ht="75">
      <c r="B775" s="18">
        <v>80161501</v>
      </c>
      <c r="C775" s="45" t="s">
        <v>737</v>
      </c>
      <c r="D775" s="18" t="s">
        <v>483</v>
      </c>
      <c r="E775" s="18">
        <v>7</v>
      </c>
      <c r="F775" s="18" t="s">
        <v>34</v>
      </c>
      <c r="G775" s="18" t="s">
        <v>1769</v>
      </c>
      <c r="H775" s="82">
        <v>200704000</v>
      </c>
      <c r="I775" s="82">
        <v>200704000</v>
      </c>
      <c r="J775" s="18" t="s">
        <v>42</v>
      </c>
      <c r="K775" s="18" t="s">
        <v>510</v>
      </c>
      <c r="L775" s="62" t="s">
        <v>48</v>
      </c>
    </row>
    <row r="776" spans="2:12" ht="75">
      <c r="B776" s="18">
        <v>80161501</v>
      </c>
      <c r="C776" s="45" t="s">
        <v>737</v>
      </c>
      <c r="D776" s="18" t="s">
        <v>483</v>
      </c>
      <c r="E776" s="18">
        <v>7</v>
      </c>
      <c r="F776" s="18" t="s">
        <v>34</v>
      </c>
      <c r="G776" s="18" t="s">
        <v>1737</v>
      </c>
      <c r="H776" s="82">
        <v>40140800</v>
      </c>
      <c r="I776" s="82">
        <v>40140800</v>
      </c>
      <c r="J776" s="18" t="s">
        <v>42</v>
      </c>
      <c r="K776" s="18" t="s">
        <v>510</v>
      </c>
      <c r="L776" s="62" t="s">
        <v>48</v>
      </c>
    </row>
    <row r="777" spans="2:12" ht="75">
      <c r="B777" s="18">
        <v>80161501</v>
      </c>
      <c r="C777" s="45" t="s">
        <v>738</v>
      </c>
      <c r="D777" s="18" t="s">
        <v>483</v>
      </c>
      <c r="E777" s="18">
        <v>7</v>
      </c>
      <c r="F777" s="18" t="s">
        <v>34</v>
      </c>
      <c r="G777" s="18" t="s">
        <v>1769</v>
      </c>
      <c r="H777" s="82">
        <v>47308800</v>
      </c>
      <c r="I777" s="82">
        <v>47308800</v>
      </c>
      <c r="J777" s="18" t="s">
        <v>42</v>
      </c>
      <c r="K777" s="18" t="s">
        <v>510</v>
      </c>
      <c r="L777" s="62" t="s">
        <v>48</v>
      </c>
    </row>
    <row r="778" spans="2:12" ht="75">
      <c r="B778" s="18">
        <v>93141909</v>
      </c>
      <c r="C778" s="45" t="s">
        <v>739</v>
      </c>
      <c r="D778" s="18" t="s">
        <v>483</v>
      </c>
      <c r="E778" s="18">
        <v>8</v>
      </c>
      <c r="F778" s="18" t="s">
        <v>34</v>
      </c>
      <c r="G778" s="18" t="s">
        <v>1770</v>
      </c>
      <c r="H778" s="82">
        <v>21000000</v>
      </c>
      <c r="I778" s="82">
        <v>21000000</v>
      </c>
      <c r="J778" s="18" t="s">
        <v>42</v>
      </c>
      <c r="K778" s="18" t="s">
        <v>510</v>
      </c>
      <c r="L778" s="62" t="s">
        <v>48</v>
      </c>
    </row>
    <row r="779" spans="2:12" ht="75">
      <c r="B779" s="18">
        <v>80161501</v>
      </c>
      <c r="C779" s="45" t="s">
        <v>740</v>
      </c>
      <c r="D779" s="18" t="s">
        <v>483</v>
      </c>
      <c r="E779" s="18">
        <v>12</v>
      </c>
      <c r="F779" s="18" t="s">
        <v>34</v>
      </c>
      <c r="G779" s="18" t="s">
        <v>1769</v>
      </c>
      <c r="H779" s="82">
        <v>20500000</v>
      </c>
      <c r="I779" s="82">
        <v>20500000</v>
      </c>
      <c r="J779" s="18" t="s">
        <v>42</v>
      </c>
      <c r="K779" s="18" t="s">
        <v>510</v>
      </c>
      <c r="L779" s="62" t="s">
        <v>48</v>
      </c>
    </row>
    <row r="780" spans="2:12" ht="75">
      <c r="B780" s="18">
        <v>55101519</v>
      </c>
      <c r="C780" s="45" t="s">
        <v>741</v>
      </c>
      <c r="D780" s="18" t="s">
        <v>483</v>
      </c>
      <c r="E780" s="18">
        <v>1</v>
      </c>
      <c r="F780" s="18" t="s">
        <v>34</v>
      </c>
      <c r="G780" s="18" t="s">
        <v>1769</v>
      </c>
      <c r="H780" s="82">
        <v>49098000</v>
      </c>
      <c r="I780" s="82">
        <v>49098000</v>
      </c>
      <c r="J780" s="18" t="s">
        <v>42</v>
      </c>
      <c r="K780" s="18" t="s">
        <v>510</v>
      </c>
      <c r="L780" s="62" t="s">
        <v>48</v>
      </c>
    </row>
    <row r="781" spans="2:12" ht="75">
      <c r="B781" s="18">
        <v>80161501</v>
      </c>
      <c r="C781" s="45" t="s">
        <v>518</v>
      </c>
      <c r="D781" s="18" t="s">
        <v>483</v>
      </c>
      <c r="E781" s="18">
        <v>7.5</v>
      </c>
      <c r="F781" s="18" t="s">
        <v>34</v>
      </c>
      <c r="G781" s="18" t="s">
        <v>1737</v>
      </c>
      <c r="H781" s="82">
        <v>14917624</v>
      </c>
      <c r="I781" s="82">
        <v>14917624</v>
      </c>
      <c r="J781" s="18" t="s">
        <v>42</v>
      </c>
      <c r="K781" s="18" t="s">
        <v>510</v>
      </c>
      <c r="L781" s="62" t="s">
        <v>48</v>
      </c>
    </row>
    <row r="782" spans="2:12" ht="75">
      <c r="B782" s="18">
        <v>86101610</v>
      </c>
      <c r="C782" s="45" t="s">
        <v>742</v>
      </c>
      <c r="D782" s="18" t="s">
        <v>483</v>
      </c>
      <c r="E782" s="18">
        <v>3</v>
      </c>
      <c r="F782" s="18" t="s">
        <v>34</v>
      </c>
      <c r="G782" s="18" t="s">
        <v>1770</v>
      </c>
      <c r="H782" s="82">
        <v>16499692</v>
      </c>
      <c r="I782" s="82">
        <v>16499692</v>
      </c>
      <c r="J782" s="18" t="s">
        <v>42</v>
      </c>
      <c r="K782" s="18" t="s">
        <v>510</v>
      </c>
      <c r="L782" s="62" t="s">
        <v>48</v>
      </c>
    </row>
    <row r="783" spans="2:12" ht="75">
      <c r="B783" s="18">
        <v>86101610</v>
      </c>
      <c r="C783" s="45" t="s">
        <v>743</v>
      </c>
      <c r="D783" s="18" t="s">
        <v>483</v>
      </c>
      <c r="E783" s="18">
        <v>8</v>
      </c>
      <c r="F783" s="18" t="s">
        <v>34</v>
      </c>
      <c r="G783" s="18" t="s">
        <v>1769</v>
      </c>
      <c r="H783" s="82">
        <v>2452528</v>
      </c>
      <c r="I783" s="82">
        <v>2452528</v>
      </c>
      <c r="J783" s="18" t="s">
        <v>42</v>
      </c>
      <c r="K783" s="18" t="s">
        <v>510</v>
      </c>
      <c r="L783" s="62" t="s">
        <v>48</v>
      </c>
    </row>
    <row r="784" spans="2:12" ht="75">
      <c r="B784" s="18">
        <v>80131802</v>
      </c>
      <c r="C784" s="45" t="s">
        <v>744</v>
      </c>
      <c r="D784" s="18" t="s">
        <v>483</v>
      </c>
      <c r="E784" s="18">
        <v>8</v>
      </c>
      <c r="F784" s="18" t="s">
        <v>34</v>
      </c>
      <c r="G784" s="18" t="s">
        <v>1770</v>
      </c>
      <c r="H784" s="82">
        <v>43008000</v>
      </c>
      <c r="I784" s="82">
        <v>43008000</v>
      </c>
      <c r="J784" s="18" t="s">
        <v>42</v>
      </c>
      <c r="K784" s="18" t="s">
        <v>510</v>
      </c>
      <c r="L784" s="62" t="s">
        <v>48</v>
      </c>
    </row>
    <row r="785" spans="2:12" ht="75">
      <c r="B785" s="18">
        <v>80131802</v>
      </c>
      <c r="C785" s="45" t="s">
        <v>745</v>
      </c>
      <c r="D785" s="18" t="s">
        <v>483</v>
      </c>
      <c r="E785" s="18">
        <v>4</v>
      </c>
      <c r="F785" s="18" t="s">
        <v>34</v>
      </c>
      <c r="G785" s="18" t="s">
        <v>1769</v>
      </c>
      <c r="H785" s="82">
        <v>29315000</v>
      </c>
      <c r="I785" s="82">
        <v>29315000</v>
      </c>
      <c r="J785" s="18" t="s">
        <v>42</v>
      </c>
      <c r="K785" s="18" t="s">
        <v>510</v>
      </c>
      <c r="L785" s="62" t="s">
        <v>48</v>
      </c>
    </row>
    <row r="786" spans="2:12" ht="75">
      <c r="B786" s="18">
        <v>80161501</v>
      </c>
      <c r="C786" s="45" t="s">
        <v>746</v>
      </c>
      <c r="D786" s="18" t="s">
        <v>483</v>
      </c>
      <c r="E786" s="18">
        <v>8</v>
      </c>
      <c r="F786" s="18" t="s">
        <v>34</v>
      </c>
      <c r="G786" s="18" t="s">
        <v>1770</v>
      </c>
      <c r="H786" s="82">
        <v>36814848</v>
      </c>
      <c r="I786" s="82">
        <v>36814848</v>
      </c>
      <c r="J786" s="18" t="s">
        <v>42</v>
      </c>
      <c r="K786" s="18" t="s">
        <v>510</v>
      </c>
      <c r="L786" s="62" t="s">
        <v>48</v>
      </c>
    </row>
    <row r="787" spans="2:12" ht="75">
      <c r="B787" s="18">
        <v>86101610</v>
      </c>
      <c r="C787" s="45" t="s">
        <v>747</v>
      </c>
      <c r="D787" s="18" t="s">
        <v>483</v>
      </c>
      <c r="E787" s="18">
        <v>8</v>
      </c>
      <c r="F787" s="18" t="s">
        <v>34</v>
      </c>
      <c r="G787" s="18" t="s">
        <v>1770</v>
      </c>
      <c r="H787" s="82">
        <v>29315000</v>
      </c>
      <c r="I787" s="82">
        <v>29315000</v>
      </c>
      <c r="J787" s="18" t="s">
        <v>42</v>
      </c>
      <c r="K787" s="18" t="s">
        <v>510</v>
      </c>
      <c r="L787" s="62" t="s">
        <v>48</v>
      </c>
    </row>
    <row r="788" spans="2:12" ht="75">
      <c r="B788" s="18">
        <v>80161504</v>
      </c>
      <c r="C788" s="45" t="s">
        <v>748</v>
      </c>
      <c r="D788" s="18" t="s">
        <v>483</v>
      </c>
      <c r="E788" s="18">
        <v>7.5</v>
      </c>
      <c r="F788" s="18" t="s">
        <v>34</v>
      </c>
      <c r="G788" s="18" t="s">
        <v>1769</v>
      </c>
      <c r="H788" s="82">
        <v>12870697</v>
      </c>
      <c r="I788" s="82">
        <v>12870697</v>
      </c>
      <c r="J788" s="18" t="s">
        <v>42</v>
      </c>
      <c r="K788" s="18" t="s">
        <v>510</v>
      </c>
      <c r="L788" s="62" t="s">
        <v>48</v>
      </c>
    </row>
    <row r="789" spans="2:12" ht="75">
      <c r="B789" s="18">
        <v>80161504</v>
      </c>
      <c r="C789" s="45" t="s">
        <v>749</v>
      </c>
      <c r="D789" s="18" t="s">
        <v>483</v>
      </c>
      <c r="E789" s="18">
        <v>7.5</v>
      </c>
      <c r="F789" s="18" t="s">
        <v>34</v>
      </c>
      <c r="G789" s="18" t="s">
        <v>1769</v>
      </c>
      <c r="H789" s="82">
        <v>19931589.12</v>
      </c>
      <c r="I789" s="82">
        <v>19931589.12</v>
      </c>
      <c r="J789" s="18" t="s">
        <v>42</v>
      </c>
      <c r="K789" s="18" t="s">
        <v>510</v>
      </c>
      <c r="L789" s="62" t="s">
        <v>48</v>
      </c>
    </row>
    <row r="790" spans="2:12" ht="75">
      <c r="B790" s="18">
        <v>80161501</v>
      </c>
      <c r="C790" s="45" t="s">
        <v>750</v>
      </c>
      <c r="D790" s="18" t="s">
        <v>491</v>
      </c>
      <c r="E790" s="18">
        <v>6.2</v>
      </c>
      <c r="F790" s="18" t="s">
        <v>34</v>
      </c>
      <c r="G790" s="18" t="s">
        <v>1769</v>
      </c>
      <c r="H790" s="82">
        <v>20225453</v>
      </c>
      <c r="I790" s="82">
        <v>20225453</v>
      </c>
      <c r="J790" s="18" t="s">
        <v>42</v>
      </c>
      <c r="K790" s="18" t="s">
        <v>510</v>
      </c>
      <c r="L790" s="62" t="s">
        <v>48</v>
      </c>
    </row>
    <row r="791" spans="2:12" ht="75">
      <c r="B791" s="18">
        <v>80131502</v>
      </c>
      <c r="C791" s="45" t="s">
        <v>751</v>
      </c>
      <c r="D791" s="18" t="s">
        <v>483</v>
      </c>
      <c r="E791" s="18">
        <v>12</v>
      </c>
      <c r="F791" s="18" t="s">
        <v>34</v>
      </c>
      <c r="G791" s="18" t="s">
        <v>1769</v>
      </c>
      <c r="H791" s="84">
        <v>5533200</v>
      </c>
      <c r="I791" s="84">
        <v>5533200</v>
      </c>
      <c r="J791" s="18" t="s">
        <v>42</v>
      </c>
      <c r="K791" s="18" t="s">
        <v>510</v>
      </c>
      <c r="L791" s="62" t="s">
        <v>48</v>
      </c>
    </row>
    <row r="792" spans="2:12" ht="75">
      <c r="B792" s="18">
        <v>80131500</v>
      </c>
      <c r="C792" s="45" t="s">
        <v>752</v>
      </c>
      <c r="D792" s="18" t="s">
        <v>491</v>
      </c>
      <c r="E792" s="18">
        <v>1</v>
      </c>
      <c r="F792" s="18" t="s">
        <v>34</v>
      </c>
      <c r="G792" s="18" t="s">
        <v>1769</v>
      </c>
      <c r="H792" s="84">
        <v>17000000</v>
      </c>
      <c r="I792" s="84">
        <v>17000000</v>
      </c>
      <c r="J792" s="18" t="s">
        <v>42</v>
      </c>
      <c r="K792" s="18" t="s">
        <v>510</v>
      </c>
      <c r="L792" s="62" t="s">
        <v>48</v>
      </c>
    </row>
    <row r="793" spans="2:12" ht="75">
      <c r="B793" s="18">
        <v>76111501</v>
      </c>
      <c r="C793" s="45" t="s">
        <v>753</v>
      </c>
      <c r="D793" s="18" t="s">
        <v>483</v>
      </c>
      <c r="E793" s="18">
        <v>8</v>
      </c>
      <c r="F793" s="18" t="s">
        <v>34</v>
      </c>
      <c r="G793" s="18" t="s">
        <v>1769</v>
      </c>
      <c r="H793" s="82">
        <v>22582477</v>
      </c>
      <c r="I793" s="82">
        <v>22582477</v>
      </c>
      <c r="J793" s="18" t="s">
        <v>42</v>
      </c>
      <c r="K793" s="18" t="s">
        <v>510</v>
      </c>
      <c r="L793" s="62" t="s">
        <v>48</v>
      </c>
    </row>
    <row r="794" spans="2:12" ht="105">
      <c r="B794" s="18">
        <v>81101508</v>
      </c>
      <c r="C794" s="45" t="s">
        <v>561</v>
      </c>
      <c r="D794" s="18" t="s">
        <v>483</v>
      </c>
      <c r="E794" s="18">
        <v>7.5</v>
      </c>
      <c r="F794" s="18" t="s">
        <v>34</v>
      </c>
      <c r="G794" s="18" t="s">
        <v>1769</v>
      </c>
      <c r="H794" s="82">
        <v>26625301</v>
      </c>
      <c r="I794" s="82">
        <v>26625301</v>
      </c>
      <c r="J794" s="18" t="s">
        <v>42</v>
      </c>
      <c r="K794" s="18" t="s">
        <v>510</v>
      </c>
      <c r="L794" s="62" t="s">
        <v>48</v>
      </c>
    </row>
    <row r="795" spans="2:12" ht="75">
      <c r="B795" s="18">
        <v>15101506</v>
      </c>
      <c r="C795" s="45" t="s">
        <v>754</v>
      </c>
      <c r="D795" s="18" t="s">
        <v>483</v>
      </c>
      <c r="E795" s="18">
        <v>12</v>
      </c>
      <c r="F795" s="18" t="s">
        <v>34</v>
      </c>
      <c r="G795" s="18" t="s">
        <v>1769</v>
      </c>
      <c r="H795" s="82">
        <v>5000000</v>
      </c>
      <c r="I795" s="82">
        <v>5000000</v>
      </c>
      <c r="J795" s="18" t="s">
        <v>42</v>
      </c>
      <c r="K795" s="18" t="s">
        <v>510</v>
      </c>
      <c r="L795" s="62" t="s">
        <v>48</v>
      </c>
    </row>
    <row r="796" spans="2:12" ht="75">
      <c r="B796" s="18">
        <v>80161501</v>
      </c>
      <c r="C796" s="45" t="s">
        <v>755</v>
      </c>
      <c r="D796" s="18" t="s">
        <v>483</v>
      </c>
      <c r="E796" s="18">
        <v>7</v>
      </c>
      <c r="F796" s="18" t="s">
        <v>1771</v>
      </c>
      <c r="G796" s="18" t="s">
        <v>1769</v>
      </c>
      <c r="H796" s="82">
        <v>82380391</v>
      </c>
      <c r="I796" s="82">
        <v>82380391</v>
      </c>
      <c r="J796" s="18" t="s">
        <v>42</v>
      </c>
      <c r="K796" s="18" t="s">
        <v>510</v>
      </c>
      <c r="L796" s="62" t="s">
        <v>48</v>
      </c>
    </row>
    <row r="797" spans="2:12" ht="75">
      <c r="B797" s="18">
        <v>80161501</v>
      </c>
      <c r="C797" s="45" t="s">
        <v>755</v>
      </c>
      <c r="D797" s="18" t="s">
        <v>483</v>
      </c>
      <c r="E797" s="18">
        <v>7</v>
      </c>
      <c r="F797" s="18" t="s">
        <v>1771</v>
      </c>
      <c r="G797" s="18" t="s">
        <v>1737</v>
      </c>
      <c r="H797" s="82">
        <v>30892647</v>
      </c>
      <c r="I797" s="82">
        <v>30892647</v>
      </c>
      <c r="J797" s="18" t="s">
        <v>42</v>
      </c>
      <c r="K797" s="18" t="s">
        <v>1866</v>
      </c>
      <c r="L797" s="62" t="s">
        <v>48</v>
      </c>
    </row>
    <row r="798" spans="2:12" ht="135">
      <c r="B798" s="18">
        <v>80161501</v>
      </c>
      <c r="C798" s="45" t="s">
        <v>756</v>
      </c>
      <c r="D798" s="18" t="s">
        <v>483</v>
      </c>
      <c r="E798" s="18">
        <v>7.5</v>
      </c>
      <c r="F798" s="18" t="s">
        <v>34</v>
      </c>
      <c r="G798" s="18" t="s">
        <v>1737</v>
      </c>
      <c r="H798" s="82">
        <v>24156933</v>
      </c>
      <c r="I798" s="82">
        <v>24156933</v>
      </c>
      <c r="J798" s="18" t="s">
        <v>42</v>
      </c>
      <c r="K798" s="18" t="s">
        <v>510</v>
      </c>
      <c r="L798" s="62" t="s">
        <v>48</v>
      </c>
    </row>
    <row r="799" spans="2:12" ht="75">
      <c r="B799" s="18">
        <v>15101506</v>
      </c>
      <c r="C799" s="45" t="s">
        <v>757</v>
      </c>
      <c r="D799" s="18" t="s">
        <v>490</v>
      </c>
      <c r="E799" s="18">
        <v>10</v>
      </c>
      <c r="F799" s="18" t="s">
        <v>35</v>
      </c>
      <c r="G799" s="18" t="s">
        <v>1741</v>
      </c>
      <c r="H799" s="82">
        <v>4000000</v>
      </c>
      <c r="I799" s="82">
        <v>4000000</v>
      </c>
      <c r="J799" s="18" t="s">
        <v>42</v>
      </c>
      <c r="K799" s="18" t="s">
        <v>510</v>
      </c>
      <c r="L799" s="62" t="s">
        <v>48</v>
      </c>
    </row>
    <row r="800" spans="2:12" ht="90">
      <c r="B800" s="18">
        <v>86101610</v>
      </c>
      <c r="C800" s="45" t="s">
        <v>758</v>
      </c>
      <c r="D800" s="18" t="s">
        <v>483</v>
      </c>
      <c r="E800" s="18">
        <v>7.5</v>
      </c>
      <c r="F800" s="18" t="s">
        <v>34</v>
      </c>
      <c r="G800" s="18" t="s">
        <v>1737</v>
      </c>
      <c r="H800" s="82">
        <v>19931589</v>
      </c>
      <c r="I800" s="82">
        <v>19931589</v>
      </c>
      <c r="J800" s="18" t="s">
        <v>42</v>
      </c>
      <c r="K800" s="18" t="s">
        <v>510</v>
      </c>
      <c r="L800" s="62" t="s">
        <v>48</v>
      </c>
    </row>
    <row r="801" spans="2:12" ht="120">
      <c r="B801" s="18">
        <v>86101713</v>
      </c>
      <c r="C801" s="45" t="s">
        <v>759</v>
      </c>
      <c r="D801" s="18" t="s">
        <v>483</v>
      </c>
      <c r="E801" s="18">
        <v>7.5</v>
      </c>
      <c r="F801" s="18" t="s">
        <v>34</v>
      </c>
      <c r="G801" s="18" t="s">
        <v>1737</v>
      </c>
      <c r="H801" s="82">
        <v>22044265</v>
      </c>
      <c r="I801" s="82">
        <v>22044265</v>
      </c>
      <c r="J801" s="18" t="s">
        <v>42</v>
      </c>
      <c r="K801" s="18" t="s">
        <v>510</v>
      </c>
      <c r="L801" s="62" t="s">
        <v>48</v>
      </c>
    </row>
    <row r="802" spans="2:12" ht="75">
      <c r="B802" s="18">
        <v>86101607</v>
      </c>
      <c r="C802" s="45" t="s">
        <v>760</v>
      </c>
      <c r="D802" s="18" t="s">
        <v>483</v>
      </c>
      <c r="E802" s="18">
        <v>7.5</v>
      </c>
      <c r="F802" s="18" t="s">
        <v>34</v>
      </c>
      <c r="G802" s="18" t="s">
        <v>1737</v>
      </c>
      <c r="H802" s="82">
        <v>24094173</v>
      </c>
      <c r="I802" s="82">
        <v>24094173</v>
      </c>
      <c r="J802" s="18" t="s">
        <v>42</v>
      </c>
      <c r="K802" s="18" t="s">
        <v>510</v>
      </c>
      <c r="L802" s="62" t="s">
        <v>48</v>
      </c>
    </row>
    <row r="803" spans="2:12" ht="90">
      <c r="B803" s="18">
        <v>84111502</v>
      </c>
      <c r="C803" s="45" t="s">
        <v>761</v>
      </c>
      <c r="D803" s="18" t="s">
        <v>483</v>
      </c>
      <c r="E803" s="18">
        <v>7.5</v>
      </c>
      <c r="F803" s="18" t="s">
        <v>34</v>
      </c>
      <c r="G803" s="18" t="s">
        <v>1737</v>
      </c>
      <c r="H803" s="82">
        <v>13155948</v>
      </c>
      <c r="I803" s="82">
        <v>13155948</v>
      </c>
      <c r="J803" s="18" t="s">
        <v>42</v>
      </c>
      <c r="K803" s="18" t="s">
        <v>510</v>
      </c>
      <c r="L803" s="62" t="s">
        <v>48</v>
      </c>
    </row>
    <row r="804" spans="2:12" ht="75">
      <c r="B804" s="18">
        <v>80111601</v>
      </c>
      <c r="C804" s="45" t="s">
        <v>520</v>
      </c>
      <c r="D804" s="18" t="s">
        <v>483</v>
      </c>
      <c r="E804" s="18">
        <v>7.5</v>
      </c>
      <c r="F804" s="18" t="s">
        <v>34</v>
      </c>
      <c r="G804" s="18" t="s">
        <v>1737</v>
      </c>
      <c r="H804" s="82">
        <v>13155948</v>
      </c>
      <c r="I804" s="82">
        <v>13155948</v>
      </c>
      <c r="J804" s="18" t="s">
        <v>42</v>
      </c>
      <c r="K804" s="18" t="s">
        <v>510</v>
      </c>
      <c r="L804" s="62" t="s">
        <v>48</v>
      </c>
    </row>
    <row r="805" spans="2:12" ht="75">
      <c r="B805" s="18">
        <v>86101601</v>
      </c>
      <c r="C805" s="45" t="s">
        <v>518</v>
      </c>
      <c r="D805" s="18" t="s">
        <v>483</v>
      </c>
      <c r="E805" s="18">
        <v>7.5</v>
      </c>
      <c r="F805" s="18" t="s">
        <v>34</v>
      </c>
      <c r="G805" s="18" t="s">
        <v>1737</v>
      </c>
      <c r="H805" s="82">
        <v>13155948</v>
      </c>
      <c r="I805" s="82">
        <v>13155948</v>
      </c>
      <c r="J805" s="18" t="s">
        <v>42</v>
      </c>
      <c r="K805" s="18" t="s">
        <v>510</v>
      </c>
      <c r="L805" s="62" t="s">
        <v>48</v>
      </c>
    </row>
    <row r="806" spans="2:12" ht="75">
      <c r="B806" s="18">
        <v>80111704</v>
      </c>
      <c r="C806" s="45" t="s">
        <v>565</v>
      </c>
      <c r="D806" s="18" t="s">
        <v>483</v>
      </c>
      <c r="E806" s="18">
        <v>7.5</v>
      </c>
      <c r="F806" s="18" t="s">
        <v>34</v>
      </c>
      <c r="G806" s="18" t="s">
        <v>1737</v>
      </c>
      <c r="H806" s="82">
        <v>14917624</v>
      </c>
      <c r="I806" s="82">
        <v>14917624</v>
      </c>
      <c r="J806" s="18" t="s">
        <v>42</v>
      </c>
      <c r="K806" s="18" t="s">
        <v>510</v>
      </c>
      <c r="L806" s="62" t="s">
        <v>48</v>
      </c>
    </row>
    <row r="807" spans="2:12" ht="105">
      <c r="B807" s="18">
        <v>80161506</v>
      </c>
      <c r="C807" s="45" t="s">
        <v>762</v>
      </c>
      <c r="D807" s="18" t="s">
        <v>483</v>
      </c>
      <c r="E807" s="18">
        <v>7.5</v>
      </c>
      <c r="F807" s="18" t="s">
        <v>34</v>
      </c>
      <c r="G807" s="18" t="s">
        <v>1737</v>
      </c>
      <c r="H807" s="82">
        <v>13785118</v>
      </c>
      <c r="I807" s="82">
        <v>13785118</v>
      </c>
      <c r="J807" s="18" t="s">
        <v>42</v>
      </c>
      <c r="K807" s="18" t="s">
        <v>510</v>
      </c>
      <c r="L807" s="62" t="s">
        <v>48</v>
      </c>
    </row>
    <row r="808" spans="2:12" ht="75">
      <c r="B808" s="18">
        <v>80161504</v>
      </c>
      <c r="C808" s="45" t="s">
        <v>517</v>
      </c>
      <c r="D808" s="18" t="s">
        <v>483</v>
      </c>
      <c r="E808" s="18">
        <v>7.5</v>
      </c>
      <c r="F808" s="18" t="s">
        <v>34</v>
      </c>
      <c r="G808" s="18" t="s">
        <v>1737</v>
      </c>
      <c r="H808" s="82">
        <v>13155948</v>
      </c>
      <c r="I808" s="82">
        <v>13155948</v>
      </c>
      <c r="J808" s="18" t="s">
        <v>42</v>
      </c>
      <c r="K808" s="18" t="s">
        <v>510</v>
      </c>
      <c r="L808" s="62" t="s">
        <v>48</v>
      </c>
    </row>
    <row r="809" spans="2:12" ht="75">
      <c r="B809" s="18">
        <v>80161501</v>
      </c>
      <c r="C809" s="45" t="s">
        <v>763</v>
      </c>
      <c r="D809" s="18" t="s">
        <v>497</v>
      </c>
      <c r="E809" s="18" t="s">
        <v>1772</v>
      </c>
      <c r="F809" s="18" t="s">
        <v>34</v>
      </c>
      <c r="G809" s="18" t="s">
        <v>1773</v>
      </c>
      <c r="H809" s="82">
        <v>40423994</v>
      </c>
      <c r="I809" s="82">
        <v>40423994</v>
      </c>
      <c r="J809" s="18" t="s">
        <v>42</v>
      </c>
      <c r="K809" s="18" t="s">
        <v>510</v>
      </c>
      <c r="L809" s="62" t="s">
        <v>48</v>
      </c>
    </row>
    <row r="810" spans="2:12" ht="75">
      <c r="B810" s="18">
        <v>80161501</v>
      </c>
      <c r="C810" s="45" t="s">
        <v>764</v>
      </c>
      <c r="D810" s="18" t="s">
        <v>497</v>
      </c>
      <c r="E810" s="18" t="s">
        <v>1772</v>
      </c>
      <c r="F810" s="18" t="s">
        <v>34</v>
      </c>
      <c r="G810" s="18" t="s">
        <v>1773</v>
      </c>
      <c r="H810" s="82">
        <v>12042240</v>
      </c>
      <c r="I810" s="82">
        <v>12042240</v>
      </c>
      <c r="J810" s="18" t="s">
        <v>42</v>
      </c>
      <c r="K810" s="18" t="s">
        <v>510</v>
      </c>
      <c r="L810" s="62" t="s">
        <v>48</v>
      </c>
    </row>
    <row r="811" spans="2:12" ht="75">
      <c r="B811" s="18">
        <v>80161501</v>
      </c>
      <c r="C811" s="45" t="s">
        <v>765</v>
      </c>
      <c r="D811" s="18" t="s">
        <v>497</v>
      </c>
      <c r="E811" s="18" t="s">
        <v>1772</v>
      </c>
      <c r="F811" s="18" t="s">
        <v>34</v>
      </c>
      <c r="G811" s="18" t="s">
        <v>1773</v>
      </c>
      <c r="H811" s="82">
        <v>29704421</v>
      </c>
      <c r="I811" s="82">
        <v>29704421</v>
      </c>
      <c r="J811" s="18" t="s">
        <v>42</v>
      </c>
      <c r="K811" s="18" t="s">
        <v>510</v>
      </c>
      <c r="L811" s="62" t="s">
        <v>48</v>
      </c>
    </row>
    <row r="812" spans="2:12" ht="75">
      <c r="B812" s="18">
        <v>81111819</v>
      </c>
      <c r="C812" s="45" t="s">
        <v>766</v>
      </c>
      <c r="D812" s="18" t="s">
        <v>497</v>
      </c>
      <c r="E812" s="18" t="s">
        <v>1772</v>
      </c>
      <c r="F812" s="18" t="s">
        <v>34</v>
      </c>
      <c r="G812" s="18" t="s">
        <v>1773</v>
      </c>
      <c r="H812" s="82">
        <v>10804552</v>
      </c>
      <c r="I812" s="82">
        <v>10804552</v>
      </c>
      <c r="J812" s="18" t="s">
        <v>42</v>
      </c>
      <c r="K812" s="18" t="s">
        <v>510</v>
      </c>
      <c r="L812" s="62" t="s">
        <v>48</v>
      </c>
    </row>
    <row r="813" spans="2:12" ht="75">
      <c r="B813" s="18">
        <v>86101610</v>
      </c>
      <c r="C813" s="45" t="s">
        <v>767</v>
      </c>
      <c r="D813" s="18" t="s">
        <v>497</v>
      </c>
      <c r="E813" s="18" t="s">
        <v>1772</v>
      </c>
      <c r="F813" s="18" t="s">
        <v>34</v>
      </c>
      <c r="G813" s="18" t="s">
        <v>1773</v>
      </c>
      <c r="H813" s="82">
        <v>17186816</v>
      </c>
      <c r="I813" s="82">
        <v>17186816</v>
      </c>
      <c r="J813" s="18" t="s">
        <v>42</v>
      </c>
      <c r="K813" s="18" t="s">
        <v>510</v>
      </c>
      <c r="L813" s="62" t="s">
        <v>48</v>
      </c>
    </row>
    <row r="814" spans="2:12" ht="75">
      <c r="B814" s="18">
        <v>86101610</v>
      </c>
      <c r="C814" s="45" t="s">
        <v>768</v>
      </c>
      <c r="D814" s="18" t="s">
        <v>497</v>
      </c>
      <c r="E814" s="18" t="s">
        <v>1772</v>
      </c>
      <c r="F814" s="18" t="s">
        <v>34</v>
      </c>
      <c r="G814" s="18" t="s">
        <v>1773</v>
      </c>
      <c r="H814" s="82">
        <v>27033600</v>
      </c>
      <c r="I814" s="82">
        <v>27033600</v>
      </c>
      <c r="J814" s="18" t="s">
        <v>42</v>
      </c>
      <c r="K814" s="18" t="s">
        <v>510</v>
      </c>
      <c r="L814" s="62" t="s">
        <v>48</v>
      </c>
    </row>
    <row r="815" spans="2:12" ht="75">
      <c r="B815" s="18">
        <v>86101713</v>
      </c>
      <c r="C815" s="45" t="s">
        <v>769</v>
      </c>
      <c r="D815" s="18" t="s">
        <v>497</v>
      </c>
      <c r="E815" s="18" t="s">
        <v>1772</v>
      </c>
      <c r="F815" s="18" t="s">
        <v>34</v>
      </c>
      <c r="G815" s="18" t="s">
        <v>1773</v>
      </c>
      <c r="H815" s="82">
        <v>5476400</v>
      </c>
      <c r="I815" s="82">
        <v>5476400</v>
      </c>
      <c r="J815" s="18" t="s">
        <v>42</v>
      </c>
      <c r="K815" s="18" t="s">
        <v>510</v>
      </c>
      <c r="L815" s="62" t="s">
        <v>48</v>
      </c>
    </row>
    <row r="816" spans="2:12" ht="75">
      <c r="B816" s="18">
        <v>86101610</v>
      </c>
      <c r="C816" s="45" t="s">
        <v>770</v>
      </c>
      <c r="D816" s="18" t="s">
        <v>497</v>
      </c>
      <c r="E816" s="18" t="s">
        <v>1774</v>
      </c>
      <c r="F816" s="18" t="s">
        <v>34</v>
      </c>
      <c r="G816" s="18" t="s">
        <v>1773</v>
      </c>
      <c r="H816" s="82">
        <v>172032000</v>
      </c>
      <c r="I816" s="82">
        <v>172032000</v>
      </c>
      <c r="J816" s="18" t="s">
        <v>42</v>
      </c>
      <c r="K816" s="18" t="s">
        <v>510</v>
      </c>
      <c r="L816" s="62" t="s">
        <v>48</v>
      </c>
    </row>
    <row r="817" spans="2:12" ht="75">
      <c r="B817" s="18">
        <v>80161501</v>
      </c>
      <c r="C817" s="45" t="s">
        <v>771</v>
      </c>
      <c r="D817" s="18" t="s">
        <v>483</v>
      </c>
      <c r="E817" s="18">
        <v>3</v>
      </c>
      <c r="F817" s="18" t="s">
        <v>34</v>
      </c>
      <c r="G817" s="18" t="s">
        <v>1775</v>
      </c>
      <c r="H817" s="82">
        <v>32477760</v>
      </c>
      <c r="I817" s="82">
        <v>32477760</v>
      </c>
      <c r="J817" s="18" t="s">
        <v>42</v>
      </c>
      <c r="K817" s="18" t="s">
        <v>510</v>
      </c>
      <c r="L817" s="62" t="s">
        <v>48</v>
      </c>
    </row>
    <row r="818" spans="2:12" ht="75">
      <c r="B818" s="18">
        <v>86101610</v>
      </c>
      <c r="C818" s="45" t="s">
        <v>772</v>
      </c>
      <c r="D818" s="18" t="s">
        <v>497</v>
      </c>
      <c r="E818" s="18" t="s">
        <v>1774</v>
      </c>
      <c r="F818" s="18" t="s">
        <v>34</v>
      </c>
      <c r="G818" s="18" t="s">
        <v>1773</v>
      </c>
      <c r="H818" s="82">
        <v>28800000</v>
      </c>
      <c r="I818" s="82">
        <v>28800000</v>
      </c>
      <c r="J818" s="18" t="s">
        <v>42</v>
      </c>
      <c r="K818" s="18" t="s">
        <v>510</v>
      </c>
      <c r="L818" s="62" t="s">
        <v>48</v>
      </c>
    </row>
    <row r="819" spans="2:12" ht="75">
      <c r="B819" s="18">
        <v>86101610</v>
      </c>
      <c r="C819" s="45" t="s">
        <v>773</v>
      </c>
      <c r="D819" s="18" t="s">
        <v>483</v>
      </c>
      <c r="E819" s="18">
        <v>4</v>
      </c>
      <c r="F819" s="18" t="s">
        <v>34</v>
      </c>
      <c r="G819" s="18" t="s">
        <v>1775</v>
      </c>
      <c r="H819" s="82">
        <v>21504000</v>
      </c>
      <c r="I819" s="82">
        <v>21504000</v>
      </c>
      <c r="J819" s="18" t="s">
        <v>42</v>
      </c>
      <c r="K819" s="18" t="s">
        <v>510</v>
      </c>
      <c r="L819" s="62" t="s">
        <v>48</v>
      </c>
    </row>
    <row r="820" spans="2:12" ht="75">
      <c r="B820" s="18">
        <v>80161501</v>
      </c>
      <c r="C820" s="45" t="s">
        <v>774</v>
      </c>
      <c r="D820" s="18" t="s">
        <v>483</v>
      </c>
      <c r="E820" s="18">
        <v>4</v>
      </c>
      <c r="F820" s="18" t="s">
        <v>34</v>
      </c>
      <c r="G820" s="18" t="s">
        <v>1775</v>
      </c>
      <c r="H820" s="82">
        <v>12084661</v>
      </c>
      <c r="I820" s="82">
        <v>12084661</v>
      </c>
      <c r="J820" s="18" t="s">
        <v>42</v>
      </c>
      <c r="K820" s="18" t="s">
        <v>510</v>
      </c>
      <c r="L820" s="62" t="s">
        <v>48</v>
      </c>
    </row>
    <row r="821" spans="2:12" ht="75">
      <c r="B821" s="18">
        <v>86101610</v>
      </c>
      <c r="C821" s="45" t="s">
        <v>775</v>
      </c>
      <c r="D821" s="18" t="s">
        <v>483</v>
      </c>
      <c r="E821" s="18">
        <v>8</v>
      </c>
      <c r="F821" s="18" t="s">
        <v>34</v>
      </c>
      <c r="G821" s="18" t="s">
        <v>1775</v>
      </c>
      <c r="H821" s="82">
        <v>25863472</v>
      </c>
      <c r="I821" s="82">
        <v>25863472</v>
      </c>
      <c r="J821" s="18" t="s">
        <v>42</v>
      </c>
      <c r="K821" s="18" t="s">
        <v>510</v>
      </c>
      <c r="L821" s="62" t="s">
        <v>48</v>
      </c>
    </row>
    <row r="822" spans="2:12" ht="75">
      <c r="B822" s="18">
        <v>86101610</v>
      </c>
      <c r="C822" s="45" t="s">
        <v>776</v>
      </c>
      <c r="D822" s="18" t="s">
        <v>497</v>
      </c>
      <c r="E822" s="18" t="s">
        <v>1776</v>
      </c>
      <c r="F822" s="18" t="s">
        <v>34</v>
      </c>
      <c r="G822" s="18" t="s">
        <v>1773</v>
      </c>
      <c r="H822" s="82">
        <v>14364672</v>
      </c>
      <c r="I822" s="82">
        <v>14364672</v>
      </c>
      <c r="J822" s="18" t="s">
        <v>42</v>
      </c>
      <c r="K822" s="18" t="s">
        <v>510</v>
      </c>
      <c r="L822" s="62" t="s">
        <v>48</v>
      </c>
    </row>
    <row r="823" spans="2:12" ht="75">
      <c r="B823" s="18">
        <v>86101610</v>
      </c>
      <c r="C823" s="45" t="s">
        <v>777</v>
      </c>
      <c r="D823" s="18" t="s">
        <v>483</v>
      </c>
      <c r="E823" s="18">
        <v>4</v>
      </c>
      <c r="F823" s="18" t="s">
        <v>34</v>
      </c>
      <c r="G823" s="18" t="s">
        <v>1775</v>
      </c>
      <c r="H823" s="82">
        <v>28740564</v>
      </c>
      <c r="I823" s="82">
        <v>28740564</v>
      </c>
      <c r="J823" s="18" t="s">
        <v>42</v>
      </c>
      <c r="K823" s="18" t="s">
        <v>510</v>
      </c>
      <c r="L823" s="62" t="s">
        <v>48</v>
      </c>
    </row>
    <row r="824" spans="2:12" ht="75">
      <c r="B824" s="18">
        <v>86101610</v>
      </c>
      <c r="C824" s="45" t="s">
        <v>778</v>
      </c>
      <c r="D824" s="18" t="s">
        <v>483</v>
      </c>
      <c r="E824" s="18">
        <v>4</v>
      </c>
      <c r="F824" s="18" t="s">
        <v>34</v>
      </c>
      <c r="G824" s="18" t="s">
        <v>1775</v>
      </c>
      <c r="H824" s="82">
        <v>10400000</v>
      </c>
      <c r="I824" s="82">
        <v>10400000</v>
      </c>
      <c r="J824" s="18" t="s">
        <v>42</v>
      </c>
      <c r="K824" s="18" t="s">
        <v>510</v>
      </c>
      <c r="L824" s="62" t="s">
        <v>48</v>
      </c>
    </row>
    <row r="825" spans="2:12" ht="75">
      <c r="B825" s="18">
        <v>80161501</v>
      </c>
      <c r="C825" s="45" t="s">
        <v>779</v>
      </c>
      <c r="D825" s="18" t="s">
        <v>483</v>
      </c>
      <c r="E825" s="18">
        <v>4</v>
      </c>
      <c r="F825" s="18" t="s">
        <v>34</v>
      </c>
      <c r="G825" s="18" t="s">
        <v>1775</v>
      </c>
      <c r="H825" s="82">
        <v>29704192</v>
      </c>
      <c r="I825" s="82">
        <v>29704192</v>
      </c>
      <c r="J825" s="18" t="s">
        <v>42</v>
      </c>
      <c r="K825" s="18" t="s">
        <v>510</v>
      </c>
      <c r="L825" s="62" t="s">
        <v>48</v>
      </c>
    </row>
    <row r="826" spans="2:12" ht="75">
      <c r="B826" s="18">
        <v>80161501</v>
      </c>
      <c r="C826" s="45" t="s">
        <v>780</v>
      </c>
      <c r="D826" s="18" t="s">
        <v>497</v>
      </c>
      <c r="E826" s="18" t="s">
        <v>1772</v>
      </c>
      <c r="F826" s="18" t="s">
        <v>34</v>
      </c>
      <c r="G826" s="18" t="s">
        <v>1773</v>
      </c>
      <c r="H826" s="82">
        <v>32999168</v>
      </c>
      <c r="I826" s="82">
        <v>32999168</v>
      </c>
      <c r="J826" s="18" t="s">
        <v>42</v>
      </c>
      <c r="K826" s="18" t="s">
        <v>510</v>
      </c>
      <c r="L826" s="62" t="s">
        <v>48</v>
      </c>
    </row>
    <row r="827" spans="2:12" ht="75">
      <c r="B827" s="18">
        <v>80161501</v>
      </c>
      <c r="C827" s="45" t="s">
        <v>781</v>
      </c>
      <c r="D827" s="18" t="s">
        <v>497</v>
      </c>
      <c r="E827" s="18" t="s">
        <v>1772</v>
      </c>
      <c r="F827" s="18" t="s">
        <v>34</v>
      </c>
      <c r="G827" s="18" t="s">
        <v>1773</v>
      </c>
      <c r="H827" s="82">
        <v>12042240</v>
      </c>
      <c r="I827" s="82">
        <v>12042240</v>
      </c>
      <c r="J827" s="18" t="s">
        <v>42</v>
      </c>
      <c r="K827" s="18" t="s">
        <v>510</v>
      </c>
      <c r="L827" s="62" t="s">
        <v>48</v>
      </c>
    </row>
    <row r="828" spans="2:12" ht="75">
      <c r="B828" s="18">
        <v>86101610</v>
      </c>
      <c r="C828" s="45" t="s">
        <v>782</v>
      </c>
      <c r="D828" s="18" t="s">
        <v>497</v>
      </c>
      <c r="E828" s="18" t="s">
        <v>1772</v>
      </c>
      <c r="F828" s="18" t="s">
        <v>34</v>
      </c>
      <c r="G828" s="18" t="s">
        <v>1773</v>
      </c>
      <c r="H828" s="82">
        <v>13516800</v>
      </c>
      <c r="I828" s="82">
        <v>13516800</v>
      </c>
      <c r="J828" s="18" t="s">
        <v>42</v>
      </c>
      <c r="K828" s="18" t="s">
        <v>510</v>
      </c>
      <c r="L828" s="62" t="s">
        <v>48</v>
      </c>
    </row>
    <row r="829" spans="2:12" ht="75">
      <c r="B829" s="18">
        <v>86101610</v>
      </c>
      <c r="C829" s="45" t="s">
        <v>783</v>
      </c>
      <c r="D829" s="18" t="s">
        <v>497</v>
      </c>
      <c r="E829" s="18" t="s">
        <v>1772</v>
      </c>
      <c r="F829" s="18" t="s">
        <v>34</v>
      </c>
      <c r="G829" s="18" t="s">
        <v>1773</v>
      </c>
      <c r="H829" s="82">
        <v>61440000</v>
      </c>
      <c r="I829" s="82">
        <v>61440000</v>
      </c>
      <c r="J829" s="18" t="s">
        <v>42</v>
      </c>
      <c r="K829" s="18" t="s">
        <v>510</v>
      </c>
      <c r="L829" s="62" t="s">
        <v>48</v>
      </c>
    </row>
    <row r="830" spans="2:12" ht="75">
      <c r="B830" s="18">
        <v>80161501</v>
      </c>
      <c r="C830" s="45" t="s">
        <v>784</v>
      </c>
      <c r="D830" s="18" t="s">
        <v>497</v>
      </c>
      <c r="E830" s="18" t="s">
        <v>1772</v>
      </c>
      <c r="F830" s="18" t="s">
        <v>34</v>
      </c>
      <c r="G830" s="18" t="s">
        <v>1773</v>
      </c>
      <c r="H830" s="82">
        <v>17599300</v>
      </c>
      <c r="I830" s="82">
        <v>17599300</v>
      </c>
      <c r="J830" s="18" t="s">
        <v>42</v>
      </c>
      <c r="K830" s="18" t="s">
        <v>510</v>
      </c>
      <c r="L830" s="62" t="s">
        <v>48</v>
      </c>
    </row>
    <row r="831" spans="2:12" ht="75">
      <c r="B831" s="18">
        <v>86101610</v>
      </c>
      <c r="C831" s="45" t="s">
        <v>785</v>
      </c>
      <c r="D831" s="18" t="s">
        <v>483</v>
      </c>
      <c r="E831" s="18">
        <v>4</v>
      </c>
      <c r="F831" s="18" t="s">
        <v>34</v>
      </c>
      <c r="G831" s="18" t="s">
        <v>1775</v>
      </c>
      <c r="H831" s="82">
        <v>122800000</v>
      </c>
      <c r="I831" s="82">
        <v>122800000</v>
      </c>
      <c r="J831" s="18" t="s">
        <v>42</v>
      </c>
      <c r="K831" s="18" t="s">
        <v>510</v>
      </c>
      <c r="L831" s="62" t="s">
        <v>48</v>
      </c>
    </row>
    <row r="832" spans="2:12" ht="75">
      <c r="B832" s="18">
        <v>86101610</v>
      </c>
      <c r="C832" s="45" t="s">
        <v>786</v>
      </c>
      <c r="D832" s="18" t="s">
        <v>483</v>
      </c>
      <c r="E832" s="18">
        <v>8</v>
      </c>
      <c r="F832" s="18" t="s">
        <v>34</v>
      </c>
      <c r="G832" s="18" t="s">
        <v>1741</v>
      </c>
      <c r="H832" s="82">
        <v>12511238</v>
      </c>
      <c r="I832" s="82">
        <v>12511238</v>
      </c>
      <c r="J832" s="18" t="s">
        <v>42</v>
      </c>
      <c r="K832" s="18" t="s">
        <v>510</v>
      </c>
      <c r="L832" s="62" t="s">
        <v>48</v>
      </c>
    </row>
    <row r="833" spans="2:12" ht="105">
      <c r="B833" s="18">
        <v>81101508</v>
      </c>
      <c r="C833" s="45" t="s">
        <v>787</v>
      </c>
      <c r="D833" s="18" t="s">
        <v>497</v>
      </c>
      <c r="E833" s="18" t="s">
        <v>1772</v>
      </c>
      <c r="F833" s="18" t="s">
        <v>34</v>
      </c>
      <c r="G833" s="18" t="s">
        <v>1773</v>
      </c>
      <c r="H833" s="82">
        <v>7426048</v>
      </c>
      <c r="I833" s="82">
        <v>7426048</v>
      </c>
      <c r="J833" s="18" t="s">
        <v>42</v>
      </c>
      <c r="K833" s="18" t="s">
        <v>510</v>
      </c>
      <c r="L833" s="62" t="s">
        <v>48</v>
      </c>
    </row>
    <row r="834" spans="2:12" ht="75">
      <c r="B834" s="18">
        <v>80161501</v>
      </c>
      <c r="C834" s="45" t="s">
        <v>788</v>
      </c>
      <c r="D834" s="18" t="s">
        <v>483</v>
      </c>
      <c r="E834" s="18">
        <v>4</v>
      </c>
      <c r="F834" s="18" t="s">
        <v>34</v>
      </c>
      <c r="G834" s="18" t="s">
        <v>1741</v>
      </c>
      <c r="H834" s="82">
        <v>14389544</v>
      </c>
      <c r="I834" s="82">
        <v>14389544</v>
      </c>
      <c r="J834" s="18" t="s">
        <v>42</v>
      </c>
      <c r="K834" s="18" t="s">
        <v>510</v>
      </c>
      <c r="L834" s="62" t="s">
        <v>48</v>
      </c>
    </row>
    <row r="835" spans="2:12" ht="105">
      <c r="B835" s="18">
        <v>76111501</v>
      </c>
      <c r="C835" s="45" t="s">
        <v>561</v>
      </c>
      <c r="D835" s="18" t="s">
        <v>483</v>
      </c>
      <c r="E835" s="18">
        <v>6</v>
      </c>
      <c r="F835" s="18" t="s">
        <v>34</v>
      </c>
      <c r="G835" s="18" t="s">
        <v>40</v>
      </c>
      <c r="H835" s="82">
        <v>28225301</v>
      </c>
      <c r="I835" s="82">
        <v>28225301</v>
      </c>
      <c r="J835" s="18" t="s">
        <v>42</v>
      </c>
      <c r="K835" s="18" t="s">
        <v>510</v>
      </c>
      <c r="L835" s="62" t="s">
        <v>48</v>
      </c>
    </row>
    <row r="836" spans="2:12" ht="75">
      <c r="B836" s="18">
        <v>86101610</v>
      </c>
      <c r="C836" s="45" t="s">
        <v>789</v>
      </c>
      <c r="D836" s="18" t="s">
        <v>483</v>
      </c>
      <c r="E836" s="18">
        <v>7</v>
      </c>
      <c r="F836" s="18" t="s">
        <v>504</v>
      </c>
      <c r="G836" s="18" t="s">
        <v>1775</v>
      </c>
      <c r="H836" s="82">
        <v>13025280</v>
      </c>
      <c r="I836" s="82">
        <v>13025280</v>
      </c>
      <c r="J836" s="18" t="s">
        <v>42</v>
      </c>
      <c r="K836" s="18" t="s">
        <v>43</v>
      </c>
      <c r="L836" s="62" t="s">
        <v>48</v>
      </c>
    </row>
    <row r="837" spans="2:12" ht="75">
      <c r="B837" s="18">
        <v>86101610</v>
      </c>
      <c r="C837" s="45" t="s">
        <v>790</v>
      </c>
      <c r="D837" s="18" t="s">
        <v>483</v>
      </c>
      <c r="E837" s="18">
        <v>7</v>
      </c>
      <c r="F837" s="18" t="s">
        <v>504</v>
      </c>
      <c r="G837" s="18" t="s">
        <v>1775</v>
      </c>
      <c r="H837" s="82">
        <v>20500000</v>
      </c>
      <c r="I837" s="82">
        <v>20500000</v>
      </c>
      <c r="J837" s="18" t="s">
        <v>42</v>
      </c>
      <c r="K837" s="18" t="s">
        <v>43</v>
      </c>
      <c r="L837" s="62" t="s">
        <v>48</v>
      </c>
    </row>
    <row r="838" spans="2:12" ht="150">
      <c r="B838" s="18">
        <v>86101610</v>
      </c>
      <c r="C838" s="45" t="s">
        <v>791</v>
      </c>
      <c r="D838" s="18" t="s">
        <v>483</v>
      </c>
      <c r="E838" s="18">
        <v>7</v>
      </c>
      <c r="F838" s="18" t="s">
        <v>504</v>
      </c>
      <c r="G838" s="18" t="s">
        <v>1775</v>
      </c>
      <c r="H838" s="82">
        <v>20507809</v>
      </c>
      <c r="I838" s="82">
        <v>20507809</v>
      </c>
      <c r="J838" s="18" t="s">
        <v>42</v>
      </c>
      <c r="K838" s="18" t="s">
        <v>43</v>
      </c>
      <c r="L838" s="62" t="s">
        <v>48</v>
      </c>
    </row>
    <row r="839" spans="2:12" ht="75">
      <c r="B839" s="18">
        <v>86101610</v>
      </c>
      <c r="C839" s="45" t="s">
        <v>792</v>
      </c>
      <c r="D839" s="18" t="s">
        <v>483</v>
      </c>
      <c r="E839" s="18">
        <v>6</v>
      </c>
      <c r="F839" s="18" t="s">
        <v>504</v>
      </c>
      <c r="G839" s="18" t="s">
        <v>1775</v>
      </c>
      <c r="H839" s="82">
        <v>18000000</v>
      </c>
      <c r="I839" s="82">
        <v>18000000</v>
      </c>
      <c r="J839" s="18" t="s">
        <v>42</v>
      </c>
      <c r="K839" s="18" t="s">
        <v>43</v>
      </c>
      <c r="L839" s="62" t="s">
        <v>48</v>
      </c>
    </row>
    <row r="840" spans="2:12" ht="120">
      <c r="B840" s="18">
        <v>86101713</v>
      </c>
      <c r="C840" s="45" t="s">
        <v>793</v>
      </c>
      <c r="D840" s="18" t="s">
        <v>483</v>
      </c>
      <c r="E840" s="18">
        <v>7</v>
      </c>
      <c r="F840" s="18" t="s">
        <v>504</v>
      </c>
      <c r="G840" s="18" t="s">
        <v>1737</v>
      </c>
      <c r="H840" s="82">
        <v>22044265</v>
      </c>
      <c r="I840" s="82">
        <v>22044265</v>
      </c>
      <c r="J840" s="18" t="s">
        <v>42</v>
      </c>
      <c r="K840" s="18" t="s">
        <v>43</v>
      </c>
      <c r="L840" s="62" t="s">
        <v>48</v>
      </c>
    </row>
    <row r="841" spans="2:12" ht="75">
      <c r="B841" s="18">
        <v>80161501</v>
      </c>
      <c r="C841" s="45" t="s">
        <v>794</v>
      </c>
      <c r="D841" s="18" t="s">
        <v>483</v>
      </c>
      <c r="E841" s="18">
        <v>4</v>
      </c>
      <c r="F841" s="18" t="s">
        <v>504</v>
      </c>
      <c r="G841" s="18" t="s">
        <v>1737</v>
      </c>
      <c r="H841" s="82">
        <v>8595492</v>
      </c>
      <c r="I841" s="82">
        <v>8595492</v>
      </c>
      <c r="J841" s="18" t="s">
        <v>42</v>
      </c>
      <c r="K841" s="18" t="s">
        <v>43</v>
      </c>
      <c r="L841" s="62" t="s">
        <v>48</v>
      </c>
    </row>
    <row r="842" spans="2:12" ht="75">
      <c r="B842" s="18">
        <v>86101610</v>
      </c>
      <c r="C842" s="45" t="s">
        <v>795</v>
      </c>
      <c r="D842" s="18" t="s">
        <v>483</v>
      </c>
      <c r="E842" s="18">
        <v>4</v>
      </c>
      <c r="F842" s="18" t="s">
        <v>504</v>
      </c>
      <c r="G842" s="18" t="s">
        <v>1737</v>
      </c>
      <c r="H842" s="82">
        <v>14648437</v>
      </c>
      <c r="I842" s="82">
        <v>14648437</v>
      </c>
      <c r="J842" s="18" t="s">
        <v>42</v>
      </c>
      <c r="K842" s="18" t="s">
        <v>43</v>
      </c>
      <c r="L842" s="62" t="s">
        <v>48</v>
      </c>
    </row>
    <row r="843" spans="2:12" ht="75">
      <c r="B843" s="18">
        <v>86101610</v>
      </c>
      <c r="C843" s="45" t="s">
        <v>796</v>
      </c>
      <c r="D843" s="18" t="s">
        <v>483</v>
      </c>
      <c r="E843" s="18">
        <v>8</v>
      </c>
      <c r="F843" s="18" t="s">
        <v>504</v>
      </c>
      <c r="G843" s="18" t="s">
        <v>1775</v>
      </c>
      <c r="H843" s="82">
        <v>16874072</v>
      </c>
      <c r="I843" s="82">
        <v>16874072</v>
      </c>
      <c r="J843" s="18" t="s">
        <v>42</v>
      </c>
      <c r="K843" s="18" t="s">
        <v>43</v>
      </c>
      <c r="L843" s="62" t="s">
        <v>48</v>
      </c>
    </row>
    <row r="844" spans="2:12" ht="75">
      <c r="B844" s="18">
        <v>80161501</v>
      </c>
      <c r="C844" s="45" t="s">
        <v>771</v>
      </c>
      <c r="D844" s="18" t="s">
        <v>483</v>
      </c>
      <c r="E844" s="18">
        <v>3</v>
      </c>
      <c r="F844" s="18" t="s">
        <v>34</v>
      </c>
      <c r="G844" s="18" t="s">
        <v>1775</v>
      </c>
      <c r="H844" s="82">
        <v>37863000</v>
      </c>
      <c r="I844" s="82">
        <v>37863000</v>
      </c>
      <c r="J844" s="18" t="s">
        <v>42</v>
      </c>
      <c r="K844" s="18" t="s">
        <v>510</v>
      </c>
      <c r="L844" s="62" t="s">
        <v>48</v>
      </c>
    </row>
    <row r="845" spans="2:12" ht="75">
      <c r="B845" s="18">
        <v>72101511</v>
      </c>
      <c r="C845" s="45" t="s">
        <v>797</v>
      </c>
      <c r="D845" s="18" t="s">
        <v>1727</v>
      </c>
      <c r="E845" s="18" t="s">
        <v>32</v>
      </c>
      <c r="F845" s="18" t="s">
        <v>1777</v>
      </c>
      <c r="G845" s="18" t="s">
        <v>1737</v>
      </c>
      <c r="H845" s="82">
        <v>3319340</v>
      </c>
      <c r="I845" s="82">
        <v>3319340</v>
      </c>
      <c r="J845" s="18" t="s">
        <v>42</v>
      </c>
      <c r="K845" s="18" t="s">
        <v>510</v>
      </c>
      <c r="L845" s="62" t="s">
        <v>48</v>
      </c>
    </row>
    <row r="846" spans="2:12" ht="75">
      <c r="B846" s="18">
        <v>80161501</v>
      </c>
      <c r="C846" s="45" t="s">
        <v>798</v>
      </c>
      <c r="D846" s="18" t="s">
        <v>494</v>
      </c>
      <c r="E846" s="18" t="s">
        <v>1778</v>
      </c>
      <c r="F846" s="18" t="s">
        <v>34</v>
      </c>
      <c r="G846" s="18" t="s">
        <v>1775</v>
      </c>
      <c r="H846" s="82">
        <v>7552907</v>
      </c>
      <c r="I846" s="82">
        <v>7552907</v>
      </c>
      <c r="J846" s="18" t="s">
        <v>42</v>
      </c>
      <c r="K846" s="18" t="s">
        <v>510</v>
      </c>
      <c r="L846" s="62" t="s">
        <v>48</v>
      </c>
    </row>
    <row r="847" spans="2:12" ht="75">
      <c r="B847" s="18">
        <v>80161501</v>
      </c>
      <c r="C847" s="45" t="s">
        <v>781</v>
      </c>
      <c r="D847" s="18" t="s">
        <v>491</v>
      </c>
      <c r="E847" s="18">
        <v>2</v>
      </c>
      <c r="F847" s="18" t="s">
        <v>504</v>
      </c>
      <c r="G847" s="18" t="s">
        <v>1779</v>
      </c>
      <c r="H847" s="82">
        <v>12042240</v>
      </c>
      <c r="I847" s="82">
        <v>12042240</v>
      </c>
      <c r="J847" s="18" t="s">
        <v>44</v>
      </c>
      <c r="K847" s="18" t="s">
        <v>45</v>
      </c>
      <c r="L847" s="62" t="s">
        <v>48</v>
      </c>
    </row>
    <row r="848" spans="2:12" ht="75">
      <c r="B848" s="18">
        <v>86101610</v>
      </c>
      <c r="C848" s="45" t="s">
        <v>799</v>
      </c>
      <c r="D848" s="18" t="s">
        <v>491</v>
      </c>
      <c r="E848" s="18">
        <v>2</v>
      </c>
      <c r="F848" s="18" t="s">
        <v>504</v>
      </c>
      <c r="G848" s="18" t="s">
        <v>1780</v>
      </c>
      <c r="H848" s="82">
        <v>17186816</v>
      </c>
      <c r="I848" s="82">
        <v>17186816</v>
      </c>
      <c r="J848" s="18" t="s">
        <v>44</v>
      </c>
      <c r="K848" s="18" t="s">
        <v>45</v>
      </c>
      <c r="L848" s="62" t="s">
        <v>48</v>
      </c>
    </row>
    <row r="849" spans="2:12" ht="75">
      <c r="B849" s="18">
        <v>86101610</v>
      </c>
      <c r="C849" s="45" t="s">
        <v>800</v>
      </c>
      <c r="D849" s="18" t="s">
        <v>491</v>
      </c>
      <c r="E849" s="18">
        <v>3</v>
      </c>
      <c r="F849" s="18" t="s">
        <v>504</v>
      </c>
      <c r="G849" s="18" t="s">
        <v>1780</v>
      </c>
      <c r="H849" s="82">
        <v>29430338</v>
      </c>
      <c r="I849" s="82">
        <v>29430338</v>
      </c>
      <c r="J849" s="18" t="s">
        <v>44</v>
      </c>
      <c r="K849" s="18" t="s">
        <v>45</v>
      </c>
      <c r="L849" s="62" t="s">
        <v>48</v>
      </c>
    </row>
    <row r="850" spans="2:12" ht="75">
      <c r="B850" s="18">
        <v>80161501</v>
      </c>
      <c r="C850" s="45" t="s">
        <v>801</v>
      </c>
      <c r="D850" s="18" t="s">
        <v>491</v>
      </c>
      <c r="E850" s="18">
        <v>2</v>
      </c>
      <c r="F850" s="18" t="s">
        <v>504</v>
      </c>
      <c r="G850" s="18" t="s">
        <v>1779</v>
      </c>
      <c r="H850" s="82">
        <v>29704421</v>
      </c>
      <c r="I850" s="82">
        <v>29704421</v>
      </c>
      <c r="J850" s="18" t="s">
        <v>44</v>
      </c>
      <c r="K850" s="18" t="s">
        <v>45</v>
      </c>
      <c r="L850" s="62" t="s">
        <v>48</v>
      </c>
    </row>
    <row r="851" spans="2:12" ht="75">
      <c r="B851" s="18">
        <v>86101610</v>
      </c>
      <c r="C851" s="45" t="s">
        <v>802</v>
      </c>
      <c r="D851" s="18" t="s">
        <v>491</v>
      </c>
      <c r="E851" s="18">
        <v>4</v>
      </c>
      <c r="F851" s="18" t="s">
        <v>504</v>
      </c>
      <c r="G851" s="18" t="s">
        <v>501</v>
      </c>
      <c r="H851" s="82">
        <v>29704192</v>
      </c>
      <c r="I851" s="82">
        <v>29704192</v>
      </c>
      <c r="J851" s="18" t="s">
        <v>44</v>
      </c>
      <c r="K851" s="18" t="s">
        <v>45</v>
      </c>
      <c r="L851" s="62" t="s">
        <v>48</v>
      </c>
    </row>
    <row r="852" spans="2:12" ht="75">
      <c r="B852" s="18">
        <v>86101610</v>
      </c>
      <c r="C852" s="45" t="s">
        <v>803</v>
      </c>
      <c r="D852" s="18" t="s">
        <v>491</v>
      </c>
      <c r="E852" s="18">
        <v>2</v>
      </c>
      <c r="F852" s="18" t="s">
        <v>504</v>
      </c>
      <c r="G852" s="18" t="s">
        <v>1781</v>
      </c>
      <c r="H852" s="82">
        <v>5402275</v>
      </c>
      <c r="I852" s="82">
        <v>5402275</v>
      </c>
      <c r="J852" s="18" t="s">
        <v>44</v>
      </c>
      <c r="K852" s="18" t="s">
        <v>45</v>
      </c>
      <c r="L852" s="62" t="s">
        <v>48</v>
      </c>
    </row>
    <row r="853" spans="2:12" ht="75">
      <c r="B853" s="18">
        <v>80161501</v>
      </c>
      <c r="C853" s="45" t="s">
        <v>804</v>
      </c>
      <c r="D853" s="18" t="s">
        <v>491</v>
      </c>
      <c r="E853" s="18">
        <v>2</v>
      </c>
      <c r="F853" s="18" t="s">
        <v>504</v>
      </c>
      <c r="G853" s="18" t="s">
        <v>1782</v>
      </c>
      <c r="H853" s="82">
        <v>8354304</v>
      </c>
      <c r="I853" s="82">
        <v>8354304</v>
      </c>
      <c r="J853" s="18" t="s">
        <v>44</v>
      </c>
      <c r="K853" s="18" t="s">
        <v>45</v>
      </c>
      <c r="L853" s="62" t="s">
        <v>48</v>
      </c>
    </row>
    <row r="854" spans="2:12" ht="75">
      <c r="B854" s="18">
        <v>86101610</v>
      </c>
      <c r="C854" s="45" t="s">
        <v>805</v>
      </c>
      <c r="D854" s="18" t="s">
        <v>489</v>
      </c>
      <c r="E854" s="18">
        <v>2</v>
      </c>
      <c r="F854" s="18" t="s">
        <v>504</v>
      </c>
      <c r="G854" s="18" t="s">
        <v>1783</v>
      </c>
      <c r="H854" s="82">
        <v>4300800</v>
      </c>
      <c r="I854" s="82">
        <v>4300800</v>
      </c>
      <c r="J854" s="18" t="s">
        <v>44</v>
      </c>
      <c r="K854" s="18" t="s">
        <v>45</v>
      </c>
      <c r="L854" s="62" t="s">
        <v>48</v>
      </c>
    </row>
    <row r="855" spans="2:12" ht="75">
      <c r="B855" s="18">
        <v>76111501</v>
      </c>
      <c r="C855" s="45" t="s">
        <v>806</v>
      </c>
      <c r="D855" s="18" t="s">
        <v>491</v>
      </c>
      <c r="E855" s="18">
        <v>6</v>
      </c>
      <c r="F855" s="18" t="s">
        <v>1784</v>
      </c>
      <c r="G855" s="18" t="s">
        <v>41</v>
      </c>
      <c r="H855" s="82">
        <v>10000000</v>
      </c>
      <c r="I855" s="82">
        <v>10000000</v>
      </c>
      <c r="J855" s="18" t="s">
        <v>44</v>
      </c>
      <c r="K855" s="18" t="s">
        <v>45</v>
      </c>
      <c r="L855" s="62" t="s">
        <v>48</v>
      </c>
    </row>
    <row r="856" spans="2:12" ht="75">
      <c r="B856" s="18">
        <v>72101511</v>
      </c>
      <c r="C856" s="45" t="s">
        <v>807</v>
      </c>
      <c r="D856" s="18" t="s">
        <v>491</v>
      </c>
      <c r="E856" s="18">
        <v>1</v>
      </c>
      <c r="F856" s="18" t="s">
        <v>1784</v>
      </c>
      <c r="G856" s="18" t="s">
        <v>41</v>
      </c>
      <c r="H856" s="82">
        <v>4000000</v>
      </c>
      <c r="I856" s="82">
        <v>4000000</v>
      </c>
      <c r="J856" s="18" t="s">
        <v>44</v>
      </c>
      <c r="K856" s="18" t="s">
        <v>45</v>
      </c>
      <c r="L856" s="62" t="s">
        <v>48</v>
      </c>
    </row>
    <row r="857" spans="2:12" ht="75">
      <c r="B857" s="18">
        <v>72101511</v>
      </c>
      <c r="C857" s="45" t="s">
        <v>808</v>
      </c>
      <c r="D857" s="18" t="s">
        <v>491</v>
      </c>
      <c r="E857" s="18">
        <v>1</v>
      </c>
      <c r="F857" s="18" t="s">
        <v>1784</v>
      </c>
      <c r="G857" s="18" t="s">
        <v>41</v>
      </c>
      <c r="H857" s="82">
        <v>1484500</v>
      </c>
      <c r="I857" s="82">
        <v>1484500</v>
      </c>
      <c r="J857" s="18" t="s">
        <v>44</v>
      </c>
      <c r="K857" s="18" t="s">
        <v>45</v>
      </c>
      <c r="L857" s="62" t="s">
        <v>48</v>
      </c>
    </row>
    <row r="858" spans="2:12" ht="75">
      <c r="B858" s="18">
        <v>86101610</v>
      </c>
      <c r="C858" s="45" t="s">
        <v>803</v>
      </c>
      <c r="D858" s="18" t="s">
        <v>491</v>
      </c>
      <c r="E858" s="18">
        <v>4</v>
      </c>
      <c r="F858" s="18" t="s">
        <v>504</v>
      </c>
      <c r="G858" s="18" t="s">
        <v>501</v>
      </c>
      <c r="H858" s="82">
        <v>7680000</v>
      </c>
      <c r="I858" s="82">
        <v>7680000</v>
      </c>
      <c r="J858" s="18" t="s">
        <v>44</v>
      </c>
      <c r="K858" s="18" t="s">
        <v>45</v>
      </c>
      <c r="L858" s="62" t="s">
        <v>48</v>
      </c>
    </row>
    <row r="859" spans="2:12" ht="75">
      <c r="B859" s="18">
        <v>86101610</v>
      </c>
      <c r="C859" s="45" t="s">
        <v>809</v>
      </c>
      <c r="D859" s="18" t="s">
        <v>491</v>
      </c>
      <c r="E859" s="18">
        <v>6</v>
      </c>
      <c r="F859" s="18" t="s">
        <v>504</v>
      </c>
      <c r="G859" s="18" t="s">
        <v>501</v>
      </c>
      <c r="H859" s="82">
        <v>19353600</v>
      </c>
      <c r="I859" s="82">
        <v>19353600</v>
      </c>
      <c r="J859" s="18" t="s">
        <v>44</v>
      </c>
      <c r="K859" s="18" t="s">
        <v>45</v>
      </c>
      <c r="L859" s="62" t="s">
        <v>48</v>
      </c>
    </row>
    <row r="860" spans="2:12" ht="75">
      <c r="B860" s="18">
        <v>80161501</v>
      </c>
      <c r="C860" s="45" t="s">
        <v>810</v>
      </c>
      <c r="D860" s="18" t="s">
        <v>489</v>
      </c>
      <c r="E860" s="18" t="s">
        <v>1785</v>
      </c>
      <c r="F860" s="18" t="s">
        <v>504</v>
      </c>
      <c r="G860" s="18" t="s">
        <v>1758</v>
      </c>
      <c r="H860" s="82">
        <v>23202547</v>
      </c>
      <c r="I860" s="82">
        <v>23202547</v>
      </c>
      <c r="J860" s="18" t="s">
        <v>44</v>
      </c>
      <c r="K860" s="18" t="s">
        <v>45</v>
      </c>
      <c r="L860" s="62" t="s">
        <v>48</v>
      </c>
    </row>
    <row r="861" spans="2:12" ht="75">
      <c r="B861" s="18">
        <v>80161501</v>
      </c>
      <c r="C861" s="45" t="s">
        <v>810</v>
      </c>
      <c r="D861" s="18" t="s">
        <v>489</v>
      </c>
      <c r="E861" s="18" t="s">
        <v>1785</v>
      </c>
      <c r="F861" s="18" t="s">
        <v>504</v>
      </c>
      <c r="G861" s="18" t="s">
        <v>501</v>
      </c>
      <c r="H861" s="82">
        <v>46405094</v>
      </c>
      <c r="I861" s="82">
        <v>46405094</v>
      </c>
      <c r="J861" s="18" t="s">
        <v>44</v>
      </c>
      <c r="K861" s="18" t="s">
        <v>45</v>
      </c>
      <c r="L861" s="62" t="s">
        <v>48</v>
      </c>
    </row>
    <row r="862" spans="2:12" ht="75">
      <c r="B862" s="18">
        <v>80161501</v>
      </c>
      <c r="C862" s="45" t="s">
        <v>811</v>
      </c>
      <c r="D862" s="18" t="s">
        <v>489</v>
      </c>
      <c r="E862" s="18" t="s">
        <v>1785</v>
      </c>
      <c r="F862" s="18" t="s">
        <v>504</v>
      </c>
      <c r="G862" s="18" t="s">
        <v>1779</v>
      </c>
      <c r="H862" s="82">
        <v>33417215</v>
      </c>
      <c r="I862" s="82">
        <v>33417215</v>
      </c>
      <c r="J862" s="18" t="s">
        <v>44</v>
      </c>
      <c r="K862" s="18" t="s">
        <v>45</v>
      </c>
      <c r="L862" s="62" t="s">
        <v>48</v>
      </c>
    </row>
    <row r="863" spans="2:12" ht="75">
      <c r="B863" s="18">
        <v>80161501</v>
      </c>
      <c r="C863" s="45" t="s">
        <v>812</v>
      </c>
      <c r="D863" s="18" t="s">
        <v>489</v>
      </c>
      <c r="E863" s="18" t="s">
        <v>1785</v>
      </c>
      <c r="F863" s="18" t="s">
        <v>504</v>
      </c>
      <c r="G863" s="18" t="s">
        <v>1758</v>
      </c>
      <c r="H863" s="82">
        <v>6773760</v>
      </c>
      <c r="I863" s="82">
        <v>6773760</v>
      </c>
      <c r="J863" s="18" t="s">
        <v>44</v>
      </c>
      <c r="K863" s="18" t="s">
        <v>45</v>
      </c>
      <c r="L863" s="62" t="s">
        <v>48</v>
      </c>
    </row>
    <row r="864" spans="2:12" ht="75">
      <c r="B864" s="18">
        <v>80161501</v>
      </c>
      <c r="C864" s="45" t="s">
        <v>812</v>
      </c>
      <c r="D864" s="18" t="s">
        <v>489</v>
      </c>
      <c r="E864" s="18" t="s">
        <v>1785</v>
      </c>
      <c r="F864" s="18" t="s">
        <v>504</v>
      </c>
      <c r="G864" s="18" t="s">
        <v>1779</v>
      </c>
      <c r="H864" s="82">
        <v>27095040</v>
      </c>
      <c r="I864" s="82">
        <v>27095040</v>
      </c>
      <c r="J864" s="18" t="s">
        <v>44</v>
      </c>
      <c r="K864" s="18" t="s">
        <v>45</v>
      </c>
      <c r="L864" s="62" t="s">
        <v>48</v>
      </c>
    </row>
    <row r="865" spans="2:12" ht="75">
      <c r="B865" s="18">
        <v>86101610</v>
      </c>
      <c r="C865" s="45" t="s">
        <v>799</v>
      </c>
      <c r="D865" s="18" t="s">
        <v>489</v>
      </c>
      <c r="E865" s="18" t="s">
        <v>1785</v>
      </c>
      <c r="F865" s="18" t="s">
        <v>504</v>
      </c>
      <c r="G865" s="18" t="s">
        <v>1779</v>
      </c>
      <c r="H865" s="82">
        <v>9667584</v>
      </c>
      <c r="I865" s="82">
        <v>9667584</v>
      </c>
      <c r="J865" s="18" t="s">
        <v>44</v>
      </c>
      <c r="K865" s="18" t="s">
        <v>45</v>
      </c>
      <c r="L865" s="62" t="s">
        <v>48</v>
      </c>
    </row>
    <row r="866" spans="2:12" ht="75">
      <c r="B866" s="18">
        <v>86101610</v>
      </c>
      <c r="C866" s="45" t="s">
        <v>813</v>
      </c>
      <c r="D866" s="18" t="s">
        <v>489</v>
      </c>
      <c r="E866" s="18" t="s">
        <v>1785</v>
      </c>
      <c r="F866" s="18" t="s">
        <v>504</v>
      </c>
      <c r="G866" s="18" t="s">
        <v>1786</v>
      </c>
      <c r="H866" s="82">
        <v>15667200</v>
      </c>
      <c r="I866" s="82">
        <v>15667200</v>
      </c>
      <c r="J866" s="18" t="s">
        <v>44</v>
      </c>
      <c r="K866" s="18" t="s">
        <v>45</v>
      </c>
      <c r="L866" s="62" t="s">
        <v>48</v>
      </c>
    </row>
    <row r="867" spans="2:12" ht="75">
      <c r="B867" s="18">
        <v>86101610</v>
      </c>
      <c r="C867" s="45" t="s">
        <v>813</v>
      </c>
      <c r="D867" s="18" t="s">
        <v>489</v>
      </c>
      <c r="E867" s="18" t="s">
        <v>1785</v>
      </c>
      <c r="F867" s="18" t="s">
        <v>504</v>
      </c>
      <c r="G867" s="18" t="s">
        <v>1779</v>
      </c>
      <c r="H867" s="82">
        <v>57600000</v>
      </c>
      <c r="I867" s="82">
        <v>57600000</v>
      </c>
      <c r="J867" s="18" t="s">
        <v>44</v>
      </c>
      <c r="K867" s="18" t="s">
        <v>45</v>
      </c>
      <c r="L867" s="62" t="s">
        <v>48</v>
      </c>
    </row>
    <row r="868" spans="2:12" ht="75">
      <c r="B868" s="18">
        <v>86101610</v>
      </c>
      <c r="C868" s="45" t="s">
        <v>813</v>
      </c>
      <c r="D868" s="18" t="s">
        <v>489</v>
      </c>
      <c r="E868" s="18" t="s">
        <v>1785</v>
      </c>
      <c r="F868" s="18" t="s">
        <v>504</v>
      </c>
      <c r="G868" s="18" t="s">
        <v>1786</v>
      </c>
      <c r="H868" s="82">
        <v>16588800</v>
      </c>
      <c r="I868" s="82">
        <v>16588800</v>
      </c>
      <c r="J868" s="18" t="s">
        <v>44</v>
      </c>
      <c r="K868" s="18" t="s">
        <v>45</v>
      </c>
      <c r="L868" s="62" t="s">
        <v>48</v>
      </c>
    </row>
    <row r="869" spans="2:12" ht="75">
      <c r="B869" s="18">
        <v>86101610</v>
      </c>
      <c r="C869" s="45" t="s">
        <v>813</v>
      </c>
      <c r="D869" s="18" t="s">
        <v>489</v>
      </c>
      <c r="E869" s="18" t="s">
        <v>1785</v>
      </c>
      <c r="F869" s="18" t="s">
        <v>504</v>
      </c>
      <c r="G869" s="18" t="s">
        <v>1779</v>
      </c>
      <c r="H869" s="82">
        <v>46080000</v>
      </c>
      <c r="I869" s="82">
        <v>46080000</v>
      </c>
      <c r="J869" s="18" t="s">
        <v>44</v>
      </c>
      <c r="K869" s="18" t="s">
        <v>45</v>
      </c>
      <c r="L869" s="62" t="s">
        <v>48</v>
      </c>
    </row>
    <row r="870" spans="2:12" ht="75">
      <c r="B870" s="18">
        <v>86101610</v>
      </c>
      <c r="C870" s="45" t="s">
        <v>814</v>
      </c>
      <c r="D870" s="18" t="s">
        <v>489</v>
      </c>
      <c r="E870" s="18" t="s">
        <v>1787</v>
      </c>
      <c r="F870" s="18" t="s">
        <v>504</v>
      </c>
      <c r="G870" s="18" t="s">
        <v>1779</v>
      </c>
      <c r="H870" s="82">
        <v>13824000</v>
      </c>
      <c r="I870" s="82">
        <v>13824000</v>
      </c>
      <c r="J870" s="18" t="s">
        <v>44</v>
      </c>
      <c r="K870" s="18" t="s">
        <v>45</v>
      </c>
      <c r="L870" s="62" t="s">
        <v>48</v>
      </c>
    </row>
    <row r="871" spans="2:12" ht="75">
      <c r="B871" s="18">
        <v>86101610</v>
      </c>
      <c r="C871" s="45" t="s">
        <v>814</v>
      </c>
      <c r="D871" s="18" t="s">
        <v>489</v>
      </c>
      <c r="E871" s="18" t="s">
        <v>1787</v>
      </c>
      <c r="F871" s="18" t="s">
        <v>504</v>
      </c>
      <c r="G871" s="18" t="s">
        <v>1779</v>
      </c>
      <c r="H871" s="82">
        <v>27648000</v>
      </c>
      <c r="I871" s="82">
        <v>27648000</v>
      </c>
      <c r="J871" s="18" t="s">
        <v>44</v>
      </c>
      <c r="K871" s="18" t="s">
        <v>45</v>
      </c>
      <c r="L871" s="62" t="s">
        <v>48</v>
      </c>
    </row>
    <row r="872" spans="2:12" ht="75">
      <c r="B872" s="18">
        <v>86101610</v>
      </c>
      <c r="C872" s="45" t="s">
        <v>815</v>
      </c>
      <c r="D872" s="18" t="s">
        <v>489</v>
      </c>
      <c r="E872" s="18" t="s">
        <v>1788</v>
      </c>
      <c r="F872" s="18" t="s">
        <v>504</v>
      </c>
      <c r="G872" s="18" t="s">
        <v>501</v>
      </c>
      <c r="H872" s="82">
        <v>11077532</v>
      </c>
      <c r="I872" s="82">
        <v>11077532</v>
      </c>
      <c r="J872" s="18" t="s">
        <v>44</v>
      </c>
      <c r="K872" s="18" t="s">
        <v>45</v>
      </c>
      <c r="L872" s="62" t="s">
        <v>48</v>
      </c>
    </row>
    <row r="873" spans="2:12" ht="75">
      <c r="B873" s="18">
        <v>86101610</v>
      </c>
      <c r="C873" s="45" t="s">
        <v>815</v>
      </c>
      <c r="D873" s="18" t="s">
        <v>489</v>
      </c>
      <c r="E873" s="18" t="s">
        <v>1788</v>
      </c>
      <c r="F873" s="18" t="s">
        <v>504</v>
      </c>
      <c r="G873" s="18" t="s">
        <v>501</v>
      </c>
      <c r="H873" s="82">
        <v>16616448</v>
      </c>
      <c r="I873" s="82">
        <v>16616448</v>
      </c>
      <c r="J873" s="18" t="s">
        <v>44</v>
      </c>
      <c r="K873" s="18" t="s">
        <v>45</v>
      </c>
      <c r="L873" s="62" t="s">
        <v>48</v>
      </c>
    </row>
    <row r="874" spans="2:12" ht="75">
      <c r="B874" s="18">
        <v>86101610</v>
      </c>
      <c r="C874" s="45" t="s">
        <v>816</v>
      </c>
      <c r="D874" s="18" t="s">
        <v>489</v>
      </c>
      <c r="E874" s="18" t="s">
        <v>1789</v>
      </c>
      <c r="F874" s="18" t="s">
        <v>504</v>
      </c>
      <c r="G874" s="18" t="s">
        <v>501</v>
      </c>
      <c r="H874" s="82">
        <v>12155120</v>
      </c>
      <c r="I874" s="82">
        <v>12155120</v>
      </c>
      <c r="J874" s="18" t="s">
        <v>44</v>
      </c>
      <c r="K874" s="18" t="s">
        <v>45</v>
      </c>
      <c r="L874" s="62" t="s">
        <v>48</v>
      </c>
    </row>
    <row r="875" spans="2:12" ht="75">
      <c r="B875" s="18">
        <v>86101610</v>
      </c>
      <c r="C875" s="45" t="s">
        <v>817</v>
      </c>
      <c r="D875" s="18" t="s">
        <v>489</v>
      </c>
      <c r="E875" s="18" t="s">
        <v>1759</v>
      </c>
      <c r="F875" s="18" t="s">
        <v>504</v>
      </c>
      <c r="G875" s="18" t="s">
        <v>1779</v>
      </c>
      <c r="H875" s="82">
        <v>9830400</v>
      </c>
      <c r="I875" s="82">
        <v>9830400</v>
      </c>
      <c r="J875" s="18" t="s">
        <v>44</v>
      </c>
      <c r="K875" s="18" t="s">
        <v>45</v>
      </c>
      <c r="L875" s="62" t="s">
        <v>48</v>
      </c>
    </row>
    <row r="876" spans="2:12" ht="75">
      <c r="B876" s="18">
        <v>86101610</v>
      </c>
      <c r="C876" s="45" t="s">
        <v>817</v>
      </c>
      <c r="D876" s="18" t="s">
        <v>489</v>
      </c>
      <c r="E876" s="18" t="s">
        <v>1790</v>
      </c>
      <c r="F876" s="18" t="s">
        <v>504</v>
      </c>
      <c r="G876" s="18" t="s">
        <v>1779</v>
      </c>
      <c r="H876" s="82">
        <v>22937600</v>
      </c>
      <c r="I876" s="82">
        <v>22937600</v>
      </c>
      <c r="J876" s="18" t="s">
        <v>44</v>
      </c>
      <c r="K876" s="18" t="s">
        <v>45</v>
      </c>
      <c r="L876" s="62" t="s">
        <v>48</v>
      </c>
    </row>
    <row r="877" spans="2:12" ht="75">
      <c r="B877" s="18">
        <v>86101713</v>
      </c>
      <c r="C877" s="45" t="s">
        <v>818</v>
      </c>
      <c r="D877" s="18" t="s">
        <v>489</v>
      </c>
      <c r="E877" s="18" t="s">
        <v>1791</v>
      </c>
      <c r="F877" s="18" t="s">
        <v>504</v>
      </c>
      <c r="G877" s="18" t="s">
        <v>501</v>
      </c>
      <c r="H877" s="82">
        <v>10046211</v>
      </c>
      <c r="I877" s="82">
        <v>10046211</v>
      </c>
      <c r="J877" s="18" t="s">
        <v>44</v>
      </c>
      <c r="K877" s="18" t="s">
        <v>45</v>
      </c>
      <c r="L877" s="62" t="s">
        <v>48</v>
      </c>
    </row>
    <row r="878" spans="2:12" ht="75">
      <c r="B878" s="18">
        <v>86101610</v>
      </c>
      <c r="C878" s="45" t="s">
        <v>819</v>
      </c>
      <c r="D878" s="18" t="s">
        <v>489</v>
      </c>
      <c r="E878" s="18" t="s">
        <v>1792</v>
      </c>
      <c r="F878" s="18" t="s">
        <v>504</v>
      </c>
      <c r="G878" s="18" t="s">
        <v>501</v>
      </c>
      <c r="H878" s="82">
        <v>4505600</v>
      </c>
      <c r="I878" s="82">
        <v>4505600</v>
      </c>
      <c r="J878" s="18" t="s">
        <v>44</v>
      </c>
      <c r="K878" s="18" t="s">
        <v>45</v>
      </c>
      <c r="L878" s="62" t="s">
        <v>48</v>
      </c>
    </row>
    <row r="879" spans="2:12" ht="75">
      <c r="B879" s="18">
        <v>80161501</v>
      </c>
      <c r="C879" s="45" t="s">
        <v>804</v>
      </c>
      <c r="D879" s="18" t="s">
        <v>489</v>
      </c>
      <c r="E879" s="18" t="s">
        <v>1793</v>
      </c>
      <c r="F879" s="18" t="s">
        <v>504</v>
      </c>
      <c r="G879" s="18" t="s">
        <v>1758</v>
      </c>
      <c r="H879" s="82">
        <v>8354304</v>
      </c>
      <c r="I879" s="82">
        <v>8354304</v>
      </c>
      <c r="J879" s="18" t="s">
        <v>44</v>
      </c>
      <c r="K879" s="18" t="s">
        <v>45</v>
      </c>
      <c r="L879" s="62" t="s">
        <v>48</v>
      </c>
    </row>
    <row r="880" spans="2:12" ht="75">
      <c r="B880" s="21">
        <v>80161501</v>
      </c>
      <c r="C880" s="45" t="s">
        <v>820</v>
      </c>
      <c r="D880" s="18" t="s">
        <v>489</v>
      </c>
      <c r="E880" s="18" t="s">
        <v>1794</v>
      </c>
      <c r="F880" s="18" t="s">
        <v>504</v>
      </c>
      <c r="G880" s="18" t="s">
        <v>501</v>
      </c>
      <c r="H880" s="82">
        <v>43008000</v>
      </c>
      <c r="I880" s="82">
        <v>43008000</v>
      </c>
      <c r="J880" s="18" t="s">
        <v>44</v>
      </c>
      <c r="K880" s="18" t="s">
        <v>45</v>
      </c>
      <c r="L880" s="62" t="s">
        <v>48</v>
      </c>
    </row>
    <row r="881" spans="2:12" ht="75">
      <c r="B881" s="18">
        <v>80161501</v>
      </c>
      <c r="C881" s="45" t="s">
        <v>821</v>
      </c>
      <c r="D881" s="18" t="s">
        <v>489</v>
      </c>
      <c r="E881" s="18" t="s">
        <v>1788</v>
      </c>
      <c r="F881" s="18" t="s">
        <v>504</v>
      </c>
      <c r="G881" s="18" t="s">
        <v>501</v>
      </c>
      <c r="H881" s="82">
        <v>12326353</v>
      </c>
      <c r="I881" s="82">
        <v>12326353</v>
      </c>
      <c r="J881" s="18" t="s">
        <v>44</v>
      </c>
      <c r="K881" s="18" t="s">
        <v>45</v>
      </c>
      <c r="L881" s="62" t="s">
        <v>48</v>
      </c>
    </row>
    <row r="882" spans="2:12" ht="75">
      <c r="B882" s="18">
        <v>86101610</v>
      </c>
      <c r="C882" s="45" t="s">
        <v>809</v>
      </c>
      <c r="D882" s="18" t="s">
        <v>489</v>
      </c>
      <c r="E882" s="18" t="s">
        <v>1795</v>
      </c>
      <c r="F882" s="18" t="s">
        <v>504</v>
      </c>
      <c r="G882" s="18" t="s">
        <v>501</v>
      </c>
      <c r="H882" s="82">
        <v>13107200</v>
      </c>
      <c r="I882" s="82">
        <v>13107200</v>
      </c>
      <c r="J882" s="18" t="s">
        <v>44</v>
      </c>
      <c r="K882" s="18" t="s">
        <v>45</v>
      </c>
      <c r="L882" s="62" t="s">
        <v>48</v>
      </c>
    </row>
    <row r="883" spans="2:12" ht="75">
      <c r="B883" s="18">
        <v>80161501</v>
      </c>
      <c r="C883" s="45" t="s">
        <v>822</v>
      </c>
      <c r="D883" s="42" t="s">
        <v>489</v>
      </c>
      <c r="E883" s="18">
        <v>2</v>
      </c>
      <c r="F883" s="18" t="s">
        <v>504</v>
      </c>
      <c r="G883" s="18" t="s">
        <v>1783</v>
      </c>
      <c r="H883" s="82">
        <v>4300800</v>
      </c>
      <c r="I883" s="82">
        <v>4300800</v>
      </c>
      <c r="J883" s="18" t="s">
        <v>44</v>
      </c>
      <c r="K883" s="18" t="s">
        <v>45</v>
      </c>
      <c r="L883" s="62" t="s">
        <v>48</v>
      </c>
    </row>
    <row r="884" spans="2:12" ht="135">
      <c r="B884" s="18">
        <v>80161501</v>
      </c>
      <c r="C884" s="45" t="s">
        <v>511</v>
      </c>
      <c r="D884" s="18" t="s">
        <v>483</v>
      </c>
      <c r="E884" s="18">
        <v>7.5</v>
      </c>
      <c r="F884" s="18" t="s">
        <v>34</v>
      </c>
      <c r="G884" s="18" t="s">
        <v>1737</v>
      </c>
      <c r="H884" s="82">
        <v>24156933</v>
      </c>
      <c r="I884" s="82">
        <v>24156933</v>
      </c>
      <c r="J884" s="18" t="s">
        <v>42</v>
      </c>
      <c r="K884" s="18" t="s">
        <v>510</v>
      </c>
      <c r="L884" s="62" t="s">
        <v>48</v>
      </c>
    </row>
    <row r="885" spans="2:12" ht="90">
      <c r="B885" s="18">
        <v>86101610</v>
      </c>
      <c r="C885" s="45" t="s">
        <v>512</v>
      </c>
      <c r="D885" s="18" t="s">
        <v>483</v>
      </c>
      <c r="E885" s="18">
        <v>7.5</v>
      </c>
      <c r="F885" s="18" t="s">
        <v>34</v>
      </c>
      <c r="G885" s="18" t="s">
        <v>1737</v>
      </c>
      <c r="H885" s="82">
        <v>19931589</v>
      </c>
      <c r="I885" s="82">
        <v>19931589</v>
      </c>
      <c r="J885" s="18" t="s">
        <v>42</v>
      </c>
      <c r="K885" s="18" t="s">
        <v>510</v>
      </c>
      <c r="L885" s="62" t="s">
        <v>48</v>
      </c>
    </row>
    <row r="886" spans="2:12" ht="120">
      <c r="B886" s="18">
        <v>86101713</v>
      </c>
      <c r="C886" s="45" t="s">
        <v>513</v>
      </c>
      <c r="D886" s="18" t="s">
        <v>483</v>
      </c>
      <c r="E886" s="18">
        <v>7.5</v>
      </c>
      <c r="F886" s="18" t="s">
        <v>34</v>
      </c>
      <c r="G886" s="18" t="s">
        <v>1737</v>
      </c>
      <c r="H886" s="82">
        <v>22044265</v>
      </c>
      <c r="I886" s="82">
        <v>22044265</v>
      </c>
      <c r="J886" s="18" t="s">
        <v>42</v>
      </c>
      <c r="K886" s="18" t="s">
        <v>510</v>
      </c>
      <c r="L886" s="62" t="s">
        <v>48</v>
      </c>
    </row>
    <row r="887" spans="2:12" ht="75">
      <c r="B887" s="18">
        <v>86101607</v>
      </c>
      <c r="C887" s="45" t="s">
        <v>514</v>
      </c>
      <c r="D887" s="18" t="s">
        <v>483</v>
      </c>
      <c r="E887" s="18">
        <v>7.5</v>
      </c>
      <c r="F887" s="18" t="s">
        <v>34</v>
      </c>
      <c r="G887" s="18" t="s">
        <v>1737</v>
      </c>
      <c r="H887" s="82">
        <v>24094173</v>
      </c>
      <c r="I887" s="82">
        <v>24094173</v>
      </c>
      <c r="J887" s="18" t="s">
        <v>42</v>
      </c>
      <c r="K887" s="18" t="s">
        <v>510</v>
      </c>
      <c r="L887" s="62" t="s">
        <v>48</v>
      </c>
    </row>
    <row r="888" spans="2:12" ht="90">
      <c r="B888" s="18">
        <v>84111502</v>
      </c>
      <c r="C888" s="45" t="s">
        <v>515</v>
      </c>
      <c r="D888" s="18" t="s">
        <v>483</v>
      </c>
      <c r="E888" s="18">
        <v>7.5</v>
      </c>
      <c r="F888" s="18" t="s">
        <v>34</v>
      </c>
      <c r="G888" s="18" t="s">
        <v>1737</v>
      </c>
      <c r="H888" s="82">
        <v>13155948</v>
      </c>
      <c r="I888" s="82">
        <v>13155948</v>
      </c>
      <c r="J888" s="18" t="s">
        <v>42</v>
      </c>
      <c r="K888" s="18" t="s">
        <v>510</v>
      </c>
      <c r="L888" s="62" t="s">
        <v>48</v>
      </c>
    </row>
    <row r="889" spans="2:12" ht="75">
      <c r="B889" s="18">
        <v>84111502</v>
      </c>
      <c r="C889" s="45" t="s">
        <v>516</v>
      </c>
      <c r="D889" s="18" t="s">
        <v>483</v>
      </c>
      <c r="E889" s="18">
        <v>7.5</v>
      </c>
      <c r="F889" s="18" t="s">
        <v>34</v>
      </c>
      <c r="G889" s="18" t="s">
        <v>1737</v>
      </c>
      <c r="H889" s="82">
        <v>13155948</v>
      </c>
      <c r="I889" s="82">
        <v>13155948</v>
      </c>
      <c r="J889" s="18" t="s">
        <v>42</v>
      </c>
      <c r="K889" s="18" t="s">
        <v>510</v>
      </c>
      <c r="L889" s="62" t="s">
        <v>48</v>
      </c>
    </row>
    <row r="890" spans="2:12" ht="75">
      <c r="B890" s="18">
        <v>86101601</v>
      </c>
      <c r="C890" s="45" t="s">
        <v>517</v>
      </c>
      <c r="D890" s="18" t="s">
        <v>483</v>
      </c>
      <c r="E890" s="18">
        <v>7.5</v>
      </c>
      <c r="F890" s="18" t="s">
        <v>34</v>
      </c>
      <c r="G890" s="18" t="s">
        <v>1737</v>
      </c>
      <c r="H890" s="82">
        <v>13155948</v>
      </c>
      <c r="I890" s="82">
        <v>13155948</v>
      </c>
      <c r="J890" s="18" t="s">
        <v>42</v>
      </c>
      <c r="K890" s="18" t="s">
        <v>510</v>
      </c>
      <c r="L890" s="62" t="s">
        <v>48</v>
      </c>
    </row>
    <row r="891" spans="2:12" ht="75">
      <c r="B891" s="18">
        <v>80111704</v>
      </c>
      <c r="C891" s="45" t="s">
        <v>518</v>
      </c>
      <c r="D891" s="18" t="s">
        <v>483</v>
      </c>
      <c r="E891" s="18">
        <v>7.5</v>
      </c>
      <c r="F891" s="18" t="s">
        <v>34</v>
      </c>
      <c r="G891" s="18" t="s">
        <v>1737</v>
      </c>
      <c r="H891" s="82">
        <v>14917624</v>
      </c>
      <c r="I891" s="82">
        <v>14917624</v>
      </c>
      <c r="J891" s="18" t="s">
        <v>42</v>
      </c>
      <c r="K891" s="18" t="s">
        <v>510</v>
      </c>
      <c r="L891" s="62" t="s">
        <v>48</v>
      </c>
    </row>
    <row r="892" spans="2:12" ht="105">
      <c r="B892" s="18">
        <v>80161506</v>
      </c>
      <c r="C892" s="45" t="s">
        <v>519</v>
      </c>
      <c r="D892" s="18" t="s">
        <v>483</v>
      </c>
      <c r="E892" s="18">
        <v>7.5</v>
      </c>
      <c r="F892" s="18" t="s">
        <v>34</v>
      </c>
      <c r="G892" s="18" t="s">
        <v>1737</v>
      </c>
      <c r="H892" s="82">
        <v>13785118</v>
      </c>
      <c r="I892" s="82">
        <v>13785118</v>
      </c>
      <c r="J892" s="18" t="s">
        <v>42</v>
      </c>
      <c r="K892" s="18" t="s">
        <v>510</v>
      </c>
      <c r="L892" s="62" t="s">
        <v>48</v>
      </c>
    </row>
    <row r="893" spans="2:12" ht="75">
      <c r="B893" s="18">
        <v>80161504</v>
      </c>
      <c r="C893" s="45" t="s">
        <v>823</v>
      </c>
      <c r="D893" s="18" t="s">
        <v>483</v>
      </c>
      <c r="E893" s="18">
        <v>7.5</v>
      </c>
      <c r="F893" s="18" t="s">
        <v>34</v>
      </c>
      <c r="G893" s="18" t="s">
        <v>1796</v>
      </c>
      <c r="H893" s="82">
        <v>101059983</v>
      </c>
      <c r="I893" s="82">
        <v>101059983</v>
      </c>
      <c r="J893" s="18" t="s">
        <v>42</v>
      </c>
      <c r="K893" s="18" t="s">
        <v>510</v>
      </c>
      <c r="L893" s="62" t="s">
        <v>48</v>
      </c>
    </row>
    <row r="894" spans="2:12" ht="75">
      <c r="B894" s="18">
        <v>80161501</v>
      </c>
      <c r="C894" s="45" t="s">
        <v>824</v>
      </c>
      <c r="D894" s="18" t="s">
        <v>483</v>
      </c>
      <c r="E894" s="18">
        <v>7.5</v>
      </c>
      <c r="F894" s="18" t="s">
        <v>34</v>
      </c>
      <c r="G894" s="18" t="s">
        <v>1796</v>
      </c>
      <c r="H894" s="82">
        <v>88200000</v>
      </c>
      <c r="I894" s="82">
        <v>88200000</v>
      </c>
      <c r="J894" s="18" t="s">
        <v>42</v>
      </c>
      <c r="K894" s="18" t="s">
        <v>510</v>
      </c>
      <c r="L894" s="62" t="s">
        <v>48</v>
      </c>
    </row>
    <row r="895" spans="2:12" ht="75">
      <c r="B895" s="18">
        <v>86101609</v>
      </c>
      <c r="C895" s="45" t="s">
        <v>825</v>
      </c>
      <c r="D895" s="18" t="s">
        <v>483</v>
      </c>
      <c r="E895" s="18">
        <v>7</v>
      </c>
      <c r="F895" s="18" t="s">
        <v>34</v>
      </c>
      <c r="G895" s="18" t="s">
        <v>1796</v>
      </c>
      <c r="H895" s="82">
        <v>36929620</v>
      </c>
      <c r="I895" s="82">
        <v>36929620</v>
      </c>
      <c r="J895" s="18" t="s">
        <v>42</v>
      </c>
      <c r="K895" s="18" t="s">
        <v>510</v>
      </c>
      <c r="L895" s="62" t="s">
        <v>48</v>
      </c>
    </row>
    <row r="896" spans="2:12" ht="75">
      <c r="B896" s="18">
        <v>93141909</v>
      </c>
      <c r="C896" s="45" t="s">
        <v>826</v>
      </c>
      <c r="D896" s="18" t="s">
        <v>483</v>
      </c>
      <c r="E896" s="18">
        <v>7.5</v>
      </c>
      <c r="F896" s="18" t="s">
        <v>34</v>
      </c>
      <c r="G896" s="18" t="s">
        <v>1796</v>
      </c>
      <c r="H896" s="82">
        <v>26250000</v>
      </c>
      <c r="I896" s="82">
        <v>26250000</v>
      </c>
      <c r="J896" s="18" t="s">
        <v>42</v>
      </c>
      <c r="K896" s="18" t="s">
        <v>510</v>
      </c>
      <c r="L896" s="62" t="s">
        <v>48</v>
      </c>
    </row>
    <row r="897" spans="2:12" ht="75">
      <c r="B897" s="18">
        <v>93141909</v>
      </c>
      <c r="C897" s="45" t="s">
        <v>826</v>
      </c>
      <c r="D897" s="18" t="s">
        <v>483</v>
      </c>
      <c r="E897" s="18">
        <v>7.5</v>
      </c>
      <c r="F897" s="18" t="s">
        <v>34</v>
      </c>
      <c r="G897" s="18" t="s">
        <v>1796</v>
      </c>
      <c r="H897" s="82">
        <v>24000000</v>
      </c>
      <c r="I897" s="82">
        <v>24000000</v>
      </c>
      <c r="J897" s="18" t="s">
        <v>42</v>
      </c>
      <c r="K897" s="18" t="s">
        <v>510</v>
      </c>
      <c r="L897" s="62" t="s">
        <v>48</v>
      </c>
    </row>
    <row r="898" spans="2:12" ht="75">
      <c r="B898" s="18">
        <v>93141909</v>
      </c>
      <c r="C898" s="45" t="s">
        <v>826</v>
      </c>
      <c r="D898" s="18" t="s">
        <v>483</v>
      </c>
      <c r="E898" s="18">
        <v>7.5</v>
      </c>
      <c r="F898" s="18" t="s">
        <v>34</v>
      </c>
      <c r="G898" s="18" t="s">
        <v>1796</v>
      </c>
      <c r="H898" s="82">
        <v>26250000</v>
      </c>
      <c r="I898" s="82">
        <v>26250000</v>
      </c>
      <c r="J898" s="18" t="s">
        <v>42</v>
      </c>
      <c r="K898" s="18" t="s">
        <v>510</v>
      </c>
      <c r="L898" s="62" t="s">
        <v>48</v>
      </c>
    </row>
    <row r="899" spans="2:12" ht="75">
      <c r="B899" s="18">
        <v>81151601</v>
      </c>
      <c r="C899" s="45" t="s">
        <v>827</v>
      </c>
      <c r="D899" s="18" t="s">
        <v>483</v>
      </c>
      <c r="E899" s="18">
        <v>7</v>
      </c>
      <c r="F899" s="18" t="s">
        <v>34</v>
      </c>
      <c r="G899" s="18" t="s">
        <v>1796</v>
      </c>
      <c r="H899" s="82">
        <v>30191133</v>
      </c>
      <c r="I899" s="82">
        <v>30191133</v>
      </c>
      <c r="J899" s="18" t="s">
        <v>42</v>
      </c>
      <c r="K899" s="18" t="s">
        <v>510</v>
      </c>
      <c r="L899" s="62" t="s">
        <v>48</v>
      </c>
    </row>
    <row r="900" spans="2:12" ht="75">
      <c r="B900" s="18">
        <v>80161501</v>
      </c>
      <c r="C900" s="45" t="s">
        <v>828</v>
      </c>
      <c r="D900" s="18" t="s">
        <v>483</v>
      </c>
      <c r="E900" s="18">
        <v>6</v>
      </c>
      <c r="F900" s="18" t="s">
        <v>34</v>
      </c>
      <c r="G900" s="18" t="s">
        <v>1796</v>
      </c>
      <c r="H900" s="82">
        <v>32686080</v>
      </c>
      <c r="I900" s="82">
        <v>32686080</v>
      </c>
      <c r="J900" s="18" t="s">
        <v>42</v>
      </c>
      <c r="K900" s="18" t="s">
        <v>510</v>
      </c>
      <c r="L900" s="62" t="s">
        <v>48</v>
      </c>
    </row>
    <row r="901" spans="2:12" ht="120">
      <c r="B901" s="18">
        <v>80161501</v>
      </c>
      <c r="C901" s="45" t="s">
        <v>829</v>
      </c>
      <c r="D901" s="18" t="s">
        <v>483</v>
      </c>
      <c r="E901" s="18">
        <v>6</v>
      </c>
      <c r="F901" s="18" t="s">
        <v>34</v>
      </c>
      <c r="G901" s="18" t="s">
        <v>1796</v>
      </c>
      <c r="H901" s="82">
        <v>43110846</v>
      </c>
      <c r="I901" s="82">
        <v>43110846</v>
      </c>
      <c r="J901" s="18" t="s">
        <v>42</v>
      </c>
      <c r="K901" s="18" t="s">
        <v>510</v>
      </c>
      <c r="L901" s="62" t="s">
        <v>48</v>
      </c>
    </row>
    <row r="902" spans="2:12" ht="75">
      <c r="B902" s="18">
        <v>80131802</v>
      </c>
      <c r="C902" s="45" t="s">
        <v>830</v>
      </c>
      <c r="D902" s="18" t="s">
        <v>483</v>
      </c>
      <c r="E902" s="18">
        <v>5</v>
      </c>
      <c r="F902" s="18" t="s">
        <v>34</v>
      </c>
      <c r="G902" s="18" t="s">
        <v>1758</v>
      </c>
      <c r="H902" s="82">
        <v>7500000</v>
      </c>
      <c r="I902" s="82">
        <v>7500000</v>
      </c>
      <c r="J902" s="18" t="s">
        <v>42</v>
      </c>
      <c r="K902" s="18" t="s">
        <v>510</v>
      </c>
      <c r="L902" s="62" t="s">
        <v>48</v>
      </c>
    </row>
    <row r="903" spans="2:12" ht="75">
      <c r="B903" s="18">
        <v>86101609</v>
      </c>
      <c r="C903" s="45" t="s">
        <v>831</v>
      </c>
      <c r="D903" s="18" t="s">
        <v>483</v>
      </c>
      <c r="E903" s="18">
        <v>2</v>
      </c>
      <c r="F903" s="18" t="s">
        <v>34</v>
      </c>
      <c r="G903" s="18" t="s">
        <v>1758</v>
      </c>
      <c r="H903" s="82">
        <v>6441849</v>
      </c>
      <c r="I903" s="82">
        <v>6441849</v>
      </c>
      <c r="J903" s="18" t="s">
        <v>42</v>
      </c>
      <c r="K903" s="18" t="s">
        <v>510</v>
      </c>
      <c r="L903" s="62" t="s">
        <v>48</v>
      </c>
    </row>
    <row r="904" spans="2:12" ht="75">
      <c r="B904" s="18">
        <v>80131802</v>
      </c>
      <c r="C904" s="45" t="s">
        <v>832</v>
      </c>
      <c r="D904" s="18" t="s">
        <v>483</v>
      </c>
      <c r="E904" s="18">
        <v>5</v>
      </c>
      <c r="F904" s="18" t="s">
        <v>34</v>
      </c>
      <c r="G904" s="18" t="s">
        <v>1796</v>
      </c>
      <c r="H904" s="82">
        <v>32071680</v>
      </c>
      <c r="I904" s="82">
        <v>32071680</v>
      </c>
      <c r="J904" s="18" t="s">
        <v>42</v>
      </c>
      <c r="K904" s="18" t="s">
        <v>510</v>
      </c>
      <c r="L904" s="62" t="s">
        <v>48</v>
      </c>
    </row>
    <row r="905" spans="2:12" ht="75">
      <c r="B905" s="18">
        <v>80131802</v>
      </c>
      <c r="C905" s="45" t="s">
        <v>833</v>
      </c>
      <c r="D905" s="18" t="s">
        <v>483</v>
      </c>
      <c r="E905" s="18">
        <v>2</v>
      </c>
      <c r="F905" s="18" t="s">
        <v>34</v>
      </c>
      <c r="G905" s="18" t="s">
        <v>1796</v>
      </c>
      <c r="H905" s="82">
        <v>4197018</v>
      </c>
      <c r="I905" s="82">
        <v>4197018</v>
      </c>
      <c r="J905" s="18" t="s">
        <v>42</v>
      </c>
      <c r="K905" s="18" t="s">
        <v>510</v>
      </c>
      <c r="L905" s="62" t="s">
        <v>48</v>
      </c>
    </row>
    <row r="906" spans="2:12" ht="75">
      <c r="B906" s="18">
        <v>80161501</v>
      </c>
      <c r="C906" s="45" t="s">
        <v>834</v>
      </c>
      <c r="D906" s="18" t="s">
        <v>483</v>
      </c>
      <c r="E906" s="18">
        <v>2</v>
      </c>
      <c r="F906" s="18" t="s">
        <v>34</v>
      </c>
      <c r="G906" s="18" t="s">
        <v>1796</v>
      </c>
      <c r="H906" s="82">
        <v>14098770</v>
      </c>
      <c r="I906" s="82">
        <v>14098770</v>
      </c>
      <c r="J906" s="18" t="s">
        <v>42</v>
      </c>
      <c r="K906" s="18" t="s">
        <v>510</v>
      </c>
      <c r="L906" s="62" t="s">
        <v>48</v>
      </c>
    </row>
    <row r="907" spans="2:12" ht="75">
      <c r="B907" s="18">
        <v>80161501</v>
      </c>
      <c r="C907" s="45" t="s">
        <v>835</v>
      </c>
      <c r="D907" s="18" t="s">
        <v>483</v>
      </c>
      <c r="E907" s="18">
        <v>2</v>
      </c>
      <c r="F907" s="18" t="s">
        <v>34</v>
      </c>
      <c r="G907" s="18" t="s">
        <v>1737</v>
      </c>
      <c r="H907" s="82">
        <v>7000000</v>
      </c>
      <c r="I907" s="82">
        <v>7000000</v>
      </c>
      <c r="J907" s="18" t="s">
        <v>42</v>
      </c>
      <c r="K907" s="18" t="s">
        <v>510</v>
      </c>
      <c r="L907" s="62" t="s">
        <v>48</v>
      </c>
    </row>
    <row r="908" spans="2:12" ht="75">
      <c r="B908" s="18">
        <v>80161501</v>
      </c>
      <c r="C908" s="45" t="s">
        <v>836</v>
      </c>
      <c r="D908" s="18" t="s">
        <v>483</v>
      </c>
      <c r="E908" s="18">
        <v>7</v>
      </c>
      <c r="F908" s="18" t="s">
        <v>34</v>
      </c>
      <c r="G908" s="18" t="s">
        <v>1796</v>
      </c>
      <c r="H908" s="82">
        <v>315000000</v>
      </c>
      <c r="I908" s="82">
        <v>315000000</v>
      </c>
      <c r="J908" s="18" t="s">
        <v>42</v>
      </c>
      <c r="K908" s="18" t="s">
        <v>510</v>
      </c>
      <c r="L908" s="62" t="s">
        <v>48</v>
      </c>
    </row>
    <row r="909" spans="2:12" ht="75">
      <c r="B909" s="18">
        <v>93141909</v>
      </c>
      <c r="C909" s="45" t="s">
        <v>836</v>
      </c>
      <c r="D909" s="18" t="s">
        <v>483</v>
      </c>
      <c r="E909" s="18">
        <v>7</v>
      </c>
      <c r="F909" s="18" t="s">
        <v>34</v>
      </c>
      <c r="G909" s="18" t="s">
        <v>1796</v>
      </c>
      <c r="H909" s="82">
        <v>137200000</v>
      </c>
      <c r="I909" s="82">
        <v>137200000</v>
      </c>
      <c r="J909" s="18" t="s">
        <v>42</v>
      </c>
      <c r="K909" s="18" t="s">
        <v>510</v>
      </c>
      <c r="L909" s="62" t="s">
        <v>48</v>
      </c>
    </row>
    <row r="910" spans="2:12" ht="105">
      <c r="B910" s="18">
        <v>81101508</v>
      </c>
      <c r="C910" s="45" t="s">
        <v>561</v>
      </c>
      <c r="D910" s="18" t="s">
        <v>483</v>
      </c>
      <c r="E910" s="18">
        <v>6</v>
      </c>
      <c r="F910" s="18" t="s">
        <v>34</v>
      </c>
      <c r="G910" s="18" t="s">
        <v>1737</v>
      </c>
      <c r="H910" s="82">
        <v>26625300.5</v>
      </c>
      <c r="I910" s="82">
        <v>26625300.5</v>
      </c>
      <c r="J910" s="18" t="s">
        <v>42</v>
      </c>
      <c r="K910" s="18" t="s">
        <v>510</v>
      </c>
      <c r="L910" s="62" t="s">
        <v>48</v>
      </c>
    </row>
    <row r="911" spans="2:12" ht="75">
      <c r="B911" s="18">
        <v>76111501</v>
      </c>
      <c r="C911" s="45" t="s">
        <v>837</v>
      </c>
      <c r="D911" s="18" t="s">
        <v>483</v>
      </c>
      <c r="E911" s="18">
        <v>7</v>
      </c>
      <c r="F911" s="18" t="s">
        <v>34</v>
      </c>
      <c r="G911" s="18" t="s">
        <v>1737</v>
      </c>
      <c r="H911" s="82">
        <v>26000000</v>
      </c>
      <c r="I911" s="82">
        <v>26000000</v>
      </c>
      <c r="J911" s="18" t="s">
        <v>42</v>
      </c>
      <c r="K911" s="18" t="s">
        <v>510</v>
      </c>
      <c r="L911" s="62" t="s">
        <v>48</v>
      </c>
    </row>
    <row r="912" spans="2:12" ht="75">
      <c r="B912" s="18">
        <v>80161504</v>
      </c>
      <c r="C912" s="45" t="s">
        <v>838</v>
      </c>
      <c r="D912" s="18" t="s">
        <v>483</v>
      </c>
      <c r="E912" s="18">
        <v>6</v>
      </c>
      <c r="F912" s="18" t="s">
        <v>34</v>
      </c>
      <c r="G912" s="18" t="s">
        <v>1758</v>
      </c>
      <c r="H912" s="82">
        <v>24749384</v>
      </c>
      <c r="I912" s="82">
        <v>24749384</v>
      </c>
      <c r="J912" s="18" t="s">
        <v>42</v>
      </c>
      <c r="K912" s="18" t="s">
        <v>510</v>
      </c>
      <c r="L912" s="62" t="s">
        <v>48</v>
      </c>
    </row>
    <row r="913" spans="2:12" ht="75">
      <c r="B913" s="18">
        <v>80161504</v>
      </c>
      <c r="C913" s="45" t="s">
        <v>838</v>
      </c>
      <c r="D913" s="18" t="s">
        <v>483</v>
      </c>
      <c r="E913" s="18">
        <v>6</v>
      </c>
      <c r="F913" s="18" t="s">
        <v>34</v>
      </c>
      <c r="G913" s="18" t="s">
        <v>1758</v>
      </c>
      <c r="H913" s="82">
        <v>6187346</v>
      </c>
      <c r="I913" s="82">
        <v>6187346</v>
      </c>
      <c r="J913" s="18" t="s">
        <v>42</v>
      </c>
      <c r="K913" s="18" t="s">
        <v>510</v>
      </c>
      <c r="L913" s="62" t="s">
        <v>48</v>
      </c>
    </row>
    <row r="914" spans="2:12" ht="75">
      <c r="B914" s="18">
        <v>80161504</v>
      </c>
      <c r="C914" s="45" t="s">
        <v>839</v>
      </c>
      <c r="D914" s="18" t="s">
        <v>483</v>
      </c>
      <c r="E914" s="18">
        <v>7</v>
      </c>
      <c r="F914" s="18" t="s">
        <v>34</v>
      </c>
      <c r="G914" s="18" t="s">
        <v>1758</v>
      </c>
      <c r="H914" s="82">
        <v>14437140</v>
      </c>
      <c r="I914" s="82">
        <v>14437140</v>
      </c>
      <c r="J914" s="18" t="s">
        <v>42</v>
      </c>
      <c r="K914" s="18" t="s">
        <v>510</v>
      </c>
      <c r="L914" s="62" t="s">
        <v>48</v>
      </c>
    </row>
    <row r="915" spans="2:12" ht="75">
      <c r="B915" s="18">
        <v>80161501</v>
      </c>
      <c r="C915" s="45" t="s">
        <v>840</v>
      </c>
      <c r="D915" s="18" t="s">
        <v>483</v>
      </c>
      <c r="E915" s="18">
        <v>7.5</v>
      </c>
      <c r="F915" s="18" t="s">
        <v>34</v>
      </c>
      <c r="G915" s="18" t="s">
        <v>501</v>
      </c>
      <c r="H915" s="82">
        <v>54144000</v>
      </c>
      <c r="I915" s="82">
        <v>54144000</v>
      </c>
      <c r="J915" s="18" t="s">
        <v>42</v>
      </c>
      <c r="K915" s="18" t="s">
        <v>510</v>
      </c>
      <c r="L915" s="62" t="s">
        <v>48</v>
      </c>
    </row>
    <row r="916" spans="2:12" ht="75">
      <c r="B916" s="18">
        <v>80131802</v>
      </c>
      <c r="C916" s="45" t="s">
        <v>841</v>
      </c>
      <c r="D916" s="18" t="s">
        <v>483</v>
      </c>
      <c r="E916" s="18">
        <v>7.5</v>
      </c>
      <c r="F916" s="18" t="s">
        <v>34</v>
      </c>
      <c r="G916" s="18" t="s">
        <v>501</v>
      </c>
      <c r="H916" s="82">
        <v>18160709.12</v>
      </c>
      <c r="I916" s="82">
        <v>18160709.12</v>
      </c>
      <c r="J916" s="18" t="s">
        <v>42</v>
      </c>
      <c r="K916" s="18" t="s">
        <v>510</v>
      </c>
      <c r="L916" s="62" t="s">
        <v>48</v>
      </c>
    </row>
    <row r="917" spans="2:12" ht="75">
      <c r="B917" s="18">
        <v>80131802</v>
      </c>
      <c r="C917" s="45" t="s">
        <v>842</v>
      </c>
      <c r="D917" s="18" t="s">
        <v>483</v>
      </c>
      <c r="E917" s="18">
        <v>8</v>
      </c>
      <c r="F917" s="18" t="s">
        <v>34</v>
      </c>
      <c r="G917" s="18" t="s">
        <v>501</v>
      </c>
      <c r="H917" s="82">
        <v>22582476.8</v>
      </c>
      <c r="I917" s="82">
        <v>22582476.8</v>
      </c>
      <c r="J917" s="18" t="s">
        <v>42</v>
      </c>
      <c r="K917" s="18" t="s">
        <v>510</v>
      </c>
      <c r="L917" s="62" t="s">
        <v>48</v>
      </c>
    </row>
    <row r="918" spans="2:12" ht="75">
      <c r="B918" s="18">
        <v>80131802</v>
      </c>
      <c r="C918" s="45" t="s">
        <v>843</v>
      </c>
      <c r="D918" s="18" t="s">
        <v>483</v>
      </c>
      <c r="E918" s="18">
        <v>4</v>
      </c>
      <c r="F918" s="18" t="s">
        <v>34</v>
      </c>
      <c r="G918" s="18" t="s">
        <v>1758</v>
      </c>
      <c r="H918" s="82">
        <v>20480000</v>
      </c>
      <c r="I918" s="82">
        <v>20480000</v>
      </c>
      <c r="J918" s="18" t="s">
        <v>42</v>
      </c>
      <c r="K918" s="18" t="s">
        <v>510</v>
      </c>
      <c r="L918" s="62" t="s">
        <v>48</v>
      </c>
    </row>
    <row r="919" spans="2:12" ht="75">
      <c r="B919" s="18">
        <v>80131802</v>
      </c>
      <c r="C919" s="45" t="s">
        <v>836</v>
      </c>
      <c r="D919" s="18" t="s">
        <v>483</v>
      </c>
      <c r="E919" s="18">
        <v>6</v>
      </c>
      <c r="F919" s="18" t="s">
        <v>34</v>
      </c>
      <c r="G919" s="18" t="s">
        <v>1758</v>
      </c>
      <c r="H919" s="82">
        <v>34406400</v>
      </c>
      <c r="I919" s="82">
        <v>34406400</v>
      </c>
      <c r="J919" s="18" t="s">
        <v>42</v>
      </c>
      <c r="K919" s="18" t="s">
        <v>510</v>
      </c>
      <c r="L919" s="62" t="s">
        <v>48</v>
      </c>
    </row>
    <row r="920" spans="2:12" ht="75">
      <c r="B920" s="18">
        <v>80131802</v>
      </c>
      <c r="C920" s="45" t="s">
        <v>844</v>
      </c>
      <c r="D920" s="18" t="s">
        <v>483</v>
      </c>
      <c r="E920" s="18">
        <v>6</v>
      </c>
      <c r="F920" s="18" t="s">
        <v>34</v>
      </c>
      <c r="G920" s="18" t="s">
        <v>1758</v>
      </c>
      <c r="H920" s="82">
        <v>19660800</v>
      </c>
      <c r="I920" s="82">
        <v>19660800</v>
      </c>
      <c r="J920" s="18" t="s">
        <v>42</v>
      </c>
      <c r="K920" s="18" t="s">
        <v>510</v>
      </c>
      <c r="L920" s="62" t="s">
        <v>48</v>
      </c>
    </row>
    <row r="921" spans="2:12" ht="75">
      <c r="B921" s="18">
        <v>72101511</v>
      </c>
      <c r="C921" s="45" t="s">
        <v>845</v>
      </c>
      <c r="D921" s="18" t="s">
        <v>491</v>
      </c>
      <c r="E921" s="18">
        <v>2</v>
      </c>
      <c r="F921" s="18" t="s">
        <v>1777</v>
      </c>
      <c r="G921" s="18" t="s">
        <v>1744</v>
      </c>
      <c r="H921" s="82">
        <v>6000000</v>
      </c>
      <c r="I921" s="82">
        <v>6000000</v>
      </c>
      <c r="J921" s="18" t="s">
        <v>42</v>
      </c>
      <c r="K921" s="18" t="s">
        <v>510</v>
      </c>
      <c r="L921" s="62" t="s">
        <v>48</v>
      </c>
    </row>
    <row r="922" spans="2:12" ht="75">
      <c r="B922" s="18">
        <v>76111501</v>
      </c>
      <c r="C922" s="45" t="s">
        <v>846</v>
      </c>
      <c r="D922" s="18" t="s">
        <v>491</v>
      </c>
      <c r="E922" s="18">
        <v>2</v>
      </c>
      <c r="F922" s="18" t="s">
        <v>1777</v>
      </c>
      <c r="G922" s="18" t="s">
        <v>1744</v>
      </c>
      <c r="H922" s="82">
        <v>26000000</v>
      </c>
      <c r="I922" s="82">
        <v>26000000</v>
      </c>
      <c r="J922" s="18" t="s">
        <v>42</v>
      </c>
      <c r="K922" s="18" t="s">
        <v>510</v>
      </c>
      <c r="L922" s="62" t="s">
        <v>48</v>
      </c>
    </row>
    <row r="923" spans="2:12" ht="135">
      <c r="B923" s="18">
        <v>80161501</v>
      </c>
      <c r="C923" s="45" t="s">
        <v>511</v>
      </c>
      <c r="D923" s="18" t="s">
        <v>483</v>
      </c>
      <c r="E923" s="18">
        <v>7.5</v>
      </c>
      <c r="F923" s="18" t="s">
        <v>504</v>
      </c>
      <c r="G923" s="18" t="s">
        <v>1737</v>
      </c>
      <c r="H923" s="82">
        <v>24156933</v>
      </c>
      <c r="I923" s="82">
        <v>24156933</v>
      </c>
      <c r="J923" s="18" t="s">
        <v>42</v>
      </c>
      <c r="K923" s="18" t="s">
        <v>43</v>
      </c>
      <c r="L923" s="62" t="s">
        <v>48</v>
      </c>
    </row>
    <row r="924" spans="2:12" ht="75">
      <c r="B924" s="18">
        <v>39101605</v>
      </c>
      <c r="C924" s="45" t="s">
        <v>847</v>
      </c>
      <c r="D924" s="18" t="s">
        <v>491</v>
      </c>
      <c r="E924" s="18">
        <v>1</v>
      </c>
      <c r="F924" s="18" t="s">
        <v>1797</v>
      </c>
      <c r="G924" s="18" t="s">
        <v>1740</v>
      </c>
      <c r="H924" s="82">
        <v>484880</v>
      </c>
      <c r="I924" s="82">
        <v>484880</v>
      </c>
      <c r="J924" s="18" t="s">
        <v>1862</v>
      </c>
      <c r="K924" s="18" t="s">
        <v>43</v>
      </c>
      <c r="L924" s="62" t="s">
        <v>48</v>
      </c>
    </row>
    <row r="925" spans="2:12" ht="90">
      <c r="B925" s="18">
        <v>93151607</v>
      </c>
      <c r="C925" s="45" t="s">
        <v>758</v>
      </c>
      <c r="D925" s="18" t="s">
        <v>491</v>
      </c>
      <c r="E925" s="18">
        <v>7.5</v>
      </c>
      <c r="F925" s="18" t="s">
        <v>504</v>
      </c>
      <c r="G925" s="18" t="s">
        <v>1737</v>
      </c>
      <c r="H925" s="82">
        <v>20831589</v>
      </c>
      <c r="I925" s="82">
        <v>20831589</v>
      </c>
      <c r="J925" s="18" t="s">
        <v>42</v>
      </c>
      <c r="K925" s="18" t="s">
        <v>43</v>
      </c>
      <c r="L925" s="62" t="s">
        <v>48</v>
      </c>
    </row>
    <row r="926" spans="2:12" ht="75">
      <c r="B926" s="18">
        <v>39101605</v>
      </c>
      <c r="C926" s="45" t="s">
        <v>848</v>
      </c>
      <c r="D926" s="18" t="s">
        <v>491</v>
      </c>
      <c r="E926" s="18">
        <v>1</v>
      </c>
      <c r="F926" s="18" t="s">
        <v>1797</v>
      </c>
      <c r="G926" s="18" t="s">
        <v>1740</v>
      </c>
      <c r="H926" s="82">
        <v>545490</v>
      </c>
      <c r="I926" s="82">
        <v>545490</v>
      </c>
      <c r="J926" s="18" t="s">
        <v>1862</v>
      </c>
      <c r="K926" s="18" t="s">
        <v>43</v>
      </c>
      <c r="L926" s="62" t="s">
        <v>48</v>
      </c>
    </row>
    <row r="927" spans="2:12" ht="120">
      <c r="B927" s="18">
        <v>86101713</v>
      </c>
      <c r="C927" s="45" t="s">
        <v>513</v>
      </c>
      <c r="D927" s="18" t="s">
        <v>483</v>
      </c>
      <c r="E927" s="18">
        <v>7.5</v>
      </c>
      <c r="F927" s="18" t="s">
        <v>504</v>
      </c>
      <c r="G927" s="18" t="s">
        <v>1737</v>
      </c>
      <c r="H927" s="82">
        <v>22044265</v>
      </c>
      <c r="I927" s="82">
        <v>22044265</v>
      </c>
      <c r="J927" s="18" t="s">
        <v>42</v>
      </c>
      <c r="K927" s="18" t="s">
        <v>43</v>
      </c>
      <c r="L927" s="62" t="s">
        <v>48</v>
      </c>
    </row>
    <row r="928" spans="2:12" ht="75">
      <c r="B928" s="18">
        <v>39111801</v>
      </c>
      <c r="C928" s="45" t="s">
        <v>849</v>
      </c>
      <c r="D928" s="18" t="s">
        <v>491</v>
      </c>
      <c r="E928" s="18">
        <v>1</v>
      </c>
      <c r="F928" s="18" t="s">
        <v>1797</v>
      </c>
      <c r="G928" s="18" t="s">
        <v>1740</v>
      </c>
      <c r="H928" s="82">
        <v>608652</v>
      </c>
      <c r="I928" s="82">
        <v>608652</v>
      </c>
      <c r="J928" s="18" t="s">
        <v>1862</v>
      </c>
      <c r="K928" s="18" t="s">
        <v>43</v>
      </c>
      <c r="L928" s="62" t="s">
        <v>48</v>
      </c>
    </row>
    <row r="929" spans="2:12" ht="75">
      <c r="B929" s="18">
        <v>86101607</v>
      </c>
      <c r="C929" s="45" t="s">
        <v>850</v>
      </c>
      <c r="D929" s="18" t="s">
        <v>483</v>
      </c>
      <c r="E929" s="18">
        <v>7.5</v>
      </c>
      <c r="F929" s="18" t="s">
        <v>504</v>
      </c>
      <c r="G929" s="18" t="s">
        <v>1737</v>
      </c>
      <c r="H929" s="82">
        <v>24094173</v>
      </c>
      <c r="I929" s="82">
        <v>24094173</v>
      </c>
      <c r="J929" s="18" t="s">
        <v>42</v>
      </c>
      <c r="K929" s="18" t="s">
        <v>43</v>
      </c>
      <c r="L929" s="62" t="s">
        <v>48</v>
      </c>
    </row>
    <row r="930" spans="2:12" ht="75">
      <c r="B930" s="18">
        <v>39111801</v>
      </c>
      <c r="C930" s="45" t="s">
        <v>851</v>
      </c>
      <c r="D930" s="18" t="s">
        <v>491</v>
      </c>
      <c r="E930" s="18">
        <v>1</v>
      </c>
      <c r="F930" s="18" t="s">
        <v>1797</v>
      </c>
      <c r="G930" s="18" t="s">
        <v>1740</v>
      </c>
      <c r="H930" s="82">
        <v>468930</v>
      </c>
      <c r="I930" s="82">
        <v>468930</v>
      </c>
      <c r="J930" s="18" t="s">
        <v>1862</v>
      </c>
      <c r="K930" s="18" t="s">
        <v>43</v>
      </c>
      <c r="L930" s="62" t="s">
        <v>48</v>
      </c>
    </row>
    <row r="931" spans="2:12" ht="90">
      <c r="B931" s="18">
        <v>84111502</v>
      </c>
      <c r="C931" s="45" t="s">
        <v>515</v>
      </c>
      <c r="D931" s="18" t="s">
        <v>483</v>
      </c>
      <c r="E931" s="18">
        <v>7.5</v>
      </c>
      <c r="F931" s="18" t="s">
        <v>504</v>
      </c>
      <c r="G931" s="18" t="s">
        <v>1737</v>
      </c>
      <c r="H931" s="82">
        <v>13155948</v>
      </c>
      <c r="I931" s="82">
        <v>13155948</v>
      </c>
      <c r="J931" s="18" t="s">
        <v>42</v>
      </c>
      <c r="K931" s="18" t="s">
        <v>43</v>
      </c>
      <c r="L931" s="62" t="s">
        <v>48</v>
      </c>
    </row>
    <row r="932" spans="2:12" ht="75">
      <c r="B932" s="18">
        <v>27112119</v>
      </c>
      <c r="C932" s="45" t="s">
        <v>852</v>
      </c>
      <c r="D932" s="18" t="s">
        <v>491</v>
      </c>
      <c r="E932" s="18">
        <v>1</v>
      </c>
      <c r="F932" s="18" t="s">
        <v>1797</v>
      </c>
      <c r="G932" s="18" t="s">
        <v>1740</v>
      </c>
      <c r="H932" s="82">
        <v>388159</v>
      </c>
      <c r="I932" s="82">
        <v>388159</v>
      </c>
      <c r="J932" s="18" t="s">
        <v>1862</v>
      </c>
      <c r="K932" s="18" t="s">
        <v>43</v>
      </c>
      <c r="L932" s="62" t="s">
        <v>48</v>
      </c>
    </row>
    <row r="933" spans="2:12" ht="75">
      <c r="B933" s="18">
        <v>84111502</v>
      </c>
      <c r="C933" s="45" t="s">
        <v>516</v>
      </c>
      <c r="D933" s="18" t="s">
        <v>483</v>
      </c>
      <c r="E933" s="18">
        <v>7.5</v>
      </c>
      <c r="F933" s="18" t="s">
        <v>504</v>
      </c>
      <c r="G933" s="18" t="s">
        <v>1737</v>
      </c>
      <c r="H933" s="82">
        <v>13155948</v>
      </c>
      <c r="I933" s="82">
        <v>13155948</v>
      </c>
      <c r="J933" s="18" t="s">
        <v>42</v>
      </c>
      <c r="K933" s="18" t="s">
        <v>43</v>
      </c>
      <c r="L933" s="62" t="s">
        <v>48</v>
      </c>
    </row>
    <row r="934" spans="2:12" ht="75">
      <c r="B934" s="18">
        <v>27112119</v>
      </c>
      <c r="C934" s="45" t="s">
        <v>853</v>
      </c>
      <c r="D934" s="18" t="s">
        <v>491</v>
      </c>
      <c r="E934" s="18">
        <v>1</v>
      </c>
      <c r="F934" s="18" t="s">
        <v>1797</v>
      </c>
      <c r="G934" s="18" t="s">
        <v>1740</v>
      </c>
      <c r="H934" s="82">
        <v>220110</v>
      </c>
      <c r="I934" s="82">
        <v>220110</v>
      </c>
      <c r="J934" s="18" t="s">
        <v>1862</v>
      </c>
      <c r="K934" s="18" t="s">
        <v>43</v>
      </c>
      <c r="L934" s="62" t="s">
        <v>48</v>
      </c>
    </row>
    <row r="935" spans="2:12" ht="75">
      <c r="B935" s="18">
        <v>86101601</v>
      </c>
      <c r="C935" s="45" t="s">
        <v>517</v>
      </c>
      <c r="D935" s="18" t="s">
        <v>483</v>
      </c>
      <c r="E935" s="18">
        <v>7.5</v>
      </c>
      <c r="F935" s="18" t="s">
        <v>504</v>
      </c>
      <c r="G935" s="18" t="s">
        <v>1737</v>
      </c>
      <c r="H935" s="82">
        <v>13155948</v>
      </c>
      <c r="I935" s="82">
        <v>13155948</v>
      </c>
      <c r="J935" s="18" t="s">
        <v>42</v>
      </c>
      <c r="K935" s="18" t="s">
        <v>43</v>
      </c>
      <c r="L935" s="62" t="s">
        <v>48</v>
      </c>
    </row>
    <row r="936" spans="2:12" ht="75">
      <c r="B936" s="18">
        <v>27112119</v>
      </c>
      <c r="C936" s="45" t="s">
        <v>854</v>
      </c>
      <c r="D936" s="18" t="s">
        <v>491</v>
      </c>
      <c r="E936" s="18">
        <v>1</v>
      </c>
      <c r="F936" s="18" t="s">
        <v>1797</v>
      </c>
      <c r="G936" s="18" t="s">
        <v>1740</v>
      </c>
      <c r="H936" s="82">
        <v>258390</v>
      </c>
      <c r="I936" s="82">
        <v>258390</v>
      </c>
      <c r="J936" s="18" t="s">
        <v>1862</v>
      </c>
      <c r="K936" s="18" t="s">
        <v>43</v>
      </c>
      <c r="L936" s="62" t="s">
        <v>48</v>
      </c>
    </row>
    <row r="937" spans="2:12" ht="75">
      <c r="B937" s="18">
        <v>80111704</v>
      </c>
      <c r="C937" s="45" t="s">
        <v>518</v>
      </c>
      <c r="D937" s="18" t="s">
        <v>483</v>
      </c>
      <c r="E937" s="18">
        <v>7.5</v>
      </c>
      <c r="F937" s="18" t="s">
        <v>504</v>
      </c>
      <c r="G937" s="18" t="s">
        <v>1737</v>
      </c>
      <c r="H937" s="82">
        <v>14917624</v>
      </c>
      <c r="I937" s="82">
        <v>14917624</v>
      </c>
      <c r="J937" s="18" t="s">
        <v>42</v>
      </c>
      <c r="K937" s="18" t="s">
        <v>43</v>
      </c>
      <c r="L937" s="62" t="s">
        <v>48</v>
      </c>
    </row>
    <row r="938" spans="2:12" ht="105">
      <c r="B938" s="18">
        <v>80161506</v>
      </c>
      <c r="C938" s="45" t="s">
        <v>519</v>
      </c>
      <c r="D938" s="18" t="s">
        <v>483</v>
      </c>
      <c r="E938" s="18">
        <v>7.5</v>
      </c>
      <c r="F938" s="18" t="s">
        <v>504</v>
      </c>
      <c r="G938" s="18" t="s">
        <v>1737</v>
      </c>
      <c r="H938" s="82">
        <v>13785118</v>
      </c>
      <c r="I938" s="82">
        <v>13785118</v>
      </c>
      <c r="J938" s="18" t="s">
        <v>42</v>
      </c>
      <c r="K938" s="18" t="s">
        <v>43</v>
      </c>
      <c r="L938" s="62" t="s">
        <v>48</v>
      </c>
    </row>
    <row r="939" spans="2:12" ht="75">
      <c r="B939" s="18">
        <v>80161504</v>
      </c>
      <c r="C939" s="45" t="s">
        <v>520</v>
      </c>
      <c r="D939" s="18" t="s">
        <v>483</v>
      </c>
      <c r="E939" s="18">
        <v>7.5</v>
      </c>
      <c r="F939" s="18" t="s">
        <v>504</v>
      </c>
      <c r="G939" s="18" t="s">
        <v>1737</v>
      </c>
      <c r="H939" s="82">
        <v>13155948</v>
      </c>
      <c r="I939" s="82">
        <v>13155948</v>
      </c>
      <c r="J939" s="18" t="s">
        <v>42</v>
      </c>
      <c r="K939" s="18" t="s">
        <v>43</v>
      </c>
      <c r="L939" s="62" t="s">
        <v>48</v>
      </c>
    </row>
    <row r="940" spans="2:12" ht="75">
      <c r="B940" s="18">
        <v>93141909</v>
      </c>
      <c r="C940" s="45" t="s">
        <v>855</v>
      </c>
      <c r="D940" s="18" t="s">
        <v>483</v>
      </c>
      <c r="E940" s="18">
        <v>8</v>
      </c>
      <c r="F940" s="18" t="s">
        <v>504</v>
      </c>
      <c r="G940" s="18" t="s">
        <v>1740</v>
      </c>
      <c r="H940" s="82">
        <v>29355784</v>
      </c>
      <c r="I940" s="82">
        <v>29355784</v>
      </c>
      <c r="J940" s="18" t="s">
        <v>1862</v>
      </c>
      <c r="K940" s="18" t="s">
        <v>43</v>
      </c>
      <c r="L940" s="62" t="s">
        <v>48</v>
      </c>
    </row>
    <row r="941" spans="2:12" ht="75">
      <c r="B941" s="18">
        <v>93141909</v>
      </c>
      <c r="C941" s="45" t="s">
        <v>856</v>
      </c>
      <c r="D941" s="18" t="s">
        <v>483</v>
      </c>
      <c r="E941" s="18">
        <v>7</v>
      </c>
      <c r="F941" s="18" t="s">
        <v>504</v>
      </c>
      <c r="G941" s="18" t="s">
        <v>1740</v>
      </c>
      <c r="H941" s="82">
        <v>71680000</v>
      </c>
      <c r="I941" s="82">
        <v>71680000</v>
      </c>
      <c r="J941" s="18" t="s">
        <v>1862</v>
      </c>
      <c r="K941" s="18" t="s">
        <v>43</v>
      </c>
      <c r="L941" s="62" t="s">
        <v>48</v>
      </c>
    </row>
    <row r="942" spans="2:12" ht="75">
      <c r="B942" s="18">
        <v>93141909</v>
      </c>
      <c r="C942" s="45" t="s">
        <v>857</v>
      </c>
      <c r="D942" s="18" t="s">
        <v>483</v>
      </c>
      <c r="E942" s="18">
        <v>8</v>
      </c>
      <c r="F942" s="18" t="s">
        <v>34</v>
      </c>
      <c r="G942" s="18" t="s">
        <v>1740</v>
      </c>
      <c r="H942" s="82">
        <v>21504000</v>
      </c>
      <c r="I942" s="82">
        <v>21504000</v>
      </c>
      <c r="J942" s="18" t="s">
        <v>1862</v>
      </c>
      <c r="K942" s="18" t="s">
        <v>43</v>
      </c>
      <c r="L942" s="62" t="s">
        <v>48</v>
      </c>
    </row>
    <row r="943" spans="2:12" ht="75">
      <c r="B943" s="18">
        <v>93141909</v>
      </c>
      <c r="C943" s="45" t="s">
        <v>858</v>
      </c>
      <c r="D943" s="18" t="s">
        <v>483</v>
      </c>
      <c r="E943" s="18">
        <v>8</v>
      </c>
      <c r="F943" s="18" t="s">
        <v>504</v>
      </c>
      <c r="G943" s="18" t="s">
        <v>1740</v>
      </c>
      <c r="H943" s="82">
        <v>11768627</v>
      </c>
      <c r="I943" s="82">
        <v>11768627</v>
      </c>
      <c r="J943" s="18" t="s">
        <v>1862</v>
      </c>
      <c r="K943" s="18" t="s">
        <v>43</v>
      </c>
      <c r="L943" s="62" t="s">
        <v>48</v>
      </c>
    </row>
    <row r="944" spans="2:12" ht="75">
      <c r="B944" s="18">
        <v>80161504</v>
      </c>
      <c r="C944" s="45" t="s">
        <v>859</v>
      </c>
      <c r="D944" s="18" t="s">
        <v>483</v>
      </c>
      <c r="E944" s="18">
        <v>8</v>
      </c>
      <c r="F944" s="18" t="s">
        <v>504</v>
      </c>
      <c r="G944" s="18" t="s">
        <v>1740</v>
      </c>
      <c r="H944" s="82">
        <v>24749384</v>
      </c>
      <c r="I944" s="82">
        <v>24749384</v>
      </c>
      <c r="J944" s="18" t="s">
        <v>1862</v>
      </c>
      <c r="K944" s="18" t="s">
        <v>43</v>
      </c>
      <c r="L944" s="62" t="s">
        <v>48</v>
      </c>
    </row>
    <row r="945" spans="2:12" ht="75">
      <c r="B945" s="18">
        <v>80161501</v>
      </c>
      <c r="C945" s="45" t="s">
        <v>860</v>
      </c>
      <c r="D945" s="18" t="s">
        <v>483</v>
      </c>
      <c r="E945" s="18">
        <v>7</v>
      </c>
      <c r="F945" s="18" t="s">
        <v>504</v>
      </c>
      <c r="G945" s="18" t="s">
        <v>1740</v>
      </c>
      <c r="H945" s="82">
        <v>17167696</v>
      </c>
      <c r="I945" s="82">
        <v>17167696</v>
      </c>
      <c r="J945" s="18" t="s">
        <v>1862</v>
      </c>
      <c r="K945" s="18" t="s">
        <v>43</v>
      </c>
      <c r="L945" s="62" t="s">
        <v>48</v>
      </c>
    </row>
    <row r="946" spans="2:12" ht="75">
      <c r="B946" s="18">
        <v>80131802</v>
      </c>
      <c r="C946" s="45" t="s">
        <v>861</v>
      </c>
      <c r="D946" s="18" t="s">
        <v>483</v>
      </c>
      <c r="E946" s="18">
        <v>8</v>
      </c>
      <c r="F946" s="18" t="s">
        <v>504</v>
      </c>
      <c r="G946" s="18" t="s">
        <v>1741</v>
      </c>
      <c r="H946" s="82">
        <v>14336000</v>
      </c>
      <c r="I946" s="82">
        <v>14336000</v>
      </c>
      <c r="J946" s="18" t="s">
        <v>1862</v>
      </c>
      <c r="K946" s="18" t="s">
        <v>43</v>
      </c>
      <c r="L946" s="62" t="s">
        <v>48</v>
      </c>
    </row>
    <row r="947" spans="2:12" ht="75">
      <c r="B947" s="18">
        <v>86101609</v>
      </c>
      <c r="C947" s="45" t="s">
        <v>862</v>
      </c>
      <c r="D947" s="18" t="s">
        <v>483</v>
      </c>
      <c r="E947" s="18">
        <v>8</v>
      </c>
      <c r="F947" s="18" t="s">
        <v>504</v>
      </c>
      <c r="G947" s="18" t="s">
        <v>1740</v>
      </c>
      <c r="H947" s="82">
        <v>27767395</v>
      </c>
      <c r="I947" s="82">
        <v>27767395</v>
      </c>
      <c r="J947" s="18" t="s">
        <v>1862</v>
      </c>
      <c r="K947" s="18" t="s">
        <v>43</v>
      </c>
      <c r="L947" s="62" t="s">
        <v>48</v>
      </c>
    </row>
    <row r="948" spans="2:12" ht="75">
      <c r="B948" s="18">
        <v>93141909</v>
      </c>
      <c r="C948" s="45" t="s">
        <v>863</v>
      </c>
      <c r="D948" s="18" t="s">
        <v>489</v>
      </c>
      <c r="E948" s="18">
        <v>12</v>
      </c>
      <c r="F948" s="18" t="s">
        <v>504</v>
      </c>
      <c r="G948" s="18" t="s">
        <v>1740</v>
      </c>
      <c r="H948" s="82">
        <v>52428800</v>
      </c>
      <c r="I948" s="82">
        <v>52428800</v>
      </c>
      <c r="J948" s="18" t="s">
        <v>1862</v>
      </c>
      <c r="K948" s="18" t="s">
        <v>43</v>
      </c>
      <c r="L948" s="62" t="s">
        <v>48</v>
      </c>
    </row>
    <row r="949" spans="2:12" ht="75">
      <c r="B949" s="18">
        <v>80131802</v>
      </c>
      <c r="C949" s="45" t="s">
        <v>864</v>
      </c>
      <c r="D949" s="18" t="s">
        <v>483</v>
      </c>
      <c r="E949" s="18">
        <v>7</v>
      </c>
      <c r="F949" s="18" t="s">
        <v>504</v>
      </c>
      <c r="G949" s="18" t="s">
        <v>1740</v>
      </c>
      <c r="H949" s="82">
        <v>172032000</v>
      </c>
      <c r="I949" s="82">
        <v>172032000</v>
      </c>
      <c r="J949" s="18" t="s">
        <v>1862</v>
      </c>
      <c r="K949" s="18" t="s">
        <v>43</v>
      </c>
      <c r="L949" s="62" t="s">
        <v>48</v>
      </c>
    </row>
    <row r="950" spans="2:12" ht="75">
      <c r="B950" s="18">
        <v>93141909</v>
      </c>
      <c r="C950" s="45" t="s">
        <v>865</v>
      </c>
      <c r="D950" s="18" t="s">
        <v>483</v>
      </c>
      <c r="E950" s="18">
        <v>7</v>
      </c>
      <c r="F950" s="18" t="s">
        <v>504</v>
      </c>
      <c r="G950" s="18" t="s">
        <v>1740</v>
      </c>
      <c r="H950" s="82">
        <v>21504000</v>
      </c>
      <c r="I950" s="82">
        <v>21504000</v>
      </c>
      <c r="J950" s="18" t="s">
        <v>1862</v>
      </c>
      <c r="K950" s="18" t="s">
        <v>43</v>
      </c>
      <c r="L950" s="62" t="s">
        <v>48</v>
      </c>
    </row>
    <row r="951" spans="2:12" ht="75">
      <c r="B951" s="18">
        <v>80131802</v>
      </c>
      <c r="C951" s="45" t="s">
        <v>866</v>
      </c>
      <c r="D951" s="18" t="s">
        <v>483</v>
      </c>
      <c r="E951" s="18">
        <v>7</v>
      </c>
      <c r="F951" s="18" t="s">
        <v>504</v>
      </c>
      <c r="G951" s="18" t="s">
        <v>1740</v>
      </c>
      <c r="H951" s="82">
        <v>68812800</v>
      </c>
      <c r="I951" s="82">
        <v>68812800</v>
      </c>
      <c r="J951" s="18" t="s">
        <v>1862</v>
      </c>
      <c r="K951" s="18" t="s">
        <v>43</v>
      </c>
      <c r="L951" s="62" t="s">
        <v>48</v>
      </c>
    </row>
    <row r="952" spans="2:12" ht="75">
      <c r="B952" s="18">
        <v>80161501</v>
      </c>
      <c r="C952" s="45" t="s">
        <v>867</v>
      </c>
      <c r="D952" s="18" t="s">
        <v>483</v>
      </c>
      <c r="E952" s="18">
        <v>7</v>
      </c>
      <c r="F952" s="18" t="s">
        <v>504</v>
      </c>
      <c r="G952" s="18" t="s">
        <v>1740</v>
      </c>
      <c r="H952" s="82">
        <v>28385280</v>
      </c>
      <c r="I952" s="82">
        <v>28385280</v>
      </c>
      <c r="J952" s="18" t="s">
        <v>1862</v>
      </c>
      <c r="K952" s="18" t="s">
        <v>43</v>
      </c>
      <c r="L952" s="62" t="s">
        <v>48</v>
      </c>
    </row>
    <row r="953" spans="2:12" ht="75">
      <c r="B953" s="18">
        <v>80161501</v>
      </c>
      <c r="C953" s="45" t="s">
        <v>868</v>
      </c>
      <c r="D953" s="18" t="s">
        <v>489</v>
      </c>
      <c r="E953" s="18">
        <v>7.5</v>
      </c>
      <c r="F953" s="18" t="s">
        <v>504</v>
      </c>
      <c r="G953" s="18" t="s">
        <v>1740</v>
      </c>
      <c r="H953" s="82">
        <v>18816000</v>
      </c>
      <c r="I953" s="82">
        <v>18816000</v>
      </c>
      <c r="J953" s="18" t="s">
        <v>1862</v>
      </c>
      <c r="K953" s="18" t="s">
        <v>43</v>
      </c>
      <c r="L953" s="62" t="s">
        <v>48</v>
      </c>
    </row>
    <row r="954" spans="2:12" ht="75">
      <c r="B954" s="18">
        <v>80161501</v>
      </c>
      <c r="C954" s="45" t="s">
        <v>869</v>
      </c>
      <c r="D954" s="18" t="s">
        <v>483</v>
      </c>
      <c r="E954" s="18">
        <v>5</v>
      </c>
      <c r="F954" s="18" t="s">
        <v>504</v>
      </c>
      <c r="G954" s="18" t="s">
        <v>1740</v>
      </c>
      <c r="H954" s="82">
        <v>12262641</v>
      </c>
      <c r="I954" s="82">
        <v>12262641</v>
      </c>
      <c r="J954" s="18" t="s">
        <v>1862</v>
      </c>
      <c r="K954" s="18" t="s">
        <v>43</v>
      </c>
      <c r="L954" s="62" t="s">
        <v>48</v>
      </c>
    </row>
    <row r="955" spans="2:12" ht="75">
      <c r="B955" s="18">
        <v>86101713</v>
      </c>
      <c r="C955" s="45" t="s">
        <v>870</v>
      </c>
      <c r="D955" s="18" t="s">
        <v>483</v>
      </c>
      <c r="E955" s="18">
        <v>8</v>
      </c>
      <c r="F955" s="18" t="s">
        <v>504</v>
      </c>
      <c r="G955" s="18" t="s">
        <v>1740</v>
      </c>
      <c r="H955" s="82">
        <v>22582477</v>
      </c>
      <c r="I955" s="82">
        <v>22582477</v>
      </c>
      <c r="J955" s="18" t="s">
        <v>1862</v>
      </c>
      <c r="K955" s="18" t="s">
        <v>43</v>
      </c>
      <c r="L955" s="62" t="s">
        <v>48</v>
      </c>
    </row>
    <row r="956" spans="2:12" ht="75">
      <c r="B956" s="18">
        <v>80161501</v>
      </c>
      <c r="C956" s="45" t="s">
        <v>871</v>
      </c>
      <c r="D956" s="18" t="s">
        <v>483</v>
      </c>
      <c r="E956" s="18">
        <v>8</v>
      </c>
      <c r="F956" s="18" t="s">
        <v>504</v>
      </c>
      <c r="G956" s="18" t="s">
        <v>1740</v>
      </c>
      <c r="H956" s="82">
        <v>17190986</v>
      </c>
      <c r="I956" s="82">
        <v>17190986</v>
      </c>
      <c r="J956" s="18" t="s">
        <v>1862</v>
      </c>
      <c r="K956" s="18" t="s">
        <v>43</v>
      </c>
      <c r="L956" s="62" t="s">
        <v>48</v>
      </c>
    </row>
    <row r="957" spans="2:12" ht="75">
      <c r="B957" s="18">
        <v>80131802</v>
      </c>
      <c r="C957" s="45" t="s">
        <v>856</v>
      </c>
      <c r="D957" s="18" t="s">
        <v>483</v>
      </c>
      <c r="E957" s="18">
        <v>7.5</v>
      </c>
      <c r="F957" s="18" t="s">
        <v>504</v>
      </c>
      <c r="G957" s="18" t="s">
        <v>1741</v>
      </c>
      <c r="H957" s="82">
        <v>38400000</v>
      </c>
      <c r="I957" s="82">
        <v>38400000</v>
      </c>
      <c r="J957" s="18" t="s">
        <v>1862</v>
      </c>
      <c r="K957" s="18" t="s">
        <v>43</v>
      </c>
      <c r="L957" s="62" t="s">
        <v>48</v>
      </c>
    </row>
    <row r="958" spans="2:12" ht="75">
      <c r="B958" s="18">
        <v>80131802</v>
      </c>
      <c r="C958" s="45" t="s">
        <v>857</v>
      </c>
      <c r="D958" s="18" t="s">
        <v>483</v>
      </c>
      <c r="E958" s="18">
        <v>7.5</v>
      </c>
      <c r="F958" s="18" t="s">
        <v>504</v>
      </c>
      <c r="G958" s="18" t="s">
        <v>1741</v>
      </c>
      <c r="H958" s="82">
        <v>21504000</v>
      </c>
      <c r="I958" s="82">
        <v>21504000</v>
      </c>
      <c r="J958" s="18" t="s">
        <v>1862</v>
      </c>
      <c r="K958" s="18" t="s">
        <v>43</v>
      </c>
      <c r="L958" s="62" t="s">
        <v>48</v>
      </c>
    </row>
    <row r="959" spans="2:12" ht="75">
      <c r="B959" s="18">
        <v>80161501</v>
      </c>
      <c r="C959" s="45" t="s">
        <v>858</v>
      </c>
      <c r="D959" s="18" t="s">
        <v>483</v>
      </c>
      <c r="E959" s="18">
        <v>8</v>
      </c>
      <c r="F959" s="18" t="s">
        <v>504</v>
      </c>
      <c r="G959" s="18" t="s">
        <v>1741</v>
      </c>
      <c r="H959" s="82">
        <v>11768627</v>
      </c>
      <c r="I959" s="82">
        <v>11768627</v>
      </c>
      <c r="J959" s="18" t="s">
        <v>1862</v>
      </c>
      <c r="K959" s="18" t="s">
        <v>43</v>
      </c>
      <c r="L959" s="62" t="s">
        <v>48</v>
      </c>
    </row>
    <row r="960" spans="2:12" ht="75">
      <c r="B960" s="18">
        <v>80161504</v>
      </c>
      <c r="C960" s="45" t="s">
        <v>859</v>
      </c>
      <c r="D960" s="18" t="s">
        <v>483</v>
      </c>
      <c r="E960" s="18">
        <v>8</v>
      </c>
      <c r="F960" s="18" t="s">
        <v>504</v>
      </c>
      <c r="G960" s="18" t="s">
        <v>1741</v>
      </c>
      <c r="H960" s="82">
        <v>16499589</v>
      </c>
      <c r="I960" s="82">
        <v>16499589</v>
      </c>
      <c r="J960" s="18" t="s">
        <v>1862</v>
      </c>
      <c r="K960" s="18" t="s">
        <v>43</v>
      </c>
      <c r="L960" s="62" t="s">
        <v>48</v>
      </c>
    </row>
    <row r="961" spans="2:12" ht="75">
      <c r="B961" s="102">
        <v>81112005</v>
      </c>
      <c r="C961" s="45" t="s">
        <v>860</v>
      </c>
      <c r="D961" s="18" t="s">
        <v>483</v>
      </c>
      <c r="E961" s="18">
        <v>7</v>
      </c>
      <c r="F961" s="18" t="s">
        <v>504</v>
      </c>
      <c r="G961" s="18" t="s">
        <v>1741</v>
      </c>
      <c r="H961" s="82">
        <v>34335394</v>
      </c>
      <c r="I961" s="82">
        <v>34335394</v>
      </c>
      <c r="J961" s="18" t="s">
        <v>1862</v>
      </c>
      <c r="K961" s="18" t="s">
        <v>43</v>
      </c>
      <c r="L961" s="62" t="s">
        <v>48</v>
      </c>
    </row>
    <row r="962" spans="2:12" ht="75">
      <c r="B962" s="18">
        <v>86101610</v>
      </c>
      <c r="C962" s="45" t="s">
        <v>872</v>
      </c>
      <c r="D962" s="18" t="s">
        <v>483</v>
      </c>
      <c r="E962" s="18">
        <v>8</v>
      </c>
      <c r="F962" s="18" t="s">
        <v>504</v>
      </c>
      <c r="G962" s="18" t="s">
        <v>1741</v>
      </c>
      <c r="H962" s="82">
        <v>19203674</v>
      </c>
      <c r="I962" s="82">
        <v>19203674</v>
      </c>
      <c r="J962" s="18" t="s">
        <v>1862</v>
      </c>
      <c r="K962" s="18" t="s">
        <v>43</v>
      </c>
      <c r="L962" s="62" t="s">
        <v>48</v>
      </c>
    </row>
    <row r="963" spans="2:12" ht="105">
      <c r="B963" s="18">
        <v>86101606</v>
      </c>
      <c r="C963" s="45" t="s">
        <v>873</v>
      </c>
      <c r="D963" s="18" t="s">
        <v>483</v>
      </c>
      <c r="E963" s="18">
        <v>11.5</v>
      </c>
      <c r="F963" s="18" t="s">
        <v>504</v>
      </c>
      <c r="G963" s="18" t="s">
        <v>1740</v>
      </c>
      <c r="H963" s="82">
        <v>37772491</v>
      </c>
      <c r="I963" s="82">
        <v>37772491</v>
      </c>
      <c r="J963" s="18" t="s">
        <v>1862</v>
      </c>
      <c r="K963" s="18" t="s">
        <v>43</v>
      </c>
      <c r="L963" s="62" t="s">
        <v>48</v>
      </c>
    </row>
    <row r="964" spans="2:12" ht="75">
      <c r="B964" s="18">
        <v>90101700</v>
      </c>
      <c r="C964" s="45" t="s">
        <v>874</v>
      </c>
      <c r="D964" s="18" t="s">
        <v>491</v>
      </c>
      <c r="E964" s="18">
        <v>9</v>
      </c>
      <c r="F964" s="18" t="s">
        <v>1797</v>
      </c>
      <c r="G964" s="18" t="s">
        <v>1798</v>
      </c>
      <c r="H964" s="82">
        <v>19001268</v>
      </c>
      <c r="I964" s="82">
        <v>19001268</v>
      </c>
      <c r="J964" s="18" t="s">
        <v>1862</v>
      </c>
      <c r="K964" s="18" t="s">
        <v>43</v>
      </c>
      <c r="L964" s="62" t="s">
        <v>48</v>
      </c>
    </row>
    <row r="965" spans="2:12" ht="105">
      <c r="B965" s="18">
        <v>86101610</v>
      </c>
      <c r="C965" s="45" t="s">
        <v>561</v>
      </c>
      <c r="D965" s="18" t="s">
        <v>483</v>
      </c>
      <c r="E965" s="18">
        <v>6</v>
      </c>
      <c r="F965" s="18" t="s">
        <v>504</v>
      </c>
      <c r="G965" s="18" t="s">
        <v>1798</v>
      </c>
      <c r="H965" s="82">
        <v>28225301</v>
      </c>
      <c r="I965" s="82">
        <v>28225301</v>
      </c>
      <c r="J965" s="18" t="s">
        <v>1862</v>
      </c>
      <c r="K965" s="18" t="s">
        <v>43</v>
      </c>
      <c r="L965" s="62" t="s">
        <v>48</v>
      </c>
    </row>
    <row r="966" spans="2:12" ht="75">
      <c r="B966" s="18">
        <v>80131802</v>
      </c>
      <c r="C966" s="45" t="s">
        <v>856</v>
      </c>
      <c r="D966" s="18" t="s">
        <v>483</v>
      </c>
      <c r="E966" s="18">
        <v>7</v>
      </c>
      <c r="F966" s="18" t="s">
        <v>504</v>
      </c>
      <c r="G966" s="18" t="s">
        <v>1741</v>
      </c>
      <c r="H966" s="82">
        <v>20920000</v>
      </c>
      <c r="I966" s="82">
        <v>20920000</v>
      </c>
      <c r="J966" s="18" t="s">
        <v>1862</v>
      </c>
      <c r="K966" s="18" t="s">
        <v>43</v>
      </c>
      <c r="L966" s="62" t="s">
        <v>48</v>
      </c>
    </row>
    <row r="967" spans="2:12" ht="75">
      <c r="B967" s="18">
        <v>80131502</v>
      </c>
      <c r="C967" s="45" t="s">
        <v>875</v>
      </c>
      <c r="D967" s="18" t="s">
        <v>483</v>
      </c>
      <c r="E967" s="18">
        <v>3</v>
      </c>
      <c r="F967" s="18" t="s">
        <v>504</v>
      </c>
      <c r="G967" s="18" t="s">
        <v>1741</v>
      </c>
      <c r="H967" s="82">
        <v>4608000</v>
      </c>
      <c r="I967" s="82">
        <v>4608000</v>
      </c>
      <c r="J967" s="18" t="s">
        <v>1862</v>
      </c>
      <c r="K967" s="18" t="s">
        <v>43</v>
      </c>
      <c r="L967" s="62" t="s">
        <v>48</v>
      </c>
    </row>
    <row r="968" spans="2:12" ht="75">
      <c r="B968" s="18">
        <v>80131502</v>
      </c>
      <c r="C968" s="45" t="s">
        <v>876</v>
      </c>
      <c r="D968" s="18" t="s">
        <v>483</v>
      </c>
      <c r="E968" s="18">
        <v>3</v>
      </c>
      <c r="F968" s="18" t="s">
        <v>504</v>
      </c>
      <c r="G968" s="18" t="s">
        <v>1741</v>
      </c>
      <c r="H968" s="82">
        <v>6713163</v>
      </c>
      <c r="I968" s="82">
        <v>6713163</v>
      </c>
      <c r="J968" s="18" t="s">
        <v>1862</v>
      </c>
      <c r="K968" s="18" t="s">
        <v>43</v>
      </c>
      <c r="L968" s="62" t="s">
        <v>48</v>
      </c>
    </row>
    <row r="969" spans="2:12" ht="75">
      <c r="B969" s="18">
        <v>80131502</v>
      </c>
      <c r="C969" s="45" t="s">
        <v>877</v>
      </c>
      <c r="D969" s="18" t="s">
        <v>483</v>
      </c>
      <c r="E969" s="18">
        <v>5</v>
      </c>
      <c r="F969" s="18" t="s">
        <v>504</v>
      </c>
      <c r="G969" s="18" t="s">
        <v>1741</v>
      </c>
      <c r="H969" s="82">
        <v>3550882</v>
      </c>
      <c r="I969" s="82">
        <v>3550882</v>
      </c>
      <c r="J969" s="18" t="s">
        <v>1862</v>
      </c>
      <c r="K969" s="18" t="s">
        <v>43</v>
      </c>
      <c r="L969" s="62" t="s">
        <v>48</v>
      </c>
    </row>
    <row r="970" spans="2:12" ht="75">
      <c r="B970" s="18">
        <v>72101511</v>
      </c>
      <c r="C970" s="45" t="s">
        <v>878</v>
      </c>
      <c r="D970" s="18" t="s">
        <v>497</v>
      </c>
      <c r="E970" s="18">
        <v>1</v>
      </c>
      <c r="F970" s="18" t="s">
        <v>1750</v>
      </c>
      <c r="G970" s="18" t="s">
        <v>1740</v>
      </c>
      <c r="H970" s="82">
        <v>5000000</v>
      </c>
      <c r="I970" s="82">
        <v>5000000</v>
      </c>
      <c r="J970" s="18" t="s">
        <v>1862</v>
      </c>
      <c r="K970" s="18" t="s">
        <v>43</v>
      </c>
      <c r="L970" s="62" t="s">
        <v>48</v>
      </c>
    </row>
    <row r="971" spans="2:12" ht="75">
      <c r="B971" s="18">
        <v>72154066</v>
      </c>
      <c r="C971" s="45" t="s">
        <v>879</v>
      </c>
      <c r="D971" s="18" t="s">
        <v>497</v>
      </c>
      <c r="E971" s="18">
        <v>1</v>
      </c>
      <c r="F971" s="18" t="s">
        <v>1799</v>
      </c>
      <c r="G971" s="18" t="s">
        <v>1740</v>
      </c>
      <c r="H971" s="82">
        <v>6000000</v>
      </c>
      <c r="I971" s="82">
        <v>6000000</v>
      </c>
      <c r="J971" s="18" t="s">
        <v>1862</v>
      </c>
      <c r="K971" s="18" t="s">
        <v>43</v>
      </c>
      <c r="L971" s="62" t="s">
        <v>48</v>
      </c>
    </row>
    <row r="972" spans="2:12" ht="75">
      <c r="B972" s="18">
        <v>25191832</v>
      </c>
      <c r="C972" s="45" t="s">
        <v>880</v>
      </c>
      <c r="D972" s="18" t="s">
        <v>497</v>
      </c>
      <c r="E972" s="18">
        <v>1</v>
      </c>
      <c r="F972" s="18" t="s">
        <v>1799</v>
      </c>
      <c r="G972" s="18" t="s">
        <v>1740</v>
      </c>
      <c r="H972" s="82">
        <v>3000000</v>
      </c>
      <c r="I972" s="82">
        <v>3000000</v>
      </c>
      <c r="J972" s="18" t="s">
        <v>1862</v>
      </c>
      <c r="K972" s="18" t="s">
        <v>43</v>
      </c>
      <c r="L972" s="62" t="s">
        <v>48</v>
      </c>
    </row>
    <row r="973" spans="2:12" ht="75">
      <c r="B973" s="18">
        <v>80131502</v>
      </c>
      <c r="C973" s="45" t="s">
        <v>881</v>
      </c>
      <c r="D973" s="18" t="s">
        <v>491</v>
      </c>
      <c r="E973" s="18">
        <v>6.5</v>
      </c>
      <c r="F973" s="18" t="s">
        <v>34</v>
      </c>
      <c r="G973" s="18" t="s">
        <v>1741</v>
      </c>
      <c r="H973" s="82">
        <v>7680000</v>
      </c>
      <c r="I973" s="82">
        <v>7680000</v>
      </c>
      <c r="J973" s="18" t="s">
        <v>42</v>
      </c>
      <c r="K973" s="18" t="s">
        <v>510</v>
      </c>
      <c r="L973" s="62" t="s">
        <v>48</v>
      </c>
    </row>
    <row r="974" spans="2:12" ht="75">
      <c r="B974" s="18">
        <v>80131502</v>
      </c>
      <c r="C974" s="45" t="s">
        <v>876</v>
      </c>
      <c r="D974" s="18" t="s">
        <v>491</v>
      </c>
      <c r="E974" s="18">
        <v>6.5</v>
      </c>
      <c r="F974" s="18" t="s">
        <v>34</v>
      </c>
      <c r="G974" s="18" t="s">
        <v>1741</v>
      </c>
      <c r="H974" s="82">
        <v>11455589</v>
      </c>
      <c r="I974" s="82">
        <v>11455589</v>
      </c>
      <c r="J974" s="18" t="s">
        <v>1862</v>
      </c>
      <c r="K974" s="18" t="s">
        <v>43</v>
      </c>
      <c r="L974" s="62" t="s">
        <v>48</v>
      </c>
    </row>
    <row r="975" spans="2:12" ht="75">
      <c r="B975" s="18">
        <v>80161501</v>
      </c>
      <c r="C975" s="45" t="s">
        <v>882</v>
      </c>
      <c r="D975" s="18" t="s">
        <v>491</v>
      </c>
      <c r="E975" s="18">
        <v>4</v>
      </c>
      <c r="F975" s="18" t="s">
        <v>504</v>
      </c>
      <c r="G975" s="18" t="s">
        <v>1740</v>
      </c>
      <c r="H975" s="82">
        <v>2452528</v>
      </c>
      <c r="I975" s="82">
        <v>2452528</v>
      </c>
      <c r="J975" s="18" t="s">
        <v>1862</v>
      </c>
      <c r="K975" s="18" t="s">
        <v>43</v>
      </c>
      <c r="L975" s="62" t="s">
        <v>48</v>
      </c>
    </row>
    <row r="976" spans="2:12" ht="75">
      <c r="B976" s="18">
        <v>80161501</v>
      </c>
      <c r="C976" s="45" t="s">
        <v>883</v>
      </c>
      <c r="D976" s="18" t="s">
        <v>491</v>
      </c>
      <c r="E976" s="18">
        <v>4</v>
      </c>
      <c r="F976" s="18" t="s">
        <v>504</v>
      </c>
      <c r="G976" s="18" t="s">
        <v>1740</v>
      </c>
      <c r="H976" s="82">
        <v>4124896</v>
      </c>
      <c r="I976" s="82">
        <v>4124896</v>
      </c>
      <c r="J976" s="18" t="s">
        <v>1862</v>
      </c>
      <c r="K976" s="18" t="s">
        <v>43</v>
      </c>
      <c r="L976" s="62" t="s">
        <v>48</v>
      </c>
    </row>
    <row r="977" spans="2:12" ht="75">
      <c r="B977" s="18">
        <v>93141909</v>
      </c>
      <c r="C977" s="45" t="s">
        <v>884</v>
      </c>
      <c r="D977" s="18" t="s">
        <v>1730</v>
      </c>
      <c r="E977" s="18">
        <v>4</v>
      </c>
      <c r="F977" s="18" t="s">
        <v>504</v>
      </c>
      <c r="G977" s="18" t="s">
        <v>1740</v>
      </c>
      <c r="H977" s="82">
        <v>45875200</v>
      </c>
      <c r="I977" s="82">
        <v>45875200</v>
      </c>
      <c r="J977" s="18" t="s">
        <v>1862</v>
      </c>
      <c r="K977" s="18" t="s">
        <v>43</v>
      </c>
      <c r="L977" s="62" t="s">
        <v>48</v>
      </c>
    </row>
    <row r="978" spans="2:12" ht="75">
      <c r="B978" s="18">
        <v>93141909</v>
      </c>
      <c r="C978" s="45" t="s">
        <v>885</v>
      </c>
      <c r="D978" s="18" t="s">
        <v>489</v>
      </c>
      <c r="E978" s="18">
        <v>5</v>
      </c>
      <c r="F978" s="18" t="s">
        <v>504</v>
      </c>
      <c r="G978" s="18" t="s">
        <v>1740</v>
      </c>
      <c r="H978" s="82">
        <v>17920000</v>
      </c>
      <c r="I978" s="82">
        <v>17920000</v>
      </c>
      <c r="J978" s="18" t="s">
        <v>1862</v>
      </c>
      <c r="K978" s="18" t="s">
        <v>43</v>
      </c>
      <c r="L978" s="62" t="s">
        <v>48</v>
      </c>
    </row>
    <row r="979" spans="2:12" ht="75">
      <c r="B979" s="18">
        <v>72154066</v>
      </c>
      <c r="C979" s="45" t="s">
        <v>886</v>
      </c>
      <c r="D979" s="18" t="s">
        <v>491</v>
      </c>
      <c r="E979" s="18">
        <v>1</v>
      </c>
      <c r="F979" s="18" t="s">
        <v>1797</v>
      </c>
      <c r="G979" s="18" t="s">
        <v>1740</v>
      </c>
      <c r="H979" s="82">
        <v>2000000</v>
      </c>
      <c r="I979" s="82">
        <v>2000000</v>
      </c>
      <c r="J979" s="18" t="s">
        <v>1862</v>
      </c>
      <c r="K979" s="18" t="s">
        <v>43</v>
      </c>
      <c r="L979" s="62" t="s">
        <v>48</v>
      </c>
    </row>
    <row r="980" spans="2:12" ht="75">
      <c r="B980" s="18">
        <v>80161501</v>
      </c>
      <c r="C980" s="45" t="s">
        <v>887</v>
      </c>
      <c r="D980" s="18" t="s">
        <v>489</v>
      </c>
      <c r="E980" s="18">
        <v>5.5</v>
      </c>
      <c r="F980" s="18" t="s">
        <v>504</v>
      </c>
      <c r="G980" s="18" t="s">
        <v>1740</v>
      </c>
      <c r="H980" s="82">
        <v>5671733</v>
      </c>
      <c r="I980" s="82">
        <v>5671733</v>
      </c>
      <c r="J980" s="18" t="s">
        <v>1862</v>
      </c>
      <c r="K980" s="18" t="s">
        <v>43</v>
      </c>
      <c r="L980" s="62" t="s">
        <v>48</v>
      </c>
    </row>
    <row r="981" spans="2:12" ht="75">
      <c r="B981" s="18">
        <v>80161501</v>
      </c>
      <c r="C981" s="45" t="s">
        <v>888</v>
      </c>
      <c r="D981" s="18" t="s">
        <v>489</v>
      </c>
      <c r="E981" s="18">
        <v>1.5</v>
      </c>
      <c r="F981" s="18" t="s">
        <v>504</v>
      </c>
      <c r="G981" s="18" t="s">
        <v>1740</v>
      </c>
      <c r="H981" s="82">
        <v>2413256</v>
      </c>
      <c r="I981" s="82">
        <v>2413256</v>
      </c>
      <c r="J981" s="18" t="s">
        <v>1862</v>
      </c>
      <c r="K981" s="18" t="s">
        <v>43</v>
      </c>
      <c r="L981" s="62" t="s">
        <v>48</v>
      </c>
    </row>
    <row r="982" spans="2:12" ht="135">
      <c r="B982" s="18">
        <v>80161501</v>
      </c>
      <c r="C982" s="45" t="s">
        <v>511</v>
      </c>
      <c r="D982" s="18" t="s">
        <v>483</v>
      </c>
      <c r="E982" s="18">
        <v>7.5</v>
      </c>
      <c r="F982" s="18" t="s">
        <v>34</v>
      </c>
      <c r="G982" s="18" t="s">
        <v>1737</v>
      </c>
      <c r="H982" s="82">
        <v>24156933</v>
      </c>
      <c r="I982" s="82">
        <v>24156933</v>
      </c>
      <c r="J982" s="18" t="s">
        <v>42</v>
      </c>
      <c r="K982" s="18" t="s">
        <v>510</v>
      </c>
      <c r="L982" s="62" t="s">
        <v>48</v>
      </c>
    </row>
    <row r="983" spans="2:12" ht="90">
      <c r="B983" s="18">
        <v>93151607</v>
      </c>
      <c r="C983" s="45" t="s">
        <v>512</v>
      </c>
      <c r="D983" s="18" t="s">
        <v>483</v>
      </c>
      <c r="E983" s="18">
        <v>7.5</v>
      </c>
      <c r="F983" s="18" t="s">
        <v>34</v>
      </c>
      <c r="G983" s="18" t="s">
        <v>1737</v>
      </c>
      <c r="H983" s="82">
        <v>19931589</v>
      </c>
      <c r="I983" s="82">
        <v>19931589</v>
      </c>
      <c r="J983" s="18" t="s">
        <v>42</v>
      </c>
      <c r="K983" s="18" t="s">
        <v>510</v>
      </c>
      <c r="L983" s="62" t="s">
        <v>48</v>
      </c>
    </row>
    <row r="984" spans="2:12" ht="120">
      <c r="B984" s="18">
        <v>86101713</v>
      </c>
      <c r="C984" s="45" t="s">
        <v>513</v>
      </c>
      <c r="D984" s="18" t="s">
        <v>483</v>
      </c>
      <c r="E984" s="18">
        <v>7.5</v>
      </c>
      <c r="F984" s="18" t="s">
        <v>34</v>
      </c>
      <c r="G984" s="18" t="s">
        <v>1737</v>
      </c>
      <c r="H984" s="82">
        <v>22044265</v>
      </c>
      <c r="I984" s="82">
        <v>22044265</v>
      </c>
      <c r="J984" s="18" t="s">
        <v>42</v>
      </c>
      <c r="K984" s="18" t="s">
        <v>510</v>
      </c>
      <c r="L984" s="62" t="s">
        <v>48</v>
      </c>
    </row>
    <row r="985" spans="2:12" ht="75">
      <c r="B985" s="18">
        <v>86101607</v>
      </c>
      <c r="C985" s="45" t="s">
        <v>514</v>
      </c>
      <c r="D985" s="18" t="s">
        <v>483</v>
      </c>
      <c r="E985" s="18">
        <v>7.5</v>
      </c>
      <c r="F985" s="18" t="s">
        <v>34</v>
      </c>
      <c r="G985" s="18" t="s">
        <v>1737</v>
      </c>
      <c r="H985" s="82">
        <v>24094173</v>
      </c>
      <c r="I985" s="82">
        <v>24094173</v>
      </c>
      <c r="J985" s="18" t="s">
        <v>42</v>
      </c>
      <c r="K985" s="18" t="s">
        <v>510</v>
      </c>
      <c r="L985" s="62" t="s">
        <v>48</v>
      </c>
    </row>
    <row r="986" spans="2:12" ht="90">
      <c r="B986" s="18">
        <v>84111502</v>
      </c>
      <c r="C986" s="45" t="s">
        <v>515</v>
      </c>
      <c r="D986" s="18" t="s">
        <v>483</v>
      </c>
      <c r="E986" s="18">
        <v>7.5</v>
      </c>
      <c r="F986" s="18" t="s">
        <v>34</v>
      </c>
      <c r="G986" s="18" t="s">
        <v>1737</v>
      </c>
      <c r="H986" s="82">
        <v>13155948</v>
      </c>
      <c r="I986" s="82">
        <v>13155948</v>
      </c>
      <c r="J986" s="18" t="s">
        <v>42</v>
      </c>
      <c r="K986" s="18" t="s">
        <v>510</v>
      </c>
      <c r="L986" s="62" t="s">
        <v>48</v>
      </c>
    </row>
    <row r="987" spans="2:12" ht="75">
      <c r="B987" s="18">
        <v>84111502</v>
      </c>
      <c r="C987" s="45" t="s">
        <v>516</v>
      </c>
      <c r="D987" s="18" t="s">
        <v>483</v>
      </c>
      <c r="E987" s="18">
        <v>7.5</v>
      </c>
      <c r="F987" s="18" t="s">
        <v>34</v>
      </c>
      <c r="G987" s="18" t="s">
        <v>1737</v>
      </c>
      <c r="H987" s="82">
        <v>13155948</v>
      </c>
      <c r="I987" s="82">
        <v>13155948</v>
      </c>
      <c r="J987" s="18" t="s">
        <v>42</v>
      </c>
      <c r="K987" s="18" t="s">
        <v>510</v>
      </c>
      <c r="L987" s="62" t="s">
        <v>48</v>
      </c>
    </row>
    <row r="988" spans="2:12" ht="75">
      <c r="B988" s="18">
        <v>80111601</v>
      </c>
      <c r="C988" s="45" t="s">
        <v>565</v>
      </c>
      <c r="D988" s="18" t="s">
        <v>483</v>
      </c>
      <c r="E988" s="18">
        <v>7.5</v>
      </c>
      <c r="F988" s="18" t="s">
        <v>34</v>
      </c>
      <c r="G988" s="18" t="s">
        <v>1737</v>
      </c>
      <c r="H988" s="82">
        <v>13155948</v>
      </c>
      <c r="I988" s="82">
        <v>13155948</v>
      </c>
      <c r="J988" s="18" t="s">
        <v>42</v>
      </c>
      <c r="K988" s="18" t="s">
        <v>510</v>
      </c>
      <c r="L988" s="62" t="s">
        <v>48</v>
      </c>
    </row>
    <row r="989" spans="2:12" ht="75">
      <c r="B989" s="18">
        <v>86101601</v>
      </c>
      <c r="C989" s="45" t="s">
        <v>517</v>
      </c>
      <c r="D989" s="18" t="s">
        <v>483</v>
      </c>
      <c r="E989" s="18">
        <v>7.5</v>
      </c>
      <c r="F989" s="18" t="s">
        <v>34</v>
      </c>
      <c r="G989" s="18" t="s">
        <v>1737</v>
      </c>
      <c r="H989" s="82">
        <v>13155948</v>
      </c>
      <c r="I989" s="82">
        <v>13155948</v>
      </c>
      <c r="J989" s="18" t="s">
        <v>42</v>
      </c>
      <c r="K989" s="18" t="s">
        <v>510</v>
      </c>
      <c r="L989" s="62" t="s">
        <v>48</v>
      </c>
    </row>
    <row r="990" spans="2:12" ht="75">
      <c r="B990" s="18">
        <v>80111704</v>
      </c>
      <c r="C990" s="45" t="s">
        <v>518</v>
      </c>
      <c r="D990" s="18" t="s">
        <v>483</v>
      </c>
      <c r="E990" s="18">
        <v>7.5</v>
      </c>
      <c r="F990" s="18" t="s">
        <v>34</v>
      </c>
      <c r="G990" s="18" t="s">
        <v>1737</v>
      </c>
      <c r="H990" s="82">
        <v>14917624</v>
      </c>
      <c r="I990" s="82">
        <v>14917624</v>
      </c>
      <c r="J990" s="18" t="s">
        <v>42</v>
      </c>
      <c r="K990" s="18" t="s">
        <v>510</v>
      </c>
      <c r="L990" s="62" t="s">
        <v>48</v>
      </c>
    </row>
    <row r="991" spans="2:12" ht="105">
      <c r="B991" s="18">
        <v>80161506</v>
      </c>
      <c r="C991" s="45" t="s">
        <v>519</v>
      </c>
      <c r="D991" s="18" t="s">
        <v>483</v>
      </c>
      <c r="E991" s="18">
        <v>7.5</v>
      </c>
      <c r="F991" s="18" t="s">
        <v>34</v>
      </c>
      <c r="G991" s="18" t="s">
        <v>1737</v>
      </c>
      <c r="H991" s="82">
        <v>13785118</v>
      </c>
      <c r="I991" s="82">
        <v>13785118</v>
      </c>
      <c r="J991" s="18" t="s">
        <v>42</v>
      </c>
      <c r="K991" s="18" t="s">
        <v>510</v>
      </c>
      <c r="L991" s="62" t="s">
        <v>48</v>
      </c>
    </row>
    <row r="992" spans="2:12" ht="75">
      <c r="B992" s="18">
        <v>80161504</v>
      </c>
      <c r="C992" s="45" t="s">
        <v>520</v>
      </c>
      <c r="D992" s="18" t="s">
        <v>483</v>
      </c>
      <c r="E992" s="18">
        <v>7.5</v>
      </c>
      <c r="F992" s="18" t="s">
        <v>34</v>
      </c>
      <c r="G992" s="18" t="s">
        <v>1737</v>
      </c>
      <c r="H992" s="82">
        <v>53886763</v>
      </c>
      <c r="I992" s="82">
        <v>53886763</v>
      </c>
      <c r="J992" s="18" t="s">
        <v>42</v>
      </c>
      <c r="K992" s="18" t="s">
        <v>510</v>
      </c>
      <c r="L992" s="62" t="s">
        <v>48</v>
      </c>
    </row>
    <row r="993" spans="2:12" ht="75">
      <c r="B993" s="18">
        <v>80131502</v>
      </c>
      <c r="C993" s="45" t="s">
        <v>889</v>
      </c>
      <c r="D993" s="18" t="s">
        <v>483</v>
      </c>
      <c r="E993" s="18">
        <v>8</v>
      </c>
      <c r="F993" s="18" t="s">
        <v>34</v>
      </c>
      <c r="G993" s="18" t="s">
        <v>1775</v>
      </c>
      <c r="H993" s="82">
        <v>82497945</v>
      </c>
      <c r="I993" s="82">
        <v>82497945</v>
      </c>
      <c r="J993" s="18" t="s">
        <v>42</v>
      </c>
      <c r="K993" s="18" t="s">
        <v>510</v>
      </c>
      <c r="L993" s="62" t="s">
        <v>48</v>
      </c>
    </row>
    <row r="994" spans="2:12" ht="75">
      <c r="B994" s="18">
        <v>80161501</v>
      </c>
      <c r="C994" s="45" t="s">
        <v>890</v>
      </c>
      <c r="D994" s="18" t="s">
        <v>483</v>
      </c>
      <c r="E994" s="18">
        <v>8</v>
      </c>
      <c r="F994" s="18" t="s">
        <v>34</v>
      </c>
      <c r="G994" s="18" t="s">
        <v>1775</v>
      </c>
      <c r="H994" s="82">
        <v>12042240</v>
      </c>
      <c r="I994" s="82">
        <v>12042240</v>
      </c>
      <c r="J994" s="18" t="s">
        <v>42</v>
      </c>
      <c r="K994" s="18" t="s">
        <v>510</v>
      </c>
      <c r="L994" s="62" t="s">
        <v>48</v>
      </c>
    </row>
    <row r="995" spans="2:12" ht="75">
      <c r="B995" s="18">
        <v>80161501</v>
      </c>
      <c r="C995" s="45" t="s">
        <v>891</v>
      </c>
      <c r="D995" s="18" t="s">
        <v>483</v>
      </c>
      <c r="E995" s="18">
        <v>8</v>
      </c>
      <c r="F995" s="18" t="s">
        <v>34</v>
      </c>
      <c r="G995" s="18" t="s">
        <v>1775</v>
      </c>
      <c r="H995" s="82">
        <v>135168000</v>
      </c>
      <c r="I995" s="82">
        <v>135168000</v>
      </c>
      <c r="J995" s="18" t="s">
        <v>42</v>
      </c>
      <c r="K995" s="18" t="s">
        <v>510</v>
      </c>
      <c r="L995" s="62" t="s">
        <v>48</v>
      </c>
    </row>
    <row r="996" spans="2:12" ht="75">
      <c r="B996" s="18">
        <v>86101610</v>
      </c>
      <c r="C996" s="45" t="s">
        <v>892</v>
      </c>
      <c r="D996" s="18" t="s">
        <v>483</v>
      </c>
      <c r="E996" s="18">
        <v>8</v>
      </c>
      <c r="F996" s="18" t="s">
        <v>34</v>
      </c>
      <c r="G996" s="18" t="s">
        <v>1775</v>
      </c>
      <c r="H996" s="82">
        <v>430710784</v>
      </c>
      <c r="I996" s="82">
        <v>430710784</v>
      </c>
      <c r="J996" s="18" t="s">
        <v>42</v>
      </c>
      <c r="K996" s="18" t="s">
        <v>510</v>
      </c>
      <c r="L996" s="62" t="s">
        <v>48</v>
      </c>
    </row>
    <row r="997" spans="2:12" ht="75">
      <c r="B997" s="18">
        <v>86101610</v>
      </c>
      <c r="C997" s="45" t="s">
        <v>893</v>
      </c>
      <c r="D997" s="18" t="s">
        <v>483</v>
      </c>
      <c r="E997" s="18">
        <v>8</v>
      </c>
      <c r="F997" s="18" t="s">
        <v>34</v>
      </c>
      <c r="G997" s="18" t="s">
        <v>1775</v>
      </c>
      <c r="H997" s="82">
        <v>196202250</v>
      </c>
      <c r="I997" s="82">
        <v>196202250</v>
      </c>
      <c r="J997" s="18" t="s">
        <v>42</v>
      </c>
      <c r="K997" s="18" t="s">
        <v>510</v>
      </c>
      <c r="L997" s="62" t="s">
        <v>48</v>
      </c>
    </row>
    <row r="998" spans="2:12" ht="75">
      <c r="B998" s="18">
        <v>80161501</v>
      </c>
      <c r="C998" s="45" t="s">
        <v>894</v>
      </c>
      <c r="D998" s="18" t="s">
        <v>483</v>
      </c>
      <c r="E998" s="18">
        <v>8</v>
      </c>
      <c r="F998" s="18" t="s">
        <v>34</v>
      </c>
      <c r="G998" s="18" t="s">
        <v>1775</v>
      </c>
      <c r="H998" s="82">
        <v>51482788</v>
      </c>
      <c r="I998" s="82">
        <v>51482788</v>
      </c>
      <c r="J998" s="18" t="s">
        <v>42</v>
      </c>
      <c r="K998" s="18" t="s">
        <v>510</v>
      </c>
      <c r="L998" s="62" t="s">
        <v>48</v>
      </c>
    </row>
    <row r="999" spans="2:12" ht="75">
      <c r="B999" s="18">
        <v>86101610</v>
      </c>
      <c r="C999" s="45" t="s">
        <v>895</v>
      </c>
      <c r="D999" s="18" t="s">
        <v>483</v>
      </c>
      <c r="E999" s="18">
        <v>8</v>
      </c>
      <c r="F999" s="18" t="s">
        <v>34</v>
      </c>
      <c r="G999" s="18" t="s">
        <v>1775</v>
      </c>
      <c r="H999" s="82">
        <v>32587776</v>
      </c>
      <c r="I999" s="82">
        <v>32587776</v>
      </c>
      <c r="J999" s="18" t="s">
        <v>42</v>
      </c>
      <c r="K999" s="18" t="s">
        <v>510</v>
      </c>
      <c r="L999" s="62" t="s">
        <v>48</v>
      </c>
    </row>
    <row r="1000" spans="2:12" ht="75">
      <c r="B1000" s="18">
        <v>86101610</v>
      </c>
      <c r="C1000" s="45" t="s">
        <v>896</v>
      </c>
      <c r="D1000" s="18" t="s">
        <v>483</v>
      </c>
      <c r="E1000" s="18">
        <v>8</v>
      </c>
      <c r="F1000" s="18" t="s">
        <v>1800</v>
      </c>
      <c r="G1000" s="18" t="s">
        <v>1775</v>
      </c>
      <c r="H1000" s="82">
        <v>38612090</v>
      </c>
      <c r="I1000" s="82">
        <v>38612090</v>
      </c>
      <c r="J1000" s="18" t="s">
        <v>42</v>
      </c>
      <c r="K1000" s="18" t="s">
        <v>510</v>
      </c>
      <c r="L1000" s="62" t="s">
        <v>48</v>
      </c>
    </row>
    <row r="1001" spans="2:12" ht="75">
      <c r="B1001" s="18">
        <v>80161501</v>
      </c>
      <c r="C1001" s="45" t="s">
        <v>897</v>
      </c>
      <c r="D1001" s="18" t="s">
        <v>483</v>
      </c>
      <c r="E1001" s="18">
        <v>6</v>
      </c>
      <c r="F1001" s="18" t="s">
        <v>1800</v>
      </c>
      <c r="G1001" s="18" t="s">
        <v>1775</v>
      </c>
      <c r="H1001" s="82">
        <v>22783898</v>
      </c>
      <c r="I1001" s="82">
        <v>22783898</v>
      </c>
      <c r="J1001" s="18" t="s">
        <v>42</v>
      </c>
      <c r="K1001" s="18" t="s">
        <v>510</v>
      </c>
      <c r="L1001" s="62" t="s">
        <v>48</v>
      </c>
    </row>
    <row r="1002" spans="2:12" ht="75">
      <c r="B1002" s="18">
        <v>86101610</v>
      </c>
      <c r="C1002" s="45" t="s">
        <v>898</v>
      </c>
      <c r="D1002" s="18" t="s">
        <v>487</v>
      </c>
      <c r="E1002" s="18">
        <v>1</v>
      </c>
      <c r="F1002" s="18" t="s">
        <v>1801</v>
      </c>
      <c r="G1002" s="18" t="s">
        <v>1775</v>
      </c>
      <c r="H1002" s="84">
        <v>210739200</v>
      </c>
      <c r="I1002" s="84">
        <v>210739200</v>
      </c>
      <c r="J1002" s="18" t="s">
        <v>42</v>
      </c>
      <c r="K1002" s="18" t="s">
        <v>510</v>
      </c>
      <c r="L1002" s="62" t="s">
        <v>48</v>
      </c>
    </row>
    <row r="1003" spans="2:12" ht="75">
      <c r="B1003" s="18">
        <v>86101610</v>
      </c>
      <c r="C1003" s="45" t="s">
        <v>899</v>
      </c>
      <c r="D1003" s="18" t="s">
        <v>483</v>
      </c>
      <c r="E1003" s="18">
        <v>6</v>
      </c>
      <c r="F1003" s="18" t="s">
        <v>1800</v>
      </c>
      <c r="G1003" s="18" t="s">
        <v>1741</v>
      </c>
      <c r="H1003" s="82">
        <v>44145506</v>
      </c>
      <c r="I1003" s="82">
        <v>44145506</v>
      </c>
      <c r="J1003" s="18" t="s">
        <v>42</v>
      </c>
      <c r="K1003" s="18" t="s">
        <v>510</v>
      </c>
      <c r="L1003" s="62" t="s">
        <v>48</v>
      </c>
    </row>
    <row r="1004" spans="2:12" ht="75">
      <c r="B1004" s="18">
        <v>86101610</v>
      </c>
      <c r="C1004" s="45" t="s">
        <v>900</v>
      </c>
      <c r="D1004" s="18" t="s">
        <v>483</v>
      </c>
      <c r="E1004" s="18">
        <v>5</v>
      </c>
      <c r="F1004" s="18" t="s">
        <v>1800</v>
      </c>
      <c r="G1004" s="18" t="s">
        <v>1775</v>
      </c>
      <c r="H1004" s="82">
        <v>22066176</v>
      </c>
      <c r="I1004" s="82">
        <v>22066176</v>
      </c>
      <c r="J1004" s="18" t="s">
        <v>42</v>
      </c>
      <c r="K1004" s="18" t="s">
        <v>510</v>
      </c>
      <c r="L1004" s="62" t="s">
        <v>48</v>
      </c>
    </row>
    <row r="1005" spans="2:12" ht="75">
      <c r="B1005" s="18">
        <v>86101713</v>
      </c>
      <c r="C1005" s="45" t="s">
        <v>901</v>
      </c>
      <c r="D1005" s="18" t="s">
        <v>483</v>
      </c>
      <c r="E1005" s="18">
        <v>2.9</v>
      </c>
      <c r="F1005" s="18" t="s">
        <v>1800</v>
      </c>
      <c r="G1005" s="18" t="s">
        <v>1775</v>
      </c>
      <c r="H1005" s="82">
        <v>9487264</v>
      </c>
      <c r="I1005" s="82">
        <v>9487264</v>
      </c>
      <c r="J1005" s="18" t="s">
        <v>42</v>
      </c>
      <c r="K1005" s="18" t="s">
        <v>510</v>
      </c>
      <c r="L1005" s="62" t="s">
        <v>48</v>
      </c>
    </row>
    <row r="1006" spans="2:12" ht="75">
      <c r="B1006" s="18">
        <v>80161501</v>
      </c>
      <c r="C1006" s="45" t="s">
        <v>902</v>
      </c>
      <c r="D1006" s="18" t="s">
        <v>487</v>
      </c>
      <c r="E1006" s="18">
        <v>2</v>
      </c>
      <c r="F1006" s="18" t="s">
        <v>1800</v>
      </c>
      <c r="G1006" s="18" t="s">
        <v>1775</v>
      </c>
      <c r="H1006" s="82">
        <v>45158400</v>
      </c>
      <c r="I1006" s="82">
        <v>45158400</v>
      </c>
      <c r="J1006" s="18" t="s">
        <v>42</v>
      </c>
      <c r="K1006" s="18" t="s">
        <v>510</v>
      </c>
      <c r="L1006" s="62" t="s">
        <v>48</v>
      </c>
    </row>
    <row r="1007" spans="2:12" ht="75">
      <c r="B1007" s="18">
        <v>80161501</v>
      </c>
      <c r="C1007" s="45" t="s">
        <v>903</v>
      </c>
      <c r="D1007" s="18" t="s">
        <v>483</v>
      </c>
      <c r="E1007" s="18">
        <v>6</v>
      </c>
      <c r="F1007" s="18" t="s">
        <v>1800</v>
      </c>
      <c r="G1007" s="18" t="s">
        <v>1741</v>
      </c>
      <c r="H1007" s="82">
        <v>9653023</v>
      </c>
      <c r="I1007" s="82">
        <v>9653023</v>
      </c>
      <c r="J1007" s="18" t="s">
        <v>42</v>
      </c>
      <c r="K1007" s="18" t="s">
        <v>510</v>
      </c>
      <c r="L1007" s="62" t="s">
        <v>48</v>
      </c>
    </row>
    <row r="1008" spans="2:12" ht="75">
      <c r="B1008" s="18">
        <v>80161501</v>
      </c>
      <c r="C1008" s="45" t="s">
        <v>904</v>
      </c>
      <c r="D1008" s="18" t="s">
        <v>489</v>
      </c>
      <c r="E1008" s="18">
        <v>10.5</v>
      </c>
      <c r="F1008" s="18" t="s">
        <v>1800</v>
      </c>
      <c r="G1008" s="18" t="s">
        <v>1775</v>
      </c>
      <c r="H1008" s="82">
        <v>18418326</v>
      </c>
      <c r="I1008" s="82">
        <v>18418326</v>
      </c>
      <c r="J1008" s="18" t="s">
        <v>42</v>
      </c>
      <c r="K1008" s="18" t="s">
        <v>510</v>
      </c>
      <c r="L1008" s="62" t="s">
        <v>48</v>
      </c>
    </row>
    <row r="1009" spans="2:12" ht="75">
      <c r="B1009" s="18">
        <v>80161501</v>
      </c>
      <c r="C1009" s="45" t="s">
        <v>905</v>
      </c>
      <c r="D1009" s="18" t="s">
        <v>483</v>
      </c>
      <c r="E1009" s="18">
        <v>8</v>
      </c>
      <c r="F1009" s="18" t="s">
        <v>1800</v>
      </c>
      <c r="G1009" s="18" t="s">
        <v>1775</v>
      </c>
      <c r="H1009" s="82">
        <v>17190986</v>
      </c>
      <c r="I1009" s="82">
        <v>17190986</v>
      </c>
      <c r="J1009" s="18" t="s">
        <v>42</v>
      </c>
      <c r="K1009" s="18" t="s">
        <v>510</v>
      </c>
      <c r="L1009" s="62" t="s">
        <v>48</v>
      </c>
    </row>
    <row r="1010" spans="2:12" ht="75">
      <c r="B1010" s="18">
        <v>80161506</v>
      </c>
      <c r="C1010" s="45" t="s">
        <v>906</v>
      </c>
      <c r="D1010" s="18" t="s">
        <v>483</v>
      </c>
      <c r="E1010" s="18">
        <v>6</v>
      </c>
      <c r="F1010" s="18" t="s">
        <v>1800</v>
      </c>
      <c r="G1010" s="18" t="s">
        <v>1775</v>
      </c>
      <c r="H1010" s="82">
        <v>19325546</v>
      </c>
      <c r="I1010" s="82">
        <v>19325546</v>
      </c>
      <c r="J1010" s="18" t="s">
        <v>42</v>
      </c>
      <c r="K1010" s="18" t="s">
        <v>510</v>
      </c>
      <c r="L1010" s="62" t="s">
        <v>48</v>
      </c>
    </row>
    <row r="1011" spans="2:12" ht="75">
      <c r="B1011" s="18">
        <v>86101713</v>
      </c>
      <c r="C1011" s="45" t="s">
        <v>890</v>
      </c>
      <c r="D1011" s="18" t="s">
        <v>497</v>
      </c>
      <c r="E1011" s="18" t="s">
        <v>1761</v>
      </c>
      <c r="F1011" s="18" t="s">
        <v>1800</v>
      </c>
      <c r="G1011" s="18" t="s">
        <v>1737</v>
      </c>
      <c r="H1011" s="82">
        <v>48168960</v>
      </c>
      <c r="I1011" s="82">
        <v>48168960</v>
      </c>
      <c r="J1011" s="18" t="s">
        <v>42</v>
      </c>
      <c r="K1011" s="18" t="s">
        <v>510</v>
      </c>
      <c r="L1011" s="62" t="s">
        <v>48</v>
      </c>
    </row>
    <row r="1012" spans="2:12" ht="75">
      <c r="B1012" s="18">
        <v>80161501</v>
      </c>
      <c r="C1012" s="45" t="s">
        <v>889</v>
      </c>
      <c r="D1012" s="18" t="s">
        <v>491</v>
      </c>
      <c r="E1012" s="18">
        <v>8</v>
      </c>
      <c r="F1012" s="18" t="s">
        <v>1800</v>
      </c>
      <c r="G1012" s="18" t="s">
        <v>1737</v>
      </c>
      <c r="H1012" s="82">
        <v>24749383</v>
      </c>
      <c r="I1012" s="82">
        <v>24749383</v>
      </c>
      <c r="J1012" s="18" t="s">
        <v>42</v>
      </c>
      <c r="K1012" s="18" t="s">
        <v>510</v>
      </c>
      <c r="L1012" s="62" t="s">
        <v>48</v>
      </c>
    </row>
    <row r="1013" spans="2:12" ht="75">
      <c r="B1013" s="18">
        <v>80161501</v>
      </c>
      <c r="C1013" s="45" t="s">
        <v>890</v>
      </c>
      <c r="D1013" s="18" t="s">
        <v>491</v>
      </c>
      <c r="E1013" s="18" t="s">
        <v>1761</v>
      </c>
      <c r="F1013" s="18" t="s">
        <v>1800</v>
      </c>
      <c r="G1013" s="18" t="s">
        <v>1737</v>
      </c>
      <c r="H1013" s="82">
        <v>36126720</v>
      </c>
      <c r="I1013" s="82">
        <v>36126720</v>
      </c>
      <c r="J1013" s="18" t="s">
        <v>42</v>
      </c>
      <c r="K1013" s="18" t="s">
        <v>510</v>
      </c>
      <c r="L1013" s="62" t="s">
        <v>48</v>
      </c>
    </row>
    <row r="1014" spans="2:12" ht="75">
      <c r="B1014" s="18">
        <v>80161501</v>
      </c>
      <c r="C1014" s="45" t="s">
        <v>891</v>
      </c>
      <c r="D1014" s="18" t="s">
        <v>1728</v>
      </c>
      <c r="E1014" s="18">
        <v>6.11</v>
      </c>
      <c r="F1014" s="18" t="s">
        <v>1800</v>
      </c>
      <c r="G1014" s="18" t="s">
        <v>1737</v>
      </c>
      <c r="H1014" s="82">
        <v>157286400</v>
      </c>
      <c r="I1014" s="82">
        <v>157286400</v>
      </c>
      <c r="J1014" s="18" t="s">
        <v>42</v>
      </c>
      <c r="K1014" s="18" t="s">
        <v>510</v>
      </c>
      <c r="L1014" s="62" t="s">
        <v>48</v>
      </c>
    </row>
    <row r="1015" spans="2:12" ht="75">
      <c r="B1015" s="18">
        <v>86101610</v>
      </c>
      <c r="C1015" s="45" t="s">
        <v>892</v>
      </c>
      <c r="D1015" s="18" t="s">
        <v>483</v>
      </c>
      <c r="E1015" s="18">
        <v>8</v>
      </c>
      <c r="F1015" s="18" t="s">
        <v>1800</v>
      </c>
      <c r="G1015" s="18" t="s">
        <v>1737</v>
      </c>
      <c r="H1015" s="82">
        <v>550502400</v>
      </c>
      <c r="I1015" s="82">
        <v>550502400</v>
      </c>
      <c r="J1015" s="18" t="s">
        <v>42</v>
      </c>
      <c r="K1015" s="18" t="s">
        <v>510</v>
      </c>
      <c r="L1015" s="62" t="s">
        <v>48</v>
      </c>
    </row>
    <row r="1016" spans="2:12" ht="75">
      <c r="B1016" s="18">
        <v>86101610</v>
      </c>
      <c r="C1016" s="45" t="s">
        <v>907</v>
      </c>
      <c r="D1016" s="18" t="s">
        <v>1728</v>
      </c>
      <c r="E1016" s="18">
        <v>2</v>
      </c>
      <c r="F1016" s="18" t="s">
        <v>1800</v>
      </c>
      <c r="G1016" s="18" t="s">
        <v>1737</v>
      </c>
      <c r="H1016" s="82">
        <v>43218207</v>
      </c>
      <c r="I1016" s="82">
        <v>43218207</v>
      </c>
      <c r="J1016" s="18" t="s">
        <v>42</v>
      </c>
      <c r="K1016" s="18" t="s">
        <v>510</v>
      </c>
      <c r="L1016" s="62" t="s">
        <v>48</v>
      </c>
    </row>
    <row r="1017" spans="2:12" ht="75">
      <c r="B1017" s="18">
        <v>86101610</v>
      </c>
      <c r="C1017" s="45" t="s">
        <v>908</v>
      </c>
      <c r="D1017" s="18" t="s">
        <v>1731</v>
      </c>
      <c r="E1017" s="18">
        <v>3.2</v>
      </c>
      <c r="F1017" s="18" t="s">
        <v>1800</v>
      </c>
      <c r="G1017" s="18" t="s">
        <v>1737</v>
      </c>
      <c r="H1017" s="82">
        <v>64353485</v>
      </c>
      <c r="I1017" s="82">
        <v>64353485</v>
      </c>
      <c r="J1017" s="18" t="s">
        <v>42</v>
      </c>
      <c r="K1017" s="18" t="s">
        <v>510</v>
      </c>
      <c r="L1017" s="62" t="s">
        <v>48</v>
      </c>
    </row>
    <row r="1018" spans="2:12" ht="75">
      <c r="B1018" s="18">
        <v>86101610</v>
      </c>
      <c r="C1018" s="45" t="s">
        <v>895</v>
      </c>
      <c r="D1018" s="18" t="s">
        <v>483</v>
      </c>
      <c r="E1018" s="18">
        <v>8</v>
      </c>
      <c r="F1018" s="18" t="s">
        <v>1800</v>
      </c>
      <c r="G1018" s="18" t="s">
        <v>1737</v>
      </c>
      <c r="H1018" s="82">
        <v>65175552</v>
      </c>
      <c r="I1018" s="82">
        <v>65175552</v>
      </c>
      <c r="J1018" s="18" t="s">
        <v>42</v>
      </c>
      <c r="K1018" s="18" t="s">
        <v>510</v>
      </c>
      <c r="L1018" s="62" t="s">
        <v>48</v>
      </c>
    </row>
    <row r="1019" spans="2:12" ht="75">
      <c r="B1019" s="18">
        <v>86101610</v>
      </c>
      <c r="C1019" s="45" t="s">
        <v>909</v>
      </c>
      <c r="D1019" s="18" t="s">
        <v>483</v>
      </c>
      <c r="E1019" s="18">
        <v>8</v>
      </c>
      <c r="F1019" s="18" t="s">
        <v>1800</v>
      </c>
      <c r="G1019" s="18" t="s">
        <v>1737</v>
      </c>
      <c r="H1019" s="82">
        <v>33723617</v>
      </c>
      <c r="I1019" s="82">
        <v>33723617</v>
      </c>
      <c r="J1019" s="18" t="s">
        <v>42</v>
      </c>
      <c r="K1019" s="18" t="s">
        <v>510</v>
      </c>
      <c r="L1019" s="62" t="s">
        <v>48</v>
      </c>
    </row>
    <row r="1020" spans="2:12" ht="75">
      <c r="B1020" s="18">
        <v>80161501</v>
      </c>
      <c r="C1020" s="45" t="s">
        <v>910</v>
      </c>
      <c r="D1020" s="18" t="s">
        <v>483</v>
      </c>
      <c r="E1020" s="18">
        <v>8</v>
      </c>
      <c r="F1020" s="18" t="s">
        <v>1800</v>
      </c>
      <c r="G1020" s="18" t="s">
        <v>1737</v>
      </c>
      <c r="H1020" s="82">
        <v>18478694</v>
      </c>
      <c r="I1020" s="82">
        <v>18478694</v>
      </c>
      <c r="J1020" s="18" t="s">
        <v>42</v>
      </c>
      <c r="K1020" s="18" t="s">
        <v>510</v>
      </c>
      <c r="L1020" s="62" t="s">
        <v>48</v>
      </c>
    </row>
    <row r="1021" spans="2:12" ht="75">
      <c r="B1021" s="18">
        <v>80161501</v>
      </c>
      <c r="C1021" s="45" t="s">
        <v>911</v>
      </c>
      <c r="D1021" s="18" t="s">
        <v>483</v>
      </c>
      <c r="E1021" s="18">
        <v>8</v>
      </c>
      <c r="F1021" s="18" t="s">
        <v>1800</v>
      </c>
      <c r="G1021" s="18" t="s">
        <v>1737</v>
      </c>
      <c r="H1021" s="82">
        <v>27256074</v>
      </c>
      <c r="I1021" s="82">
        <v>27256074</v>
      </c>
      <c r="J1021" s="18" t="s">
        <v>42</v>
      </c>
      <c r="K1021" s="18" t="s">
        <v>510</v>
      </c>
      <c r="L1021" s="62" t="s">
        <v>48</v>
      </c>
    </row>
    <row r="1022" spans="2:12" ht="90">
      <c r="B1022" s="18">
        <v>80161501</v>
      </c>
      <c r="C1022" s="45" t="s">
        <v>912</v>
      </c>
      <c r="D1022" s="18" t="s">
        <v>487</v>
      </c>
      <c r="E1022" s="18">
        <v>2</v>
      </c>
      <c r="F1022" s="18" t="s">
        <v>1800</v>
      </c>
      <c r="G1022" s="18" t="s">
        <v>1737</v>
      </c>
      <c r="H1022" s="82">
        <v>30663472</v>
      </c>
      <c r="I1022" s="82">
        <v>30663472</v>
      </c>
      <c r="J1022" s="18" t="s">
        <v>42</v>
      </c>
      <c r="K1022" s="18" t="s">
        <v>510</v>
      </c>
      <c r="L1022" s="62" t="s">
        <v>48</v>
      </c>
    </row>
    <row r="1023" spans="2:12" ht="75">
      <c r="B1023" s="18">
        <v>86101610</v>
      </c>
      <c r="C1023" s="45" t="s">
        <v>913</v>
      </c>
      <c r="D1023" s="18" t="s">
        <v>483</v>
      </c>
      <c r="E1023" s="18">
        <v>8</v>
      </c>
      <c r="F1023" s="18" t="s">
        <v>1800</v>
      </c>
      <c r="G1023" s="18" t="s">
        <v>1737</v>
      </c>
      <c r="H1023" s="82">
        <v>20000000</v>
      </c>
      <c r="I1023" s="82">
        <v>20000000</v>
      </c>
      <c r="J1023" s="18" t="s">
        <v>42</v>
      </c>
      <c r="K1023" s="18" t="s">
        <v>510</v>
      </c>
      <c r="L1023" s="62" t="s">
        <v>48</v>
      </c>
    </row>
    <row r="1024" spans="2:12" ht="75">
      <c r="B1024" s="18">
        <v>86101610</v>
      </c>
      <c r="C1024" s="45" t="s">
        <v>896</v>
      </c>
      <c r="D1024" s="18" t="s">
        <v>483</v>
      </c>
      <c r="E1024" s="18">
        <v>8</v>
      </c>
      <c r="F1024" s="18" t="s">
        <v>1800</v>
      </c>
      <c r="G1024" s="18" t="s">
        <v>1737</v>
      </c>
      <c r="H1024" s="82">
        <v>77224181</v>
      </c>
      <c r="I1024" s="82">
        <v>77224181</v>
      </c>
      <c r="J1024" s="18" t="s">
        <v>42</v>
      </c>
      <c r="K1024" s="18" t="s">
        <v>510</v>
      </c>
      <c r="L1024" s="62" t="s">
        <v>48</v>
      </c>
    </row>
    <row r="1025" spans="2:12" ht="75">
      <c r="B1025" s="18">
        <v>80161501</v>
      </c>
      <c r="C1025" s="45" t="s">
        <v>914</v>
      </c>
      <c r="D1025" s="18" t="s">
        <v>483</v>
      </c>
      <c r="E1025" s="18">
        <v>8</v>
      </c>
      <c r="F1025" s="18" t="s">
        <v>34</v>
      </c>
      <c r="G1025" s="18" t="s">
        <v>1802</v>
      </c>
      <c r="H1025" s="82">
        <v>23832477</v>
      </c>
      <c r="I1025" s="82">
        <v>23832477</v>
      </c>
      <c r="J1025" s="18" t="s">
        <v>42</v>
      </c>
      <c r="K1025" s="18" t="s">
        <v>510</v>
      </c>
      <c r="L1025" s="62" t="s">
        <v>48</v>
      </c>
    </row>
    <row r="1026" spans="2:12" ht="75">
      <c r="B1026" s="18">
        <v>80161501</v>
      </c>
      <c r="C1026" s="45" t="s">
        <v>915</v>
      </c>
      <c r="D1026" s="18" t="s">
        <v>483</v>
      </c>
      <c r="E1026" s="18">
        <v>1.6</v>
      </c>
      <c r="F1026" s="18" t="s">
        <v>34</v>
      </c>
      <c r="G1026" s="18" t="s">
        <v>1803</v>
      </c>
      <c r="H1026" s="82">
        <v>3229286</v>
      </c>
      <c r="I1026" s="82">
        <v>3229286</v>
      </c>
      <c r="J1026" s="18" t="s">
        <v>42</v>
      </c>
      <c r="K1026" s="18" t="s">
        <v>510</v>
      </c>
      <c r="L1026" s="62" t="s">
        <v>48</v>
      </c>
    </row>
    <row r="1027" spans="2:12" ht="75">
      <c r="B1027" s="18">
        <v>80161501</v>
      </c>
      <c r="C1027" s="45" t="s">
        <v>889</v>
      </c>
      <c r="D1027" s="18" t="s">
        <v>483</v>
      </c>
      <c r="E1027" s="18">
        <v>1</v>
      </c>
      <c r="F1027" s="18" t="s">
        <v>34</v>
      </c>
      <c r="G1027" s="18" t="s">
        <v>1803</v>
      </c>
      <c r="H1027" s="82">
        <v>1031224</v>
      </c>
      <c r="I1027" s="82">
        <v>1031224</v>
      </c>
      <c r="J1027" s="18" t="s">
        <v>42</v>
      </c>
      <c r="K1027" s="18" t="s">
        <v>510</v>
      </c>
      <c r="L1027" s="62" t="s">
        <v>48</v>
      </c>
    </row>
    <row r="1028" spans="2:12" ht="75">
      <c r="B1028" s="18">
        <v>80161501</v>
      </c>
      <c r="C1028" s="45" t="s">
        <v>916</v>
      </c>
      <c r="D1028" s="18" t="s">
        <v>483</v>
      </c>
      <c r="E1028" s="18">
        <v>7</v>
      </c>
      <c r="F1028" s="18" t="s">
        <v>34</v>
      </c>
      <c r="G1028" s="18" t="s">
        <v>1804</v>
      </c>
      <c r="H1028" s="82">
        <v>18907765</v>
      </c>
      <c r="I1028" s="82">
        <v>18907765</v>
      </c>
      <c r="J1028" s="18" t="s">
        <v>42</v>
      </c>
      <c r="K1028" s="18" t="s">
        <v>510</v>
      </c>
      <c r="L1028" s="62" t="s">
        <v>48</v>
      </c>
    </row>
    <row r="1029" spans="2:12" ht="75">
      <c r="B1029" s="18">
        <v>80161501</v>
      </c>
      <c r="C1029" s="45" t="s">
        <v>915</v>
      </c>
      <c r="D1029" s="18" t="s">
        <v>483</v>
      </c>
      <c r="E1029" s="18">
        <v>6</v>
      </c>
      <c r="F1029" s="18" t="s">
        <v>34</v>
      </c>
      <c r="G1029" s="18" t="s">
        <v>1804</v>
      </c>
      <c r="H1029" s="82">
        <v>18800000</v>
      </c>
      <c r="I1029" s="82">
        <v>18800000</v>
      </c>
      <c r="J1029" s="18" t="s">
        <v>42</v>
      </c>
      <c r="K1029" s="18" t="s">
        <v>510</v>
      </c>
      <c r="L1029" s="62" t="s">
        <v>48</v>
      </c>
    </row>
    <row r="1030" spans="2:12" ht="75">
      <c r="B1030" s="18">
        <v>86101610</v>
      </c>
      <c r="C1030" s="45" t="s">
        <v>892</v>
      </c>
      <c r="D1030" s="18" t="s">
        <v>483</v>
      </c>
      <c r="E1030" s="18">
        <v>7</v>
      </c>
      <c r="F1030" s="18" t="s">
        <v>34</v>
      </c>
      <c r="G1030" s="18" t="s">
        <v>1804</v>
      </c>
      <c r="H1030" s="82">
        <v>20500000</v>
      </c>
      <c r="I1030" s="82">
        <v>20500000</v>
      </c>
      <c r="J1030" s="18" t="s">
        <v>42</v>
      </c>
      <c r="K1030" s="18" t="s">
        <v>510</v>
      </c>
      <c r="L1030" s="62" t="s">
        <v>48</v>
      </c>
    </row>
    <row r="1031" spans="2:12" ht="75">
      <c r="B1031" s="18">
        <v>80161501</v>
      </c>
      <c r="C1031" s="45" t="s">
        <v>893</v>
      </c>
      <c r="D1031" s="18" t="s">
        <v>483</v>
      </c>
      <c r="E1031" s="18">
        <v>7</v>
      </c>
      <c r="F1031" s="18" t="s">
        <v>34</v>
      </c>
      <c r="G1031" s="18" t="s">
        <v>1804</v>
      </c>
      <c r="H1031" s="82">
        <v>21271056</v>
      </c>
      <c r="I1031" s="82">
        <v>21271056</v>
      </c>
      <c r="J1031" s="18" t="s">
        <v>42</v>
      </c>
      <c r="K1031" s="18" t="s">
        <v>510</v>
      </c>
      <c r="L1031" s="62" t="s">
        <v>48</v>
      </c>
    </row>
    <row r="1032" spans="2:12" ht="75">
      <c r="B1032" s="18">
        <v>86101610</v>
      </c>
      <c r="C1032" s="45" t="s">
        <v>917</v>
      </c>
      <c r="D1032" s="18" t="s">
        <v>483</v>
      </c>
      <c r="E1032" s="18">
        <v>8</v>
      </c>
      <c r="F1032" s="18" t="s">
        <v>34</v>
      </c>
      <c r="G1032" s="18" t="s">
        <v>1805</v>
      </c>
      <c r="H1032" s="82">
        <v>19207242</v>
      </c>
      <c r="I1032" s="82">
        <v>19207242</v>
      </c>
      <c r="J1032" s="18" t="s">
        <v>42</v>
      </c>
      <c r="K1032" s="18" t="s">
        <v>510</v>
      </c>
      <c r="L1032" s="62" t="s">
        <v>48</v>
      </c>
    </row>
    <row r="1033" spans="2:12" ht="75">
      <c r="B1033" s="18">
        <v>86101610</v>
      </c>
      <c r="C1033" s="45" t="s">
        <v>902</v>
      </c>
      <c r="D1033" s="18" t="s">
        <v>483</v>
      </c>
      <c r="E1033" s="18">
        <v>6</v>
      </c>
      <c r="F1033" s="18" t="s">
        <v>34</v>
      </c>
      <c r="G1033" s="18" t="s">
        <v>1741</v>
      </c>
      <c r="H1033" s="82">
        <v>40642560</v>
      </c>
      <c r="I1033" s="82">
        <v>40642560</v>
      </c>
      <c r="J1033" s="18" t="s">
        <v>42</v>
      </c>
      <c r="K1033" s="18" t="s">
        <v>510</v>
      </c>
      <c r="L1033" s="62" t="s">
        <v>48</v>
      </c>
    </row>
    <row r="1034" spans="2:12" ht="75">
      <c r="B1034" s="18">
        <v>80161501</v>
      </c>
      <c r="C1034" s="45" t="s">
        <v>913</v>
      </c>
      <c r="D1034" s="18" t="s">
        <v>483</v>
      </c>
      <c r="E1034" s="18">
        <v>6</v>
      </c>
      <c r="F1034" s="18" t="s">
        <v>34</v>
      </c>
      <c r="G1034" s="18" t="s">
        <v>1775</v>
      </c>
      <c r="H1034" s="82">
        <v>23667500</v>
      </c>
      <c r="I1034" s="82">
        <v>23667500</v>
      </c>
      <c r="J1034" s="18" t="s">
        <v>42</v>
      </c>
      <c r="K1034" s="18" t="s">
        <v>510</v>
      </c>
      <c r="L1034" s="62" t="s">
        <v>48</v>
      </c>
    </row>
    <row r="1035" spans="2:12" ht="75">
      <c r="B1035" s="18">
        <v>80161501</v>
      </c>
      <c r="C1035" s="45" t="s">
        <v>918</v>
      </c>
      <c r="D1035" s="18" t="s">
        <v>483</v>
      </c>
      <c r="E1035" s="18">
        <v>8</v>
      </c>
      <c r="F1035" s="18" t="s">
        <v>34</v>
      </c>
      <c r="G1035" s="18" t="s">
        <v>1741</v>
      </c>
      <c r="H1035" s="82">
        <v>28532408</v>
      </c>
      <c r="I1035" s="82">
        <v>28532408</v>
      </c>
      <c r="J1035" s="18" t="s">
        <v>42</v>
      </c>
      <c r="K1035" s="18" t="s">
        <v>510</v>
      </c>
      <c r="L1035" s="62" t="s">
        <v>48</v>
      </c>
    </row>
    <row r="1036" spans="2:12" ht="105">
      <c r="B1036" s="18">
        <v>80161501</v>
      </c>
      <c r="C1036" s="45" t="s">
        <v>561</v>
      </c>
      <c r="D1036" s="18" t="s">
        <v>483</v>
      </c>
      <c r="E1036" s="18">
        <v>6</v>
      </c>
      <c r="F1036" s="18" t="s">
        <v>1800</v>
      </c>
      <c r="G1036" s="18" t="s">
        <v>40</v>
      </c>
      <c r="H1036" s="82">
        <v>26625300.5</v>
      </c>
      <c r="I1036" s="82">
        <v>26625300.5</v>
      </c>
      <c r="J1036" s="18" t="s">
        <v>42</v>
      </c>
      <c r="K1036" s="18" t="s">
        <v>510</v>
      </c>
      <c r="L1036" s="62" t="s">
        <v>48</v>
      </c>
    </row>
    <row r="1037" spans="2:12" ht="75">
      <c r="B1037" s="18">
        <v>80131502</v>
      </c>
      <c r="C1037" s="45" t="s">
        <v>919</v>
      </c>
      <c r="D1037" s="18" t="s">
        <v>483</v>
      </c>
      <c r="E1037" s="18">
        <v>8</v>
      </c>
      <c r="F1037" s="18" t="s">
        <v>1754</v>
      </c>
      <c r="G1037" s="18" t="s">
        <v>1741</v>
      </c>
      <c r="H1037" s="82">
        <v>9600000</v>
      </c>
      <c r="I1037" s="82">
        <v>9600000</v>
      </c>
      <c r="J1037" s="18" t="s">
        <v>44</v>
      </c>
      <c r="K1037" s="18" t="s">
        <v>44</v>
      </c>
      <c r="L1037" s="62" t="s">
        <v>48</v>
      </c>
    </row>
    <row r="1038" spans="2:12" ht="75">
      <c r="B1038" s="18">
        <v>80131502</v>
      </c>
      <c r="C1038" s="45" t="s">
        <v>920</v>
      </c>
      <c r="D1038" s="18" t="s">
        <v>483</v>
      </c>
      <c r="E1038" s="18">
        <v>11</v>
      </c>
      <c r="F1038" s="18" t="s">
        <v>1754</v>
      </c>
      <c r="G1038" s="18" t="s">
        <v>1741</v>
      </c>
      <c r="H1038" s="82">
        <v>78848000</v>
      </c>
      <c r="I1038" s="82">
        <v>78848000</v>
      </c>
      <c r="J1038" s="18" t="s">
        <v>44</v>
      </c>
      <c r="K1038" s="18" t="s">
        <v>44</v>
      </c>
      <c r="L1038" s="62" t="s">
        <v>48</v>
      </c>
    </row>
    <row r="1039" spans="2:12" ht="75">
      <c r="B1039" s="18">
        <v>76111501</v>
      </c>
      <c r="C1039" s="45" t="s">
        <v>921</v>
      </c>
      <c r="D1039" s="18" t="s">
        <v>483</v>
      </c>
      <c r="E1039" s="18">
        <v>12</v>
      </c>
      <c r="F1039" s="18" t="s">
        <v>1754</v>
      </c>
      <c r="G1039" s="18" t="s">
        <v>1741</v>
      </c>
      <c r="H1039" s="82">
        <v>14159520</v>
      </c>
      <c r="I1039" s="82">
        <v>14159520</v>
      </c>
      <c r="J1039" s="18" t="s">
        <v>44</v>
      </c>
      <c r="K1039" s="18" t="s">
        <v>44</v>
      </c>
      <c r="L1039" s="62" t="s">
        <v>48</v>
      </c>
    </row>
    <row r="1040" spans="2:12" ht="75">
      <c r="B1040" s="18">
        <v>72101507</v>
      </c>
      <c r="C1040" s="45" t="s">
        <v>922</v>
      </c>
      <c r="D1040" s="18" t="s">
        <v>495</v>
      </c>
      <c r="E1040" s="18" t="s">
        <v>1774</v>
      </c>
      <c r="F1040" s="18" t="s">
        <v>1756</v>
      </c>
      <c r="G1040" s="18" t="s">
        <v>1741</v>
      </c>
      <c r="H1040" s="82">
        <v>16576256</v>
      </c>
      <c r="I1040" s="82">
        <v>16576256</v>
      </c>
      <c r="J1040" s="18" t="s">
        <v>42</v>
      </c>
      <c r="K1040" s="18" t="s">
        <v>510</v>
      </c>
      <c r="L1040" s="62" t="s">
        <v>48</v>
      </c>
    </row>
    <row r="1041" spans="2:12" ht="75">
      <c r="B1041" s="18">
        <v>86101713</v>
      </c>
      <c r="C1041" s="45" t="s">
        <v>923</v>
      </c>
      <c r="D1041" s="18" t="s">
        <v>489</v>
      </c>
      <c r="E1041" s="18" t="s">
        <v>29</v>
      </c>
      <c r="F1041" s="18" t="s">
        <v>1754</v>
      </c>
      <c r="G1041" s="18" t="s">
        <v>41</v>
      </c>
      <c r="H1041" s="85">
        <v>17178264</v>
      </c>
      <c r="I1041" s="85">
        <v>17178264</v>
      </c>
      <c r="J1041" s="18" t="s">
        <v>42</v>
      </c>
      <c r="K1041" s="18" t="s">
        <v>510</v>
      </c>
      <c r="L1041" s="62" t="s">
        <v>48</v>
      </c>
    </row>
    <row r="1042" spans="2:12" ht="75">
      <c r="B1042" s="18">
        <v>80161501</v>
      </c>
      <c r="C1042" s="45" t="s">
        <v>924</v>
      </c>
      <c r="D1042" s="18" t="s">
        <v>489</v>
      </c>
      <c r="E1042" s="18">
        <v>6</v>
      </c>
      <c r="F1042" s="18" t="s">
        <v>1754</v>
      </c>
      <c r="G1042" s="18" t="s">
        <v>41</v>
      </c>
      <c r="H1042" s="85">
        <v>17160929</v>
      </c>
      <c r="I1042" s="85">
        <v>17160929</v>
      </c>
      <c r="J1042" s="18" t="s">
        <v>42</v>
      </c>
      <c r="K1042" s="18" t="s">
        <v>510</v>
      </c>
      <c r="L1042" s="62" t="s">
        <v>48</v>
      </c>
    </row>
    <row r="1043" spans="2:12" ht="135">
      <c r="B1043" s="18">
        <v>80161501</v>
      </c>
      <c r="C1043" s="45" t="s">
        <v>511</v>
      </c>
      <c r="D1043" s="18" t="s">
        <v>483</v>
      </c>
      <c r="E1043" s="18">
        <v>7.5</v>
      </c>
      <c r="F1043" s="18" t="s">
        <v>34</v>
      </c>
      <c r="G1043" s="18" t="s">
        <v>1737</v>
      </c>
      <c r="H1043" s="82">
        <v>24138240</v>
      </c>
      <c r="I1043" s="82">
        <v>24138240</v>
      </c>
      <c r="J1043" s="18" t="s">
        <v>42</v>
      </c>
      <c r="K1043" s="18" t="s">
        <v>510</v>
      </c>
      <c r="L1043" s="62" t="s">
        <v>48</v>
      </c>
    </row>
    <row r="1044" spans="2:12" ht="90">
      <c r="B1044" s="18">
        <v>93151607</v>
      </c>
      <c r="C1044" s="45" t="s">
        <v>512</v>
      </c>
      <c r="D1044" s="18" t="s">
        <v>483</v>
      </c>
      <c r="E1044" s="18">
        <v>7.5</v>
      </c>
      <c r="F1044" s="18" t="s">
        <v>34</v>
      </c>
      <c r="G1044" s="18" t="s">
        <v>1737</v>
      </c>
      <c r="H1044" s="82">
        <v>19914240</v>
      </c>
      <c r="I1044" s="82">
        <v>19914240</v>
      </c>
      <c r="J1044" s="18" t="s">
        <v>42</v>
      </c>
      <c r="K1044" s="18" t="s">
        <v>510</v>
      </c>
      <c r="L1044" s="62" t="s">
        <v>48</v>
      </c>
    </row>
    <row r="1045" spans="2:12" ht="120">
      <c r="B1045" s="18">
        <v>86101713</v>
      </c>
      <c r="C1045" s="45" t="s">
        <v>513</v>
      </c>
      <c r="D1045" s="18" t="s">
        <v>483</v>
      </c>
      <c r="E1045" s="18">
        <v>7.5</v>
      </c>
      <c r="F1045" s="18" t="s">
        <v>34</v>
      </c>
      <c r="G1045" s="18" t="s">
        <v>1737</v>
      </c>
      <c r="H1045" s="82">
        <v>22554870</v>
      </c>
      <c r="I1045" s="82">
        <v>22554870</v>
      </c>
      <c r="J1045" s="18" t="s">
        <v>42</v>
      </c>
      <c r="K1045" s="18" t="s">
        <v>510</v>
      </c>
      <c r="L1045" s="62" t="s">
        <v>48</v>
      </c>
    </row>
    <row r="1046" spans="2:12" ht="75">
      <c r="B1046" s="18">
        <v>86101607</v>
      </c>
      <c r="C1046" s="45" t="s">
        <v>514</v>
      </c>
      <c r="D1046" s="18" t="s">
        <v>483</v>
      </c>
      <c r="E1046" s="18">
        <v>7.5</v>
      </c>
      <c r="F1046" s="18" t="s">
        <v>34</v>
      </c>
      <c r="G1046" s="18" t="s">
        <v>1737</v>
      </c>
      <c r="H1046" s="82">
        <v>24076148</v>
      </c>
      <c r="I1046" s="82">
        <v>24076148</v>
      </c>
      <c r="J1046" s="18" t="s">
        <v>42</v>
      </c>
      <c r="K1046" s="18" t="s">
        <v>510</v>
      </c>
      <c r="L1046" s="62" t="s">
        <v>48</v>
      </c>
    </row>
    <row r="1047" spans="2:12" ht="90">
      <c r="B1047" s="18">
        <v>84111502</v>
      </c>
      <c r="C1047" s="45" t="s">
        <v>515</v>
      </c>
      <c r="D1047" s="18" t="s">
        <v>483</v>
      </c>
      <c r="E1047" s="18">
        <v>7.5</v>
      </c>
      <c r="F1047" s="18" t="s">
        <v>34</v>
      </c>
      <c r="G1047" s="18" t="s">
        <v>1737</v>
      </c>
      <c r="H1047" s="82">
        <v>13148160</v>
      </c>
      <c r="I1047" s="82">
        <v>13148160</v>
      </c>
      <c r="J1047" s="18" t="s">
        <v>42</v>
      </c>
      <c r="K1047" s="18" t="s">
        <v>510</v>
      </c>
      <c r="L1047" s="62" t="s">
        <v>48</v>
      </c>
    </row>
    <row r="1048" spans="2:12" ht="75">
      <c r="B1048" s="18">
        <v>86101601</v>
      </c>
      <c r="C1048" s="45" t="s">
        <v>517</v>
      </c>
      <c r="D1048" s="18" t="s">
        <v>483</v>
      </c>
      <c r="E1048" s="18">
        <v>7.5</v>
      </c>
      <c r="F1048" s="18" t="s">
        <v>34</v>
      </c>
      <c r="G1048" s="18" t="s">
        <v>1737</v>
      </c>
      <c r="H1048" s="82">
        <v>10457088</v>
      </c>
      <c r="I1048" s="82">
        <v>10457088</v>
      </c>
      <c r="J1048" s="18" t="s">
        <v>42</v>
      </c>
      <c r="K1048" s="18" t="s">
        <v>510</v>
      </c>
      <c r="L1048" s="62" t="s">
        <v>48</v>
      </c>
    </row>
    <row r="1049" spans="2:12" ht="75">
      <c r="B1049" s="18">
        <v>80111704</v>
      </c>
      <c r="C1049" s="45" t="s">
        <v>518</v>
      </c>
      <c r="D1049" s="18" t="s">
        <v>483</v>
      </c>
      <c r="E1049" s="18">
        <v>7.5</v>
      </c>
      <c r="F1049" s="18" t="s">
        <v>34</v>
      </c>
      <c r="G1049" s="18" t="s">
        <v>1737</v>
      </c>
      <c r="H1049" s="82">
        <v>14917624</v>
      </c>
      <c r="I1049" s="82">
        <v>14917624</v>
      </c>
      <c r="J1049" s="18" t="s">
        <v>42</v>
      </c>
      <c r="K1049" s="18" t="s">
        <v>510</v>
      </c>
      <c r="L1049" s="62" t="s">
        <v>48</v>
      </c>
    </row>
    <row r="1050" spans="2:12" ht="105">
      <c r="B1050" s="18">
        <v>80161506</v>
      </c>
      <c r="C1050" s="45" t="s">
        <v>519</v>
      </c>
      <c r="D1050" s="18" t="s">
        <v>483</v>
      </c>
      <c r="E1050" s="18">
        <v>7.5</v>
      </c>
      <c r="F1050" s="18" t="s">
        <v>34</v>
      </c>
      <c r="G1050" s="18" t="s">
        <v>1737</v>
      </c>
      <c r="H1050" s="82">
        <v>13785118</v>
      </c>
      <c r="I1050" s="82">
        <v>13785118</v>
      </c>
      <c r="J1050" s="18" t="s">
        <v>42</v>
      </c>
      <c r="K1050" s="18" t="s">
        <v>510</v>
      </c>
      <c r="L1050" s="62" t="s">
        <v>48</v>
      </c>
    </row>
    <row r="1051" spans="2:12" ht="75">
      <c r="B1051" s="18">
        <v>80161504</v>
      </c>
      <c r="C1051" s="45" t="s">
        <v>520</v>
      </c>
      <c r="D1051" s="18" t="s">
        <v>483</v>
      </c>
      <c r="E1051" s="18">
        <v>7.5</v>
      </c>
      <c r="F1051" s="18" t="s">
        <v>34</v>
      </c>
      <c r="G1051" s="18" t="s">
        <v>1737</v>
      </c>
      <c r="H1051" s="82">
        <v>26296320</v>
      </c>
      <c r="I1051" s="82">
        <v>26296320</v>
      </c>
      <c r="J1051" s="18" t="s">
        <v>42</v>
      </c>
      <c r="K1051" s="18" t="s">
        <v>510</v>
      </c>
      <c r="L1051" s="62" t="s">
        <v>48</v>
      </c>
    </row>
    <row r="1052" spans="2:12" ht="105">
      <c r="B1052" s="18">
        <v>80161504</v>
      </c>
      <c r="C1052" s="45" t="s">
        <v>925</v>
      </c>
      <c r="D1052" s="18" t="s">
        <v>1732</v>
      </c>
      <c r="E1052" s="18">
        <v>6</v>
      </c>
      <c r="F1052" s="18" t="s">
        <v>34</v>
      </c>
      <c r="G1052" s="18" t="s">
        <v>501</v>
      </c>
      <c r="H1052" s="82">
        <v>139199078</v>
      </c>
      <c r="I1052" s="82">
        <v>139199078</v>
      </c>
      <c r="J1052" s="18" t="s">
        <v>42</v>
      </c>
      <c r="K1052" s="18" t="s">
        <v>510</v>
      </c>
      <c r="L1052" s="62" t="s">
        <v>48</v>
      </c>
    </row>
    <row r="1053" spans="2:12" ht="75">
      <c r="B1053" s="18">
        <v>81111819</v>
      </c>
      <c r="C1053" s="45" t="s">
        <v>926</v>
      </c>
      <c r="D1053" s="18" t="s">
        <v>1732</v>
      </c>
      <c r="E1053" s="18">
        <v>6</v>
      </c>
      <c r="F1053" s="18" t="s">
        <v>34</v>
      </c>
      <c r="G1053" s="18" t="s">
        <v>501</v>
      </c>
      <c r="H1053" s="82">
        <v>23869440</v>
      </c>
      <c r="I1053" s="82">
        <v>23869440</v>
      </c>
      <c r="J1053" s="18" t="s">
        <v>42</v>
      </c>
      <c r="K1053" s="18" t="s">
        <v>510</v>
      </c>
      <c r="L1053" s="62" t="s">
        <v>48</v>
      </c>
    </row>
    <row r="1054" spans="2:12" ht="75">
      <c r="B1054" s="18">
        <v>93141909</v>
      </c>
      <c r="C1054" s="45" t="s">
        <v>927</v>
      </c>
      <c r="D1054" s="18" t="s">
        <v>1732</v>
      </c>
      <c r="E1054" s="18">
        <v>6</v>
      </c>
      <c r="F1054" s="18" t="s">
        <v>34</v>
      </c>
      <c r="G1054" s="18" t="s">
        <v>501</v>
      </c>
      <c r="H1054" s="82">
        <v>201932800</v>
      </c>
      <c r="I1054" s="82">
        <v>201932800</v>
      </c>
      <c r="J1054" s="18" t="s">
        <v>42</v>
      </c>
      <c r="K1054" s="18" t="s">
        <v>510</v>
      </c>
      <c r="L1054" s="62" t="s">
        <v>48</v>
      </c>
    </row>
    <row r="1055" spans="2:12" ht="90">
      <c r="B1055" s="18">
        <v>86101610</v>
      </c>
      <c r="C1055" s="45" t="s">
        <v>928</v>
      </c>
      <c r="D1055" s="18" t="s">
        <v>1732</v>
      </c>
      <c r="E1055" s="18">
        <v>6</v>
      </c>
      <c r="F1055" s="18" t="s">
        <v>34</v>
      </c>
      <c r="G1055" s="18" t="s">
        <v>501</v>
      </c>
      <c r="H1055" s="82">
        <v>75366400</v>
      </c>
      <c r="I1055" s="82">
        <v>75366400</v>
      </c>
      <c r="J1055" s="18" t="s">
        <v>42</v>
      </c>
      <c r="K1055" s="18" t="s">
        <v>510</v>
      </c>
      <c r="L1055" s="62" t="s">
        <v>48</v>
      </c>
    </row>
    <row r="1056" spans="2:12" ht="90">
      <c r="B1056" s="18">
        <v>80131802</v>
      </c>
      <c r="C1056" s="45" t="s">
        <v>929</v>
      </c>
      <c r="D1056" s="18" t="s">
        <v>1732</v>
      </c>
      <c r="E1056" s="18">
        <v>6</v>
      </c>
      <c r="F1056" s="18" t="s">
        <v>34</v>
      </c>
      <c r="G1056" s="18" t="s">
        <v>501</v>
      </c>
      <c r="H1056" s="82">
        <v>559048704</v>
      </c>
      <c r="I1056" s="82">
        <v>559048704</v>
      </c>
      <c r="J1056" s="18" t="s">
        <v>42</v>
      </c>
      <c r="K1056" s="18" t="s">
        <v>510</v>
      </c>
      <c r="L1056" s="62" t="s">
        <v>48</v>
      </c>
    </row>
    <row r="1057" spans="2:12" ht="75">
      <c r="B1057" s="18">
        <v>86101610</v>
      </c>
      <c r="C1057" s="45" t="s">
        <v>930</v>
      </c>
      <c r="D1057" s="18" t="s">
        <v>1732</v>
      </c>
      <c r="E1057" s="18">
        <v>6</v>
      </c>
      <c r="F1057" s="18" t="s">
        <v>34</v>
      </c>
      <c r="G1057" s="18" t="s">
        <v>501</v>
      </c>
      <c r="H1057" s="82">
        <v>22053503</v>
      </c>
      <c r="I1057" s="82">
        <v>22053503</v>
      </c>
      <c r="J1057" s="18" t="s">
        <v>42</v>
      </c>
      <c r="K1057" s="18" t="s">
        <v>510</v>
      </c>
      <c r="L1057" s="62" t="s">
        <v>48</v>
      </c>
    </row>
    <row r="1058" spans="2:12" ht="75">
      <c r="B1058" s="18">
        <v>86101610</v>
      </c>
      <c r="C1058" s="45" t="s">
        <v>931</v>
      </c>
      <c r="D1058" s="18" t="s">
        <v>1732</v>
      </c>
      <c r="E1058" s="18">
        <v>6</v>
      </c>
      <c r="F1058" s="18" t="s">
        <v>34</v>
      </c>
      <c r="G1058" s="18" t="s">
        <v>501</v>
      </c>
      <c r="H1058" s="82">
        <v>50609799</v>
      </c>
      <c r="I1058" s="82">
        <v>50609799</v>
      </c>
      <c r="J1058" s="18" t="s">
        <v>42</v>
      </c>
      <c r="K1058" s="18" t="s">
        <v>510</v>
      </c>
      <c r="L1058" s="62" t="s">
        <v>48</v>
      </c>
    </row>
    <row r="1059" spans="2:12" ht="75">
      <c r="B1059" s="18">
        <v>86101610</v>
      </c>
      <c r="C1059" s="45" t="s">
        <v>932</v>
      </c>
      <c r="D1059" s="18" t="s">
        <v>1732</v>
      </c>
      <c r="E1059" s="18">
        <v>6</v>
      </c>
      <c r="F1059" s="18" t="s">
        <v>34</v>
      </c>
      <c r="G1059" s="18" t="s">
        <v>501</v>
      </c>
      <c r="H1059" s="82">
        <v>21399306</v>
      </c>
      <c r="I1059" s="82">
        <v>21399306</v>
      </c>
      <c r="J1059" s="18" t="s">
        <v>42</v>
      </c>
      <c r="K1059" s="18" t="s">
        <v>510</v>
      </c>
      <c r="L1059" s="62" t="s">
        <v>48</v>
      </c>
    </row>
    <row r="1060" spans="2:12" ht="75">
      <c r="B1060" s="18">
        <v>80161504</v>
      </c>
      <c r="C1060" s="45" t="s">
        <v>933</v>
      </c>
      <c r="D1060" s="18" t="s">
        <v>1732</v>
      </c>
      <c r="E1060" s="18">
        <v>7.5</v>
      </c>
      <c r="F1060" s="18" t="s">
        <v>34</v>
      </c>
      <c r="G1060" s="18" t="s">
        <v>501</v>
      </c>
      <c r="H1060" s="82">
        <v>123746796</v>
      </c>
      <c r="I1060" s="82">
        <v>123746796</v>
      </c>
      <c r="J1060" s="18" t="s">
        <v>42</v>
      </c>
      <c r="K1060" s="18" t="s">
        <v>510</v>
      </c>
      <c r="L1060" s="62" t="s">
        <v>48</v>
      </c>
    </row>
    <row r="1061" spans="2:12" ht="165">
      <c r="B1061" s="18">
        <v>93141909</v>
      </c>
      <c r="C1061" s="45" t="s">
        <v>934</v>
      </c>
      <c r="D1061" s="18" t="s">
        <v>1732</v>
      </c>
      <c r="E1061" s="18">
        <v>7.5</v>
      </c>
      <c r="F1061" s="18" t="s">
        <v>34</v>
      </c>
      <c r="G1061" s="18" t="s">
        <v>501</v>
      </c>
      <c r="H1061" s="82">
        <v>25344000</v>
      </c>
      <c r="I1061" s="82">
        <v>25344000</v>
      </c>
      <c r="J1061" s="18" t="s">
        <v>42</v>
      </c>
      <c r="K1061" s="18" t="s">
        <v>510</v>
      </c>
      <c r="L1061" s="62" t="s">
        <v>48</v>
      </c>
    </row>
    <row r="1062" spans="2:12" ht="90">
      <c r="B1062" s="18">
        <v>86101610</v>
      </c>
      <c r="C1062" s="45" t="s">
        <v>928</v>
      </c>
      <c r="D1062" s="18" t="s">
        <v>1732</v>
      </c>
      <c r="E1062" s="18">
        <v>7.5</v>
      </c>
      <c r="F1062" s="18" t="s">
        <v>34</v>
      </c>
      <c r="G1062" s="18" t="s">
        <v>501</v>
      </c>
      <c r="H1062" s="82">
        <v>70656000</v>
      </c>
      <c r="I1062" s="82">
        <v>70656000</v>
      </c>
      <c r="J1062" s="18" t="s">
        <v>42</v>
      </c>
      <c r="K1062" s="18" t="s">
        <v>510</v>
      </c>
      <c r="L1062" s="62" t="s">
        <v>48</v>
      </c>
    </row>
    <row r="1063" spans="2:12" ht="120">
      <c r="B1063" s="18">
        <v>80161501</v>
      </c>
      <c r="C1063" s="45" t="s">
        <v>935</v>
      </c>
      <c r="D1063" s="18" t="s">
        <v>1732</v>
      </c>
      <c r="E1063" s="18">
        <v>7.5</v>
      </c>
      <c r="F1063" s="18" t="s">
        <v>34</v>
      </c>
      <c r="G1063" s="18" t="s">
        <v>1741</v>
      </c>
      <c r="H1063" s="82">
        <v>36172800</v>
      </c>
      <c r="I1063" s="82">
        <v>36172800</v>
      </c>
      <c r="J1063" s="18" t="s">
        <v>42</v>
      </c>
      <c r="K1063" s="18" t="s">
        <v>510</v>
      </c>
      <c r="L1063" s="62" t="s">
        <v>48</v>
      </c>
    </row>
    <row r="1064" spans="2:12" ht="90">
      <c r="B1064" s="18">
        <v>93141909</v>
      </c>
      <c r="C1064" s="45" t="s">
        <v>936</v>
      </c>
      <c r="D1064" s="18" t="s">
        <v>1732</v>
      </c>
      <c r="E1064" s="18">
        <v>4</v>
      </c>
      <c r="F1064" s="18" t="s">
        <v>34</v>
      </c>
      <c r="G1064" s="18" t="s">
        <v>1741</v>
      </c>
      <c r="H1064" s="82">
        <v>112754688</v>
      </c>
      <c r="I1064" s="82">
        <v>112754688</v>
      </c>
      <c r="J1064" s="18" t="s">
        <v>42</v>
      </c>
      <c r="K1064" s="18" t="s">
        <v>510</v>
      </c>
      <c r="L1064" s="62" t="s">
        <v>48</v>
      </c>
    </row>
    <row r="1065" spans="2:12" ht="90">
      <c r="B1065" s="18">
        <v>77101805</v>
      </c>
      <c r="C1065" s="45" t="s">
        <v>937</v>
      </c>
      <c r="D1065" s="18" t="s">
        <v>1732</v>
      </c>
      <c r="E1065" s="18">
        <v>8</v>
      </c>
      <c r="F1065" s="18" t="s">
        <v>34</v>
      </c>
      <c r="G1065" s="18" t="s">
        <v>501</v>
      </c>
      <c r="H1065" s="82">
        <v>39219968</v>
      </c>
      <c r="I1065" s="82">
        <v>39219968</v>
      </c>
      <c r="J1065" s="18" t="s">
        <v>42</v>
      </c>
      <c r="K1065" s="18" t="s">
        <v>510</v>
      </c>
      <c r="L1065" s="62" t="s">
        <v>48</v>
      </c>
    </row>
    <row r="1066" spans="2:12" ht="75">
      <c r="B1066" s="18">
        <v>80131802</v>
      </c>
      <c r="C1066" s="45" t="s">
        <v>938</v>
      </c>
      <c r="D1066" s="18" t="s">
        <v>1732</v>
      </c>
      <c r="E1066" s="18">
        <v>8</v>
      </c>
      <c r="F1066" s="18" t="s">
        <v>34</v>
      </c>
      <c r="G1066" s="18" t="s">
        <v>501</v>
      </c>
      <c r="H1066" s="82">
        <v>23511040</v>
      </c>
      <c r="I1066" s="82">
        <v>23511040</v>
      </c>
      <c r="J1066" s="18" t="s">
        <v>42</v>
      </c>
      <c r="K1066" s="18" t="s">
        <v>510</v>
      </c>
      <c r="L1066" s="62" t="s">
        <v>48</v>
      </c>
    </row>
    <row r="1067" spans="2:12" ht="75">
      <c r="B1067" s="18">
        <v>80131802</v>
      </c>
      <c r="C1067" s="45" t="s">
        <v>939</v>
      </c>
      <c r="D1067" s="18" t="s">
        <v>1732</v>
      </c>
      <c r="E1067" s="18">
        <v>8</v>
      </c>
      <c r="F1067" s="18" t="s">
        <v>34</v>
      </c>
      <c r="G1067" s="18" t="s">
        <v>1741</v>
      </c>
      <c r="H1067" s="82">
        <v>19865600</v>
      </c>
      <c r="I1067" s="82">
        <v>19865600</v>
      </c>
      <c r="J1067" s="18" t="s">
        <v>42</v>
      </c>
      <c r="K1067" s="18" t="s">
        <v>510</v>
      </c>
      <c r="L1067" s="62" t="s">
        <v>48</v>
      </c>
    </row>
    <row r="1068" spans="2:12" ht="75">
      <c r="B1068" s="18">
        <v>80161504</v>
      </c>
      <c r="C1068" s="45" t="s">
        <v>940</v>
      </c>
      <c r="D1068" s="18" t="s">
        <v>1732</v>
      </c>
      <c r="E1068" s="18">
        <v>8</v>
      </c>
      <c r="F1068" s="18" t="s">
        <v>34</v>
      </c>
      <c r="G1068" s="18" t="s">
        <v>501</v>
      </c>
      <c r="H1068" s="82">
        <v>22582477</v>
      </c>
      <c r="I1068" s="82">
        <v>22582477</v>
      </c>
      <c r="J1068" s="18" t="s">
        <v>42</v>
      </c>
      <c r="K1068" s="18" t="s">
        <v>510</v>
      </c>
      <c r="L1068" s="62" t="s">
        <v>48</v>
      </c>
    </row>
    <row r="1069" spans="2:12" ht="75">
      <c r="B1069" s="18">
        <v>80161506</v>
      </c>
      <c r="C1069" s="45" t="s">
        <v>941</v>
      </c>
      <c r="D1069" s="18" t="s">
        <v>1732</v>
      </c>
      <c r="E1069" s="18">
        <v>8</v>
      </c>
      <c r="F1069" s="18" t="s">
        <v>34</v>
      </c>
      <c r="G1069" s="18" t="s">
        <v>501</v>
      </c>
      <c r="H1069" s="82">
        <v>16734129</v>
      </c>
      <c r="I1069" s="82">
        <v>16734129</v>
      </c>
      <c r="J1069" s="18" t="s">
        <v>42</v>
      </c>
      <c r="K1069" s="18" t="s">
        <v>510</v>
      </c>
      <c r="L1069" s="62" t="s">
        <v>48</v>
      </c>
    </row>
    <row r="1070" spans="2:12" ht="75">
      <c r="B1070" s="18">
        <v>80131802</v>
      </c>
      <c r="C1070" s="45" t="s">
        <v>942</v>
      </c>
      <c r="D1070" s="18" t="s">
        <v>1732</v>
      </c>
      <c r="E1070" s="18">
        <v>8</v>
      </c>
      <c r="F1070" s="18" t="s">
        <v>34</v>
      </c>
      <c r="G1070" s="18" t="s">
        <v>501</v>
      </c>
      <c r="H1070" s="82">
        <v>19226624</v>
      </c>
      <c r="I1070" s="82">
        <v>19226624</v>
      </c>
      <c r="J1070" s="18" t="s">
        <v>42</v>
      </c>
      <c r="K1070" s="18" t="s">
        <v>510</v>
      </c>
      <c r="L1070" s="62" t="s">
        <v>48</v>
      </c>
    </row>
    <row r="1071" spans="2:12" ht="75">
      <c r="B1071" s="18">
        <v>80161501</v>
      </c>
      <c r="C1071" s="45" t="s">
        <v>943</v>
      </c>
      <c r="D1071" s="18" t="s">
        <v>1732</v>
      </c>
      <c r="E1071" s="18">
        <v>7.5</v>
      </c>
      <c r="F1071" s="18" t="s">
        <v>34</v>
      </c>
      <c r="G1071" s="18" t="s">
        <v>501</v>
      </c>
      <c r="H1071" s="82">
        <v>14909835</v>
      </c>
      <c r="I1071" s="82">
        <v>14909835</v>
      </c>
      <c r="J1071" s="18" t="s">
        <v>42</v>
      </c>
      <c r="K1071" s="18" t="s">
        <v>510</v>
      </c>
      <c r="L1071" s="62" t="s">
        <v>48</v>
      </c>
    </row>
    <row r="1072" spans="2:12" ht="75">
      <c r="B1072" s="18">
        <v>80161501</v>
      </c>
      <c r="C1072" s="45" t="s">
        <v>944</v>
      </c>
      <c r="D1072" s="18" t="s">
        <v>483</v>
      </c>
      <c r="E1072" s="18">
        <v>7.5</v>
      </c>
      <c r="F1072" s="18" t="s">
        <v>34</v>
      </c>
      <c r="G1072" s="18" t="s">
        <v>501</v>
      </c>
      <c r="H1072" s="82">
        <v>19110906</v>
      </c>
      <c r="I1072" s="82">
        <v>19110906</v>
      </c>
      <c r="J1072" s="18" t="s">
        <v>42</v>
      </c>
      <c r="K1072" s="18" t="s">
        <v>510</v>
      </c>
      <c r="L1072" s="62" t="s">
        <v>48</v>
      </c>
    </row>
    <row r="1073" spans="2:12" ht="75">
      <c r="B1073" s="18">
        <v>80161506</v>
      </c>
      <c r="C1073" s="45" t="s">
        <v>945</v>
      </c>
      <c r="D1073" s="18" t="s">
        <v>1732</v>
      </c>
      <c r="E1073" s="18">
        <v>7.5</v>
      </c>
      <c r="F1073" s="18" t="s">
        <v>34</v>
      </c>
      <c r="G1073" s="18" t="s">
        <v>501</v>
      </c>
      <c r="H1073" s="82">
        <v>17178624</v>
      </c>
      <c r="I1073" s="82">
        <v>17178624</v>
      </c>
      <c r="J1073" s="18" t="s">
        <v>42</v>
      </c>
      <c r="K1073" s="18" t="s">
        <v>510</v>
      </c>
      <c r="L1073" s="62" t="s">
        <v>48</v>
      </c>
    </row>
    <row r="1074" spans="2:12" ht="75">
      <c r="B1074" s="18">
        <v>80131502</v>
      </c>
      <c r="C1074" s="45" t="s">
        <v>946</v>
      </c>
      <c r="D1074" s="18" t="s">
        <v>1732</v>
      </c>
      <c r="E1074" s="18">
        <v>8</v>
      </c>
      <c r="F1074" s="18" t="s">
        <v>34</v>
      </c>
      <c r="G1074" s="18" t="s">
        <v>501</v>
      </c>
      <c r="H1074" s="82">
        <v>15990784</v>
      </c>
      <c r="I1074" s="82">
        <v>15990784</v>
      </c>
      <c r="J1074" s="18" t="s">
        <v>42</v>
      </c>
      <c r="K1074" s="18" t="s">
        <v>510</v>
      </c>
      <c r="L1074" s="62" t="s">
        <v>48</v>
      </c>
    </row>
    <row r="1075" spans="2:12" ht="75">
      <c r="B1075" s="18">
        <v>76111501</v>
      </c>
      <c r="C1075" s="45" t="s">
        <v>947</v>
      </c>
      <c r="D1075" s="18" t="s">
        <v>1732</v>
      </c>
      <c r="E1075" s="18">
        <v>8</v>
      </c>
      <c r="F1075" s="18" t="s">
        <v>34</v>
      </c>
      <c r="G1075" s="18" t="s">
        <v>501</v>
      </c>
      <c r="H1075" s="82">
        <v>12139680</v>
      </c>
      <c r="I1075" s="82">
        <v>12139680</v>
      </c>
      <c r="J1075" s="18" t="s">
        <v>42</v>
      </c>
      <c r="K1075" s="18" t="s">
        <v>510</v>
      </c>
      <c r="L1075" s="62" t="s">
        <v>48</v>
      </c>
    </row>
    <row r="1076" spans="2:12" ht="105">
      <c r="B1076" s="18">
        <v>81101508</v>
      </c>
      <c r="C1076" s="45" t="s">
        <v>561</v>
      </c>
      <c r="D1076" s="18" t="s">
        <v>483</v>
      </c>
      <c r="E1076" s="18">
        <v>6</v>
      </c>
      <c r="F1076" s="18" t="s">
        <v>34</v>
      </c>
      <c r="G1076" s="18" t="s">
        <v>40</v>
      </c>
      <c r="H1076" s="82">
        <v>24439296</v>
      </c>
      <c r="I1076" s="82">
        <v>24439296</v>
      </c>
      <c r="J1076" s="18" t="s">
        <v>42</v>
      </c>
      <c r="K1076" s="18" t="s">
        <v>510</v>
      </c>
      <c r="L1076" s="62" t="s">
        <v>48</v>
      </c>
    </row>
    <row r="1077" spans="2:12" ht="75">
      <c r="B1077" s="18">
        <v>80131802</v>
      </c>
      <c r="C1077" s="45" t="s">
        <v>948</v>
      </c>
      <c r="D1077" s="18" t="s">
        <v>1732</v>
      </c>
      <c r="E1077" s="18">
        <v>8</v>
      </c>
      <c r="F1077" s="18" t="s">
        <v>34</v>
      </c>
      <c r="G1077" s="18" t="s">
        <v>501</v>
      </c>
      <c r="H1077" s="82">
        <v>17178624</v>
      </c>
      <c r="I1077" s="82">
        <v>17178624</v>
      </c>
      <c r="J1077" s="18" t="s">
        <v>42</v>
      </c>
      <c r="K1077" s="18" t="s">
        <v>510</v>
      </c>
      <c r="L1077" s="62" t="s">
        <v>48</v>
      </c>
    </row>
    <row r="1078" spans="2:12" ht="75">
      <c r="B1078" s="18">
        <v>80161501</v>
      </c>
      <c r="C1078" s="45" t="s">
        <v>949</v>
      </c>
      <c r="D1078" s="18" t="s">
        <v>483</v>
      </c>
      <c r="E1078" s="18">
        <v>7</v>
      </c>
      <c r="F1078" s="18" t="s">
        <v>34</v>
      </c>
      <c r="G1078" s="18" t="s">
        <v>501</v>
      </c>
      <c r="H1078" s="82">
        <v>15452160</v>
      </c>
      <c r="I1078" s="82">
        <v>15452160</v>
      </c>
      <c r="J1078" s="18" t="s">
        <v>42</v>
      </c>
      <c r="K1078" s="18" t="s">
        <v>510</v>
      </c>
      <c r="L1078" s="62" t="s">
        <v>48</v>
      </c>
    </row>
    <row r="1079" spans="2:12" ht="75">
      <c r="B1079" s="18">
        <v>15101506</v>
      </c>
      <c r="C1079" s="45" t="s">
        <v>950</v>
      </c>
      <c r="D1079" s="18" t="s">
        <v>1727</v>
      </c>
      <c r="E1079" s="18">
        <v>8</v>
      </c>
      <c r="F1079" s="18" t="s">
        <v>1806</v>
      </c>
      <c r="G1079" s="18" t="s">
        <v>1737</v>
      </c>
      <c r="H1079" s="82">
        <v>10000000</v>
      </c>
      <c r="I1079" s="82">
        <v>10000000</v>
      </c>
      <c r="J1079" s="18" t="s">
        <v>42</v>
      </c>
      <c r="K1079" s="18" t="s">
        <v>510</v>
      </c>
      <c r="L1079" s="62" t="s">
        <v>48</v>
      </c>
    </row>
    <row r="1080" spans="2:12" ht="75">
      <c r="B1080" s="18">
        <v>86101610</v>
      </c>
      <c r="C1080" s="45" t="s">
        <v>932</v>
      </c>
      <c r="D1080" s="18" t="s">
        <v>489</v>
      </c>
      <c r="E1080" s="18">
        <v>3</v>
      </c>
      <c r="F1080" s="18" t="s">
        <v>34</v>
      </c>
      <c r="G1080" s="18" t="s">
        <v>1737</v>
      </c>
      <c r="H1080" s="82">
        <v>10699653</v>
      </c>
      <c r="I1080" s="82">
        <v>10699653</v>
      </c>
      <c r="J1080" s="18" t="s">
        <v>42</v>
      </c>
      <c r="K1080" s="18" t="s">
        <v>510</v>
      </c>
      <c r="L1080" s="62" t="s">
        <v>48</v>
      </c>
    </row>
    <row r="1081" spans="2:12" ht="90">
      <c r="B1081" s="18">
        <v>86101610</v>
      </c>
      <c r="C1081" s="45" t="s">
        <v>928</v>
      </c>
      <c r="D1081" s="18" t="s">
        <v>489</v>
      </c>
      <c r="E1081" s="18">
        <v>3</v>
      </c>
      <c r="F1081" s="18" t="s">
        <v>34</v>
      </c>
      <c r="G1081" s="18" t="s">
        <v>1737</v>
      </c>
      <c r="H1081" s="82">
        <v>21196800</v>
      </c>
      <c r="I1081" s="82">
        <v>21196800</v>
      </c>
      <c r="J1081" s="18" t="s">
        <v>42</v>
      </c>
      <c r="K1081" s="18" t="s">
        <v>510</v>
      </c>
      <c r="L1081" s="62" t="s">
        <v>48</v>
      </c>
    </row>
    <row r="1082" spans="2:12" ht="90">
      <c r="B1082" s="18">
        <v>93141909</v>
      </c>
      <c r="C1082" s="45" t="s">
        <v>951</v>
      </c>
      <c r="D1082" s="18" t="s">
        <v>489</v>
      </c>
      <c r="E1082" s="18">
        <v>1</v>
      </c>
      <c r="F1082" s="18" t="s">
        <v>34</v>
      </c>
      <c r="G1082" s="18" t="s">
        <v>1737</v>
      </c>
      <c r="H1082" s="82">
        <v>13926400</v>
      </c>
      <c r="I1082" s="82">
        <v>13926400</v>
      </c>
      <c r="J1082" s="18" t="s">
        <v>42</v>
      </c>
      <c r="K1082" s="18" t="s">
        <v>510</v>
      </c>
      <c r="L1082" s="62" t="s">
        <v>48</v>
      </c>
    </row>
    <row r="1083" spans="2:12" ht="105">
      <c r="B1083" s="18">
        <v>80161504</v>
      </c>
      <c r="C1083" s="45" t="s">
        <v>952</v>
      </c>
      <c r="D1083" s="18" t="s">
        <v>489</v>
      </c>
      <c r="E1083" s="18">
        <v>1</v>
      </c>
      <c r="F1083" s="18" t="s">
        <v>34</v>
      </c>
      <c r="G1083" s="18" t="s">
        <v>1737</v>
      </c>
      <c r="H1083" s="84">
        <v>2062448</v>
      </c>
      <c r="I1083" s="84">
        <v>2062448</v>
      </c>
      <c r="J1083" s="18" t="s">
        <v>42</v>
      </c>
      <c r="K1083" s="18" t="s">
        <v>510</v>
      </c>
      <c r="L1083" s="62" t="s">
        <v>48</v>
      </c>
    </row>
    <row r="1084" spans="2:12" ht="75">
      <c r="B1084" s="18">
        <v>86101610</v>
      </c>
      <c r="C1084" s="45" t="s">
        <v>953</v>
      </c>
      <c r="D1084" s="18" t="s">
        <v>489</v>
      </c>
      <c r="E1084" s="18">
        <v>1</v>
      </c>
      <c r="F1084" s="18" t="s">
        <v>34</v>
      </c>
      <c r="G1084" s="18" t="s">
        <v>1737</v>
      </c>
      <c r="H1084" s="84">
        <v>2951168</v>
      </c>
      <c r="I1084" s="84">
        <v>2951168</v>
      </c>
      <c r="J1084" s="18" t="s">
        <v>42</v>
      </c>
      <c r="K1084" s="18" t="s">
        <v>510</v>
      </c>
      <c r="L1084" s="62" t="s">
        <v>48</v>
      </c>
    </row>
    <row r="1085" spans="2:12" ht="135">
      <c r="B1085" s="18">
        <v>80161501</v>
      </c>
      <c r="C1085" s="45" t="s">
        <v>511</v>
      </c>
      <c r="D1085" s="18" t="s">
        <v>483</v>
      </c>
      <c r="E1085" s="18">
        <v>7.5</v>
      </c>
      <c r="F1085" s="18" t="s">
        <v>34</v>
      </c>
      <c r="G1085" s="18" t="s">
        <v>1737</v>
      </c>
      <c r="H1085" s="82">
        <f>24156933+617</f>
        <v>24157550</v>
      </c>
      <c r="I1085" s="82">
        <f>24156933+617</f>
        <v>24157550</v>
      </c>
      <c r="J1085" s="18" t="s">
        <v>42</v>
      </c>
      <c r="K1085" s="18" t="s">
        <v>510</v>
      </c>
      <c r="L1085" s="62" t="s">
        <v>48</v>
      </c>
    </row>
    <row r="1086" spans="2:12" ht="90">
      <c r="B1086" s="18">
        <v>93151607</v>
      </c>
      <c r="C1086" s="45" t="s">
        <v>512</v>
      </c>
      <c r="D1086" s="18" t="s">
        <v>483</v>
      </c>
      <c r="E1086" s="18">
        <v>7.5</v>
      </c>
      <c r="F1086" s="18" t="s">
        <v>34</v>
      </c>
      <c r="G1086" s="18" t="s">
        <v>1737</v>
      </c>
      <c r="H1086" s="82">
        <v>19931589</v>
      </c>
      <c r="I1086" s="82">
        <v>19931589</v>
      </c>
      <c r="J1086" s="18" t="s">
        <v>42</v>
      </c>
      <c r="K1086" s="18" t="s">
        <v>510</v>
      </c>
      <c r="L1086" s="62" t="s">
        <v>48</v>
      </c>
    </row>
    <row r="1087" spans="2:12" ht="120">
      <c r="B1087" s="18">
        <v>86101713</v>
      </c>
      <c r="C1087" s="45" t="s">
        <v>513</v>
      </c>
      <c r="D1087" s="18" t="s">
        <v>483</v>
      </c>
      <c r="E1087" s="18">
        <v>7.5</v>
      </c>
      <c r="F1087" s="18" t="s">
        <v>34</v>
      </c>
      <c r="G1087" s="18" t="s">
        <v>1737</v>
      </c>
      <c r="H1087" s="82">
        <v>19105030</v>
      </c>
      <c r="I1087" s="82">
        <v>19105030</v>
      </c>
      <c r="J1087" s="18" t="s">
        <v>42</v>
      </c>
      <c r="K1087" s="18" t="s">
        <v>510</v>
      </c>
      <c r="L1087" s="62" t="s">
        <v>48</v>
      </c>
    </row>
    <row r="1088" spans="2:12" ht="75">
      <c r="B1088" s="18">
        <v>86101607</v>
      </c>
      <c r="C1088" s="45" t="s">
        <v>514</v>
      </c>
      <c r="D1088" s="18" t="s">
        <v>483</v>
      </c>
      <c r="E1088" s="18">
        <v>7.5</v>
      </c>
      <c r="F1088" s="18" t="s">
        <v>34</v>
      </c>
      <c r="G1088" s="18" t="s">
        <v>1737</v>
      </c>
      <c r="H1088" s="82">
        <v>24094173</v>
      </c>
      <c r="I1088" s="82">
        <v>24094173</v>
      </c>
      <c r="J1088" s="18" t="s">
        <v>42</v>
      </c>
      <c r="K1088" s="18" t="s">
        <v>510</v>
      </c>
      <c r="L1088" s="62" t="s">
        <v>48</v>
      </c>
    </row>
    <row r="1089" spans="2:12" ht="90">
      <c r="B1089" s="18">
        <v>84111502</v>
      </c>
      <c r="C1089" s="45" t="s">
        <v>515</v>
      </c>
      <c r="D1089" s="18" t="s">
        <v>483</v>
      </c>
      <c r="E1089" s="18">
        <v>7.5</v>
      </c>
      <c r="F1089" s="18" t="s">
        <v>34</v>
      </c>
      <c r="G1089" s="18" t="s">
        <v>1737</v>
      </c>
      <c r="H1089" s="82">
        <v>11401821</v>
      </c>
      <c r="I1089" s="82">
        <v>11401821</v>
      </c>
      <c r="J1089" s="18" t="s">
        <v>42</v>
      </c>
      <c r="K1089" s="18" t="s">
        <v>510</v>
      </c>
      <c r="L1089" s="62" t="s">
        <v>48</v>
      </c>
    </row>
    <row r="1090" spans="2:12" ht="75">
      <c r="B1090" s="18">
        <v>84111502</v>
      </c>
      <c r="C1090" s="45" t="s">
        <v>516</v>
      </c>
      <c r="D1090" s="18" t="s">
        <v>483</v>
      </c>
      <c r="E1090" s="18">
        <v>7.5</v>
      </c>
      <c r="F1090" s="18" t="s">
        <v>34</v>
      </c>
      <c r="G1090" s="18" t="s">
        <v>1737</v>
      </c>
      <c r="H1090" s="82">
        <v>11401821</v>
      </c>
      <c r="I1090" s="82">
        <v>11401821</v>
      </c>
      <c r="J1090" s="18" t="s">
        <v>42</v>
      </c>
      <c r="K1090" s="18" t="s">
        <v>510</v>
      </c>
      <c r="L1090" s="62" t="s">
        <v>48</v>
      </c>
    </row>
    <row r="1091" spans="2:12" ht="75">
      <c r="B1091" s="18">
        <v>86101601</v>
      </c>
      <c r="C1091" s="45" t="s">
        <v>517</v>
      </c>
      <c r="D1091" s="18" t="s">
        <v>483</v>
      </c>
      <c r="E1091" s="18">
        <v>7.5</v>
      </c>
      <c r="F1091" s="18" t="s">
        <v>34</v>
      </c>
      <c r="G1091" s="18" t="s">
        <v>1737</v>
      </c>
      <c r="H1091" s="82">
        <v>11401821</v>
      </c>
      <c r="I1091" s="82">
        <v>11401821</v>
      </c>
      <c r="J1091" s="18" t="s">
        <v>42</v>
      </c>
      <c r="K1091" s="18" t="s">
        <v>510</v>
      </c>
      <c r="L1091" s="62" t="s">
        <v>48</v>
      </c>
    </row>
    <row r="1092" spans="2:12" ht="75">
      <c r="B1092" s="18">
        <v>80111704</v>
      </c>
      <c r="C1092" s="45" t="s">
        <v>518</v>
      </c>
      <c r="D1092" s="18" t="s">
        <v>483</v>
      </c>
      <c r="E1092" s="18">
        <v>7.5</v>
      </c>
      <c r="F1092" s="18" t="s">
        <v>34</v>
      </c>
      <c r="G1092" s="18" t="s">
        <v>1737</v>
      </c>
      <c r="H1092" s="82">
        <f>13155948+1761676</f>
        <v>14917624</v>
      </c>
      <c r="I1092" s="82">
        <f>13155948+1761676</f>
        <v>14917624</v>
      </c>
      <c r="J1092" s="18" t="s">
        <v>42</v>
      </c>
      <c r="K1092" s="18" t="s">
        <v>510</v>
      </c>
      <c r="L1092" s="62" t="s">
        <v>48</v>
      </c>
    </row>
    <row r="1093" spans="2:12" ht="105">
      <c r="B1093" s="18">
        <v>80161506</v>
      </c>
      <c r="C1093" s="45" t="s">
        <v>519</v>
      </c>
      <c r="D1093" s="18" t="s">
        <v>483</v>
      </c>
      <c r="E1093" s="18">
        <v>7.5</v>
      </c>
      <c r="F1093" s="18" t="s">
        <v>34</v>
      </c>
      <c r="G1093" s="18" t="s">
        <v>1737</v>
      </c>
      <c r="H1093" s="82">
        <f>11401821+629170</f>
        <v>12030991</v>
      </c>
      <c r="I1093" s="82">
        <f>11401821+629170</f>
        <v>12030991</v>
      </c>
      <c r="J1093" s="18" t="s">
        <v>42</v>
      </c>
      <c r="K1093" s="18" t="s">
        <v>510</v>
      </c>
      <c r="L1093" s="62" t="s">
        <v>48</v>
      </c>
    </row>
    <row r="1094" spans="2:12" ht="75">
      <c r="B1094" s="18">
        <v>76111501</v>
      </c>
      <c r="C1094" s="45" t="s">
        <v>954</v>
      </c>
      <c r="D1094" s="18" t="s">
        <v>1729</v>
      </c>
      <c r="E1094" s="18">
        <v>7.5</v>
      </c>
      <c r="F1094" s="18" t="s">
        <v>34</v>
      </c>
      <c r="G1094" s="18" t="s">
        <v>1737</v>
      </c>
      <c r="H1094" s="82">
        <v>15000000</v>
      </c>
      <c r="I1094" s="82">
        <v>15000000</v>
      </c>
      <c r="J1094" s="18" t="s">
        <v>42</v>
      </c>
      <c r="K1094" s="18" t="s">
        <v>510</v>
      </c>
      <c r="L1094" s="62" t="s">
        <v>48</v>
      </c>
    </row>
    <row r="1095" spans="2:12" ht="75">
      <c r="B1095" s="18">
        <v>80161501</v>
      </c>
      <c r="C1095" s="45" t="s">
        <v>955</v>
      </c>
      <c r="D1095" s="18" t="s">
        <v>1729</v>
      </c>
      <c r="E1095" s="18">
        <v>7.5</v>
      </c>
      <c r="F1095" s="18" t="s">
        <v>34</v>
      </c>
      <c r="G1095" s="18" t="s">
        <v>1737</v>
      </c>
      <c r="H1095" s="82">
        <v>7941120</v>
      </c>
      <c r="I1095" s="82">
        <v>7941120</v>
      </c>
      <c r="J1095" s="18" t="s">
        <v>42</v>
      </c>
      <c r="K1095" s="18" t="s">
        <v>510</v>
      </c>
      <c r="L1095" s="62" t="s">
        <v>48</v>
      </c>
    </row>
    <row r="1096" spans="2:12" ht="75">
      <c r="B1096" s="18">
        <v>80161501</v>
      </c>
      <c r="C1096" s="45" t="s">
        <v>956</v>
      </c>
      <c r="D1096" s="18" t="s">
        <v>1729</v>
      </c>
      <c r="E1096" s="18">
        <v>7.5</v>
      </c>
      <c r="F1096" s="18" t="s">
        <v>34</v>
      </c>
      <c r="G1096" s="18" t="s">
        <v>1737</v>
      </c>
      <c r="H1096" s="82">
        <v>2432024</v>
      </c>
      <c r="I1096" s="82">
        <v>2432024</v>
      </c>
      <c r="J1096" s="18" t="s">
        <v>42</v>
      </c>
      <c r="K1096" s="18" t="s">
        <v>510</v>
      </c>
      <c r="L1096" s="62" t="s">
        <v>48</v>
      </c>
    </row>
    <row r="1097" spans="2:12" ht="75">
      <c r="B1097" s="18">
        <v>80161501</v>
      </c>
      <c r="C1097" s="45" t="s">
        <v>957</v>
      </c>
      <c r="D1097" s="18" t="s">
        <v>1729</v>
      </c>
      <c r="E1097" s="18">
        <v>7.5</v>
      </c>
      <c r="F1097" s="18" t="s">
        <v>34</v>
      </c>
      <c r="G1097" s="18" t="s">
        <v>1737</v>
      </c>
      <c r="H1097" s="82">
        <v>48384000</v>
      </c>
      <c r="I1097" s="82">
        <v>48384000</v>
      </c>
      <c r="J1097" s="18" t="s">
        <v>42</v>
      </c>
      <c r="K1097" s="18" t="s">
        <v>510</v>
      </c>
      <c r="L1097" s="62" t="s">
        <v>48</v>
      </c>
    </row>
    <row r="1098" spans="2:12" ht="75">
      <c r="B1098" s="18">
        <v>80161501</v>
      </c>
      <c r="C1098" s="45" t="s">
        <v>958</v>
      </c>
      <c r="D1098" s="18" t="s">
        <v>1729</v>
      </c>
      <c r="E1098" s="18">
        <v>7.5</v>
      </c>
      <c r="F1098" s="18" t="s">
        <v>34</v>
      </c>
      <c r="G1098" s="18" t="s">
        <v>1737</v>
      </c>
      <c r="H1098" s="82">
        <v>76800000</v>
      </c>
      <c r="I1098" s="82">
        <v>76800000</v>
      </c>
      <c r="J1098" s="18" t="s">
        <v>42</v>
      </c>
      <c r="K1098" s="18" t="s">
        <v>510</v>
      </c>
      <c r="L1098" s="62" t="s">
        <v>48</v>
      </c>
    </row>
    <row r="1099" spans="2:12" ht="75">
      <c r="B1099" s="18">
        <v>80161501</v>
      </c>
      <c r="C1099" s="45" t="s">
        <v>959</v>
      </c>
      <c r="D1099" s="18" t="s">
        <v>1729</v>
      </c>
      <c r="E1099" s="18">
        <v>7.5</v>
      </c>
      <c r="F1099" s="18" t="s">
        <v>1801</v>
      </c>
      <c r="G1099" s="18" t="s">
        <v>1737</v>
      </c>
      <c r="H1099" s="82">
        <v>74248155</v>
      </c>
      <c r="I1099" s="82">
        <v>74248155</v>
      </c>
      <c r="J1099" s="18" t="s">
        <v>42</v>
      </c>
      <c r="K1099" s="18" t="s">
        <v>510</v>
      </c>
      <c r="L1099" s="62" t="s">
        <v>48</v>
      </c>
    </row>
    <row r="1100" spans="2:12" ht="75">
      <c r="B1100" s="18">
        <v>80131802</v>
      </c>
      <c r="C1100" s="45" t="s">
        <v>960</v>
      </c>
      <c r="D1100" s="18" t="s">
        <v>1729</v>
      </c>
      <c r="E1100" s="18">
        <v>7.5</v>
      </c>
      <c r="F1100" s="18" t="s">
        <v>34</v>
      </c>
      <c r="G1100" s="18" t="s">
        <v>1737</v>
      </c>
      <c r="H1100" s="82">
        <v>44544000</v>
      </c>
      <c r="I1100" s="82">
        <v>44544000</v>
      </c>
      <c r="J1100" s="18" t="s">
        <v>42</v>
      </c>
      <c r="K1100" s="18" t="s">
        <v>510</v>
      </c>
      <c r="L1100" s="62" t="s">
        <v>48</v>
      </c>
    </row>
    <row r="1101" spans="2:12" ht="75">
      <c r="B1101" s="18">
        <v>80131802</v>
      </c>
      <c r="C1101" s="45" t="s">
        <v>961</v>
      </c>
      <c r="D1101" s="18" t="s">
        <v>1729</v>
      </c>
      <c r="E1101" s="18">
        <v>7.5</v>
      </c>
      <c r="F1101" s="18" t="s">
        <v>34</v>
      </c>
      <c r="G1101" s="18" t="s">
        <v>1737</v>
      </c>
      <c r="H1101" s="82">
        <v>27261333</v>
      </c>
      <c r="I1101" s="82">
        <v>27261333</v>
      </c>
      <c r="J1101" s="18" t="s">
        <v>42</v>
      </c>
      <c r="K1101" s="18" t="s">
        <v>510</v>
      </c>
      <c r="L1101" s="62" t="s">
        <v>48</v>
      </c>
    </row>
    <row r="1102" spans="2:12" ht="75">
      <c r="B1102" s="18">
        <v>80131802</v>
      </c>
      <c r="C1102" s="45" t="s">
        <v>962</v>
      </c>
      <c r="D1102" s="18" t="s">
        <v>1729</v>
      </c>
      <c r="E1102" s="18">
        <v>7.5</v>
      </c>
      <c r="F1102" s="18" t="s">
        <v>1801</v>
      </c>
      <c r="G1102" s="18" t="s">
        <v>1737</v>
      </c>
      <c r="H1102" s="82">
        <v>20000000</v>
      </c>
      <c r="I1102" s="82">
        <v>20000000</v>
      </c>
      <c r="J1102" s="18" t="s">
        <v>42</v>
      </c>
      <c r="K1102" s="18" t="s">
        <v>510</v>
      </c>
      <c r="L1102" s="62" t="s">
        <v>48</v>
      </c>
    </row>
    <row r="1103" spans="2:12" ht="105">
      <c r="B1103" s="18">
        <v>81101508</v>
      </c>
      <c r="C1103" s="45" t="s">
        <v>561</v>
      </c>
      <c r="D1103" s="18" t="s">
        <v>483</v>
      </c>
      <c r="E1103" s="18">
        <v>41640</v>
      </c>
      <c r="F1103" s="18" t="s">
        <v>34</v>
      </c>
      <c r="G1103" s="18" t="s">
        <v>1737</v>
      </c>
      <c r="H1103" s="82">
        <f>26625300+1600000</f>
        <v>28225300</v>
      </c>
      <c r="I1103" s="82">
        <f>26625300+1600000</f>
        <v>28225300</v>
      </c>
      <c r="J1103" s="18" t="s">
        <v>42</v>
      </c>
      <c r="K1103" s="18" t="s">
        <v>510</v>
      </c>
      <c r="L1103" s="62" t="s">
        <v>48</v>
      </c>
    </row>
    <row r="1104" spans="2:12" ht="75">
      <c r="B1104" s="18">
        <v>15101506</v>
      </c>
      <c r="C1104" s="45" t="s">
        <v>963</v>
      </c>
      <c r="D1104" s="18" t="s">
        <v>483</v>
      </c>
      <c r="E1104" s="18">
        <v>1</v>
      </c>
      <c r="F1104" s="18" t="s">
        <v>34</v>
      </c>
      <c r="G1104" s="18" t="s">
        <v>1737</v>
      </c>
      <c r="H1104" s="82">
        <v>4000000</v>
      </c>
      <c r="I1104" s="82">
        <v>4000000</v>
      </c>
      <c r="J1104" s="18" t="s">
        <v>42</v>
      </c>
      <c r="K1104" s="18" t="s">
        <v>510</v>
      </c>
      <c r="L1104" s="62" t="s">
        <v>48</v>
      </c>
    </row>
    <row r="1105" spans="2:12" ht="135">
      <c r="B1105" s="18">
        <v>80161501</v>
      </c>
      <c r="C1105" s="45" t="s">
        <v>511</v>
      </c>
      <c r="D1105" s="18" t="s">
        <v>483</v>
      </c>
      <c r="E1105" s="18">
        <v>7.5</v>
      </c>
      <c r="F1105" s="18" t="s">
        <v>34</v>
      </c>
      <c r="G1105" s="18" t="s">
        <v>1737</v>
      </c>
      <c r="H1105" s="82">
        <v>24156933</v>
      </c>
      <c r="I1105" s="82">
        <v>24156933</v>
      </c>
      <c r="J1105" s="18" t="s">
        <v>42</v>
      </c>
      <c r="K1105" s="18" t="s">
        <v>510</v>
      </c>
      <c r="L1105" s="62" t="s">
        <v>48</v>
      </c>
    </row>
    <row r="1106" spans="2:12" ht="90">
      <c r="B1106" s="18">
        <v>93151607</v>
      </c>
      <c r="C1106" s="45" t="s">
        <v>512</v>
      </c>
      <c r="D1106" s="18" t="s">
        <v>483</v>
      </c>
      <c r="E1106" s="18">
        <v>7.5</v>
      </c>
      <c r="F1106" s="18" t="s">
        <v>34</v>
      </c>
      <c r="G1106" s="18" t="s">
        <v>1737</v>
      </c>
      <c r="H1106" s="82">
        <v>19931589</v>
      </c>
      <c r="I1106" s="82">
        <v>19931589</v>
      </c>
      <c r="J1106" s="18" t="s">
        <v>42</v>
      </c>
      <c r="K1106" s="18" t="s">
        <v>510</v>
      </c>
      <c r="L1106" s="62" t="s">
        <v>48</v>
      </c>
    </row>
    <row r="1107" spans="2:12" ht="120">
      <c r="B1107" s="18">
        <v>86101713</v>
      </c>
      <c r="C1107" s="45" t="s">
        <v>513</v>
      </c>
      <c r="D1107" s="18" t="s">
        <v>483</v>
      </c>
      <c r="E1107" s="18">
        <v>7.5</v>
      </c>
      <c r="F1107" s="18" t="s">
        <v>34</v>
      </c>
      <c r="G1107" s="18" t="s">
        <v>1737</v>
      </c>
      <c r="H1107" s="82">
        <v>22044265</v>
      </c>
      <c r="I1107" s="82">
        <v>22044265</v>
      </c>
      <c r="J1107" s="18" t="s">
        <v>42</v>
      </c>
      <c r="K1107" s="18" t="s">
        <v>510</v>
      </c>
      <c r="L1107" s="62" t="s">
        <v>48</v>
      </c>
    </row>
    <row r="1108" spans="2:12" ht="75">
      <c r="B1108" s="18">
        <v>86101607</v>
      </c>
      <c r="C1108" s="45" t="s">
        <v>514</v>
      </c>
      <c r="D1108" s="18" t="s">
        <v>483</v>
      </c>
      <c r="E1108" s="18">
        <v>7.5</v>
      </c>
      <c r="F1108" s="18" t="s">
        <v>34</v>
      </c>
      <c r="G1108" s="18" t="s">
        <v>1737</v>
      </c>
      <c r="H1108" s="82">
        <v>24094173</v>
      </c>
      <c r="I1108" s="82">
        <v>24094173</v>
      </c>
      <c r="J1108" s="18" t="s">
        <v>42</v>
      </c>
      <c r="K1108" s="18" t="s">
        <v>510</v>
      </c>
      <c r="L1108" s="62" t="s">
        <v>48</v>
      </c>
    </row>
    <row r="1109" spans="2:12" ht="90">
      <c r="B1109" s="18">
        <v>84111502</v>
      </c>
      <c r="C1109" s="45" t="s">
        <v>515</v>
      </c>
      <c r="D1109" s="18" t="s">
        <v>483</v>
      </c>
      <c r="E1109" s="18">
        <v>7.5</v>
      </c>
      <c r="F1109" s="18" t="s">
        <v>34</v>
      </c>
      <c r="G1109" s="18" t="s">
        <v>1737</v>
      </c>
      <c r="H1109" s="82">
        <v>13155948</v>
      </c>
      <c r="I1109" s="82">
        <v>13155948</v>
      </c>
      <c r="J1109" s="18" t="s">
        <v>42</v>
      </c>
      <c r="K1109" s="18" t="s">
        <v>510</v>
      </c>
      <c r="L1109" s="62" t="s">
        <v>48</v>
      </c>
    </row>
    <row r="1110" spans="2:12" ht="75">
      <c r="B1110" s="18">
        <v>84111502</v>
      </c>
      <c r="C1110" s="45" t="s">
        <v>516</v>
      </c>
      <c r="D1110" s="18" t="s">
        <v>483</v>
      </c>
      <c r="E1110" s="18">
        <v>7.5</v>
      </c>
      <c r="F1110" s="18" t="s">
        <v>34</v>
      </c>
      <c r="G1110" s="18" t="s">
        <v>1737</v>
      </c>
      <c r="H1110" s="82">
        <v>13155948</v>
      </c>
      <c r="I1110" s="82">
        <v>13155948</v>
      </c>
      <c r="J1110" s="18" t="s">
        <v>42</v>
      </c>
      <c r="K1110" s="18" t="s">
        <v>510</v>
      </c>
      <c r="L1110" s="62" t="s">
        <v>48</v>
      </c>
    </row>
    <row r="1111" spans="2:12" ht="75">
      <c r="B1111" s="18">
        <v>86101601</v>
      </c>
      <c r="C1111" s="45" t="s">
        <v>517</v>
      </c>
      <c r="D1111" s="18" t="s">
        <v>483</v>
      </c>
      <c r="E1111" s="18">
        <v>7.5</v>
      </c>
      <c r="F1111" s="18" t="s">
        <v>34</v>
      </c>
      <c r="G1111" s="18" t="s">
        <v>1737</v>
      </c>
      <c r="H1111" s="82">
        <v>13155948</v>
      </c>
      <c r="I1111" s="82">
        <v>13155948</v>
      </c>
      <c r="J1111" s="18" t="s">
        <v>42</v>
      </c>
      <c r="K1111" s="18" t="s">
        <v>510</v>
      </c>
      <c r="L1111" s="62" t="s">
        <v>48</v>
      </c>
    </row>
    <row r="1112" spans="2:12" ht="75">
      <c r="B1112" s="18">
        <v>80111704</v>
      </c>
      <c r="C1112" s="45" t="s">
        <v>518</v>
      </c>
      <c r="D1112" s="18" t="s">
        <v>483</v>
      </c>
      <c r="E1112" s="18">
        <v>7.5</v>
      </c>
      <c r="F1112" s="18" t="s">
        <v>34</v>
      </c>
      <c r="G1112" s="18" t="s">
        <v>1737</v>
      </c>
      <c r="H1112" s="82">
        <v>14917624</v>
      </c>
      <c r="I1112" s="82">
        <v>14917624</v>
      </c>
      <c r="J1112" s="18" t="s">
        <v>42</v>
      </c>
      <c r="K1112" s="18" t="s">
        <v>510</v>
      </c>
      <c r="L1112" s="62" t="s">
        <v>48</v>
      </c>
    </row>
    <row r="1113" spans="2:12" ht="105">
      <c r="B1113" s="18">
        <v>80161506</v>
      </c>
      <c r="C1113" s="45" t="s">
        <v>519</v>
      </c>
      <c r="D1113" s="18" t="s">
        <v>483</v>
      </c>
      <c r="E1113" s="18">
        <v>7.5</v>
      </c>
      <c r="F1113" s="18" t="s">
        <v>34</v>
      </c>
      <c r="G1113" s="18" t="s">
        <v>1737</v>
      </c>
      <c r="H1113" s="82">
        <v>13785118</v>
      </c>
      <c r="I1113" s="82">
        <v>13785118</v>
      </c>
      <c r="J1113" s="18" t="s">
        <v>42</v>
      </c>
      <c r="K1113" s="18" t="s">
        <v>510</v>
      </c>
      <c r="L1113" s="62" t="s">
        <v>48</v>
      </c>
    </row>
    <row r="1114" spans="2:12" ht="75">
      <c r="B1114" s="18">
        <v>80161504</v>
      </c>
      <c r="C1114" s="45" t="s">
        <v>520</v>
      </c>
      <c r="D1114" s="18" t="s">
        <v>483</v>
      </c>
      <c r="E1114" s="18">
        <v>7.5</v>
      </c>
      <c r="F1114" s="18" t="s">
        <v>34</v>
      </c>
      <c r="G1114" s="18" t="s">
        <v>1737</v>
      </c>
      <c r="H1114" s="82">
        <v>14115961</v>
      </c>
      <c r="I1114" s="82">
        <v>14115961</v>
      </c>
      <c r="J1114" s="18" t="s">
        <v>42</v>
      </c>
      <c r="K1114" s="18" t="s">
        <v>510</v>
      </c>
      <c r="L1114" s="62" t="s">
        <v>48</v>
      </c>
    </row>
    <row r="1115" spans="2:12" ht="75">
      <c r="B1115" s="18">
        <v>80161504</v>
      </c>
      <c r="C1115" s="45" t="s">
        <v>964</v>
      </c>
      <c r="D1115" s="18" t="s">
        <v>483</v>
      </c>
      <c r="E1115" s="18">
        <v>7.5</v>
      </c>
      <c r="F1115" s="18" t="s">
        <v>34</v>
      </c>
      <c r="G1115" s="18" t="s">
        <v>1740</v>
      </c>
      <c r="H1115" s="82">
        <v>64967132</v>
      </c>
      <c r="I1115" s="82">
        <v>64967132</v>
      </c>
      <c r="J1115" s="18" t="s">
        <v>42</v>
      </c>
      <c r="K1115" s="18" t="s">
        <v>510</v>
      </c>
      <c r="L1115" s="62" t="s">
        <v>48</v>
      </c>
    </row>
    <row r="1116" spans="2:12" ht="105">
      <c r="B1116" s="18">
        <v>80131802</v>
      </c>
      <c r="C1116" s="45" t="s">
        <v>965</v>
      </c>
      <c r="D1116" s="18" t="s">
        <v>483</v>
      </c>
      <c r="E1116" s="18">
        <v>3</v>
      </c>
      <c r="F1116" s="18" t="s">
        <v>34</v>
      </c>
      <c r="G1116" s="18" t="s">
        <v>1740</v>
      </c>
      <c r="H1116" s="82">
        <v>55310341.120000005</v>
      </c>
      <c r="I1116" s="82">
        <v>55310341.120000005</v>
      </c>
      <c r="J1116" s="18" t="s">
        <v>42</v>
      </c>
      <c r="K1116" s="18" t="s">
        <v>510</v>
      </c>
      <c r="L1116" s="62" t="s">
        <v>48</v>
      </c>
    </row>
    <row r="1117" spans="2:12" ht="75">
      <c r="B1117" s="18">
        <v>80161504</v>
      </c>
      <c r="C1117" s="45" t="s">
        <v>966</v>
      </c>
      <c r="D1117" s="18" t="s">
        <v>483</v>
      </c>
      <c r="E1117" s="18">
        <v>7.5</v>
      </c>
      <c r="F1117" s="18" t="s">
        <v>34</v>
      </c>
      <c r="G1117" s="18" t="s">
        <v>1740</v>
      </c>
      <c r="H1117" s="82">
        <v>108278554</v>
      </c>
      <c r="I1117" s="82">
        <v>108278554</v>
      </c>
      <c r="J1117" s="18" t="s">
        <v>42</v>
      </c>
      <c r="K1117" s="18" t="s">
        <v>510</v>
      </c>
      <c r="L1117" s="62" t="s">
        <v>48</v>
      </c>
    </row>
    <row r="1118" spans="2:12" ht="75">
      <c r="B1118" s="18">
        <v>80161501</v>
      </c>
      <c r="C1118" s="45" t="s">
        <v>967</v>
      </c>
      <c r="D1118" s="18" t="s">
        <v>483</v>
      </c>
      <c r="E1118" s="18">
        <v>7.5</v>
      </c>
      <c r="F1118" s="18" t="s">
        <v>34</v>
      </c>
      <c r="G1118" s="18" t="s">
        <v>1740</v>
      </c>
      <c r="H1118" s="82">
        <v>12482929</v>
      </c>
      <c r="I1118" s="82">
        <v>12482929</v>
      </c>
      <c r="J1118" s="18" t="s">
        <v>42</v>
      </c>
      <c r="K1118" s="18" t="s">
        <v>510</v>
      </c>
      <c r="L1118" s="62" t="s">
        <v>48</v>
      </c>
    </row>
    <row r="1119" spans="2:12" ht="135">
      <c r="B1119" s="18">
        <v>93141909</v>
      </c>
      <c r="C1119" s="45" t="s">
        <v>968</v>
      </c>
      <c r="D1119" s="18" t="s">
        <v>483</v>
      </c>
      <c r="E1119" s="18">
        <v>4</v>
      </c>
      <c r="F1119" s="18" t="s">
        <v>34</v>
      </c>
      <c r="G1119" s="18" t="s">
        <v>1740</v>
      </c>
      <c r="H1119" s="82">
        <v>43008000</v>
      </c>
      <c r="I1119" s="82">
        <v>43008000</v>
      </c>
      <c r="J1119" s="18" t="s">
        <v>42</v>
      </c>
      <c r="K1119" s="18" t="s">
        <v>510</v>
      </c>
      <c r="L1119" s="62" t="s">
        <v>48</v>
      </c>
    </row>
    <row r="1120" spans="2:12" ht="75">
      <c r="B1120" s="18">
        <v>81111819</v>
      </c>
      <c r="C1120" s="45" t="s">
        <v>969</v>
      </c>
      <c r="D1120" s="18" t="s">
        <v>483</v>
      </c>
      <c r="E1120" s="18">
        <v>7.5</v>
      </c>
      <c r="F1120" s="18" t="s">
        <v>34</v>
      </c>
      <c r="G1120" s="18" t="s">
        <v>1740</v>
      </c>
      <c r="H1120" s="82">
        <v>20258534.400000002</v>
      </c>
      <c r="I1120" s="82">
        <v>20258534.400000002</v>
      </c>
      <c r="J1120" s="18" t="s">
        <v>42</v>
      </c>
      <c r="K1120" s="18" t="s">
        <v>510</v>
      </c>
      <c r="L1120" s="62" t="s">
        <v>48</v>
      </c>
    </row>
    <row r="1121" spans="2:12" ht="75">
      <c r="B1121" s="18">
        <v>80161501</v>
      </c>
      <c r="C1121" s="45" t="s">
        <v>970</v>
      </c>
      <c r="D1121" s="18" t="s">
        <v>483</v>
      </c>
      <c r="E1121" s="18">
        <v>7.5</v>
      </c>
      <c r="F1121" s="18" t="s">
        <v>34</v>
      </c>
      <c r="G1121" s="18" t="s">
        <v>1740</v>
      </c>
      <c r="H1121" s="82">
        <v>18464810</v>
      </c>
      <c r="I1121" s="82">
        <v>18464810</v>
      </c>
      <c r="J1121" s="18" t="s">
        <v>42</v>
      </c>
      <c r="K1121" s="18" t="s">
        <v>510</v>
      </c>
      <c r="L1121" s="62" t="s">
        <v>48</v>
      </c>
    </row>
    <row r="1122" spans="2:12" ht="75">
      <c r="B1122" s="18">
        <v>80161504</v>
      </c>
      <c r="C1122" s="45" t="s">
        <v>971</v>
      </c>
      <c r="D1122" s="18" t="s">
        <v>483</v>
      </c>
      <c r="E1122" s="18">
        <v>7.5</v>
      </c>
      <c r="F1122" s="18" t="s">
        <v>34</v>
      </c>
      <c r="G1122" s="18" t="s">
        <v>1740</v>
      </c>
      <c r="H1122" s="82">
        <v>36198835.2</v>
      </c>
      <c r="I1122" s="82">
        <v>36198835.2</v>
      </c>
      <c r="J1122" s="18" t="s">
        <v>42</v>
      </c>
      <c r="K1122" s="18" t="s">
        <v>510</v>
      </c>
      <c r="L1122" s="62" t="s">
        <v>48</v>
      </c>
    </row>
    <row r="1123" spans="2:12" ht="120">
      <c r="B1123" s="18">
        <v>80161504</v>
      </c>
      <c r="C1123" s="45" t="s">
        <v>972</v>
      </c>
      <c r="D1123" s="18" t="s">
        <v>483</v>
      </c>
      <c r="E1123" s="18">
        <v>4</v>
      </c>
      <c r="F1123" s="18" t="s">
        <v>34</v>
      </c>
      <c r="G1123" s="18" t="s">
        <v>1740</v>
      </c>
      <c r="H1123" s="82">
        <v>32587776</v>
      </c>
      <c r="I1123" s="82">
        <v>32587776</v>
      </c>
      <c r="J1123" s="18" t="s">
        <v>42</v>
      </c>
      <c r="K1123" s="18" t="s">
        <v>510</v>
      </c>
      <c r="L1123" s="62" t="s">
        <v>48</v>
      </c>
    </row>
    <row r="1124" spans="2:12" ht="75">
      <c r="B1124" s="18">
        <v>80131802</v>
      </c>
      <c r="C1124" s="45" t="s">
        <v>973</v>
      </c>
      <c r="D1124" s="18" t="s">
        <v>491</v>
      </c>
      <c r="E1124" s="18">
        <v>2</v>
      </c>
      <c r="F1124" s="18" t="s">
        <v>34</v>
      </c>
      <c r="G1124" s="18" t="s">
        <v>1741</v>
      </c>
      <c r="H1124" s="82">
        <v>63232211</v>
      </c>
      <c r="I1124" s="82">
        <v>63232211</v>
      </c>
      <c r="J1124" s="18" t="s">
        <v>42</v>
      </c>
      <c r="K1124" s="18" t="s">
        <v>510</v>
      </c>
      <c r="L1124" s="62" t="s">
        <v>48</v>
      </c>
    </row>
    <row r="1125" spans="2:12" ht="75">
      <c r="B1125" s="18">
        <v>80161504</v>
      </c>
      <c r="C1125" s="45" t="s">
        <v>974</v>
      </c>
      <c r="D1125" s="18" t="s">
        <v>483</v>
      </c>
      <c r="E1125" s="18">
        <v>7.5</v>
      </c>
      <c r="F1125" s="18" t="s">
        <v>34</v>
      </c>
      <c r="G1125" s="18" t="s">
        <v>1740</v>
      </c>
      <c r="H1125" s="82">
        <v>7734182</v>
      </c>
      <c r="I1125" s="82">
        <v>7734182</v>
      </c>
      <c r="J1125" s="18" t="s">
        <v>42</v>
      </c>
      <c r="K1125" s="18" t="s">
        <v>510</v>
      </c>
      <c r="L1125" s="62" t="s">
        <v>48</v>
      </c>
    </row>
    <row r="1126" spans="2:12" ht="75">
      <c r="B1126" s="18">
        <v>80161501</v>
      </c>
      <c r="C1126" s="45" t="s">
        <v>975</v>
      </c>
      <c r="D1126" s="18" t="s">
        <v>483</v>
      </c>
      <c r="E1126" s="18">
        <v>7.5</v>
      </c>
      <c r="F1126" s="18" t="s">
        <v>34</v>
      </c>
      <c r="G1126" s="18" t="s">
        <v>1740</v>
      </c>
      <c r="H1126" s="82">
        <v>21331072</v>
      </c>
      <c r="I1126" s="82">
        <v>21331072</v>
      </c>
      <c r="J1126" s="18" t="s">
        <v>42</v>
      </c>
      <c r="K1126" s="18" t="s">
        <v>510</v>
      </c>
      <c r="L1126" s="62" t="s">
        <v>48</v>
      </c>
    </row>
    <row r="1127" spans="2:12" ht="75">
      <c r="B1127" s="18">
        <v>80161501</v>
      </c>
      <c r="C1127" s="45" t="s">
        <v>976</v>
      </c>
      <c r="D1127" s="18" t="s">
        <v>491</v>
      </c>
      <c r="E1127" s="18">
        <v>2.5</v>
      </c>
      <c r="F1127" s="18" t="s">
        <v>34</v>
      </c>
      <c r="G1127" s="18" t="s">
        <v>1807</v>
      </c>
      <c r="H1127" s="82">
        <v>16708737</v>
      </c>
      <c r="I1127" s="82">
        <v>16708737</v>
      </c>
      <c r="J1127" s="18" t="s">
        <v>42</v>
      </c>
      <c r="K1127" s="18" t="s">
        <v>510</v>
      </c>
      <c r="L1127" s="62" t="s">
        <v>48</v>
      </c>
    </row>
    <row r="1128" spans="2:12" ht="75">
      <c r="B1128" s="18">
        <v>80161501</v>
      </c>
      <c r="C1128" s="45" t="s">
        <v>977</v>
      </c>
      <c r="D1128" s="18" t="s">
        <v>483</v>
      </c>
      <c r="E1128" s="18">
        <v>7.5</v>
      </c>
      <c r="F1128" s="18" t="s">
        <v>34</v>
      </c>
      <c r="G1128" s="18" t="s">
        <v>1737</v>
      </c>
      <c r="H1128" s="82">
        <v>55181881</v>
      </c>
      <c r="I1128" s="82">
        <v>55181881</v>
      </c>
      <c r="J1128" s="18" t="s">
        <v>42</v>
      </c>
      <c r="K1128" s="18" t="s">
        <v>510</v>
      </c>
      <c r="L1128" s="62" t="s">
        <v>48</v>
      </c>
    </row>
    <row r="1129" spans="2:12" ht="75">
      <c r="B1129" s="18">
        <v>80161501</v>
      </c>
      <c r="C1129" s="45" t="s">
        <v>978</v>
      </c>
      <c r="D1129" s="18" t="s">
        <v>483</v>
      </c>
      <c r="E1129" s="18">
        <v>7</v>
      </c>
      <c r="F1129" s="18" t="s">
        <v>34</v>
      </c>
      <c r="G1129" s="18" t="s">
        <v>1737</v>
      </c>
      <c r="H1129" s="82">
        <v>17167697</v>
      </c>
      <c r="I1129" s="82">
        <v>17167697</v>
      </c>
      <c r="J1129" s="18" t="s">
        <v>42</v>
      </c>
      <c r="K1129" s="18" t="s">
        <v>510</v>
      </c>
      <c r="L1129" s="62" t="s">
        <v>48</v>
      </c>
    </row>
    <row r="1130" spans="2:12" ht="135">
      <c r="B1130" s="18">
        <v>77101805</v>
      </c>
      <c r="C1130" s="45" t="s">
        <v>979</v>
      </c>
      <c r="D1130" s="18" t="s">
        <v>483</v>
      </c>
      <c r="E1130" s="18">
        <v>7.5</v>
      </c>
      <c r="F1130" s="18" t="s">
        <v>34</v>
      </c>
      <c r="G1130" s="18" t="s">
        <v>1737</v>
      </c>
      <c r="H1130" s="82">
        <v>18907965</v>
      </c>
      <c r="I1130" s="82">
        <v>18907965</v>
      </c>
      <c r="J1130" s="18" t="s">
        <v>42</v>
      </c>
      <c r="K1130" s="18" t="s">
        <v>510</v>
      </c>
      <c r="L1130" s="62" t="s">
        <v>48</v>
      </c>
    </row>
    <row r="1131" spans="2:12" ht="75">
      <c r="B1131" s="18">
        <v>77101805</v>
      </c>
      <c r="C1131" s="45" t="s">
        <v>980</v>
      </c>
      <c r="D1131" s="18" t="s">
        <v>483</v>
      </c>
      <c r="E1131" s="18">
        <v>7.5</v>
      </c>
      <c r="F1131" s="18" t="s">
        <v>34</v>
      </c>
      <c r="G1131" s="18" t="s">
        <v>1740</v>
      </c>
      <c r="H1131" s="82">
        <v>28433813.504</v>
      </c>
      <c r="I1131" s="82">
        <v>28433813.504</v>
      </c>
      <c r="J1131" s="18" t="s">
        <v>42</v>
      </c>
      <c r="K1131" s="18" t="s">
        <v>510</v>
      </c>
      <c r="L1131" s="62" t="s">
        <v>48</v>
      </c>
    </row>
    <row r="1132" spans="2:12" ht="75">
      <c r="B1132" s="18">
        <v>77101805</v>
      </c>
      <c r="C1132" s="45" t="s">
        <v>981</v>
      </c>
      <c r="D1132" s="18" t="s">
        <v>483</v>
      </c>
      <c r="E1132" s="18">
        <v>7.5</v>
      </c>
      <c r="F1132" s="18" t="s">
        <v>34</v>
      </c>
      <c r="G1132" s="18" t="s">
        <v>1740</v>
      </c>
      <c r="H1132" s="82">
        <v>27474086.912</v>
      </c>
      <c r="I1132" s="82">
        <v>27474086.912</v>
      </c>
      <c r="J1132" s="18" t="s">
        <v>42</v>
      </c>
      <c r="K1132" s="18" t="s">
        <v>510</v>
      </c>
      <c r="L1132" s="62" t="s">
        <v>48</v>
      </c>
    </row>
    <row r="1133" spans="2:12" ht="75">
      <c r="B1133" s="18">
        <v>93141909</v>
      </c>
      <c r="C1133" s="45" t="s">
        <v>982</v>
      </c>
      <c r="D1133" s="18" t="s">
        <v>491</v>
      </c>
      <c r="E1133" s="18">
        <v>2.5</v>
      </c>
      <c r="F1133" s="18" t="s">
        <v>34</v>
      </c>
      <c r="G1133" s="18" t="s">
        <v>1740</v>
      </c>
      <c r="H1133" s="82">
        <v>22082657</v>
      </c>
      <c r="I1133" s="82">
        <v>22082657</v>
      </c>
      <c r="J1133" s="18" t="s">
        <v>42</v>
      </c>
      <c r="K1133" s="18" t="s">
        <v>510</v>
      </c>
      <c r="L1133" s="62" t="s">
        <v>48</v>
      </c>
    </row>
    <row r="1134" spans="2:12" ht="75">
      <c r="B1134" s="18">
        <v>93141909</v>
      </c>
      <c r="C1134" s="45" t="s">
        <v>983</v>
      </c>
      <c r="D1134" s="18" t="s">
        <v>483</v>
      </c>
      <c r="E1134" s="18">
        <v>7</v>
      </c>
      <c r="F1134" s="18" t="s">
        <v>34</v>
      </c>
      <c r="G1134" s="18" t="s">
        <v>1740</v>
      </c>
      <c r="H1134" s="82">
        <v>20889600</v>
      </c>
      <c r="I1134" s="82">
        <v>20889600</v>
      </c>
      <c r="J1134" s="18" t="s">
        <v>42</v>
      </c>
      <c r="K1134" s="18" t="s">
        <v>510</v>
      </c>
      <c r="L1134" s="62" t="s">
        <v>48</v>
      </c>
    </row>
    <row r="1135" spans="2:12" ht="105">
      <c r="B1135" s="18">
        <v>80131802</v>
      </c>
      <c r="C1135" s="45" t="s">
        <v>984</v>
      </c>
      <c r="D1135" s="18" t="s">
        <v>483</v>
      </c>
      <c r="E1135" s="18">
        <v>7</v>
      </c>
      <c r="F1135" s="18" t="s">
        <v>34</v>
      </c>
      <c r="G1135" s="18" t="s">
        <v>1740</v>
      </c>
      <c r="H1135" s="82">
        <v>189235200</v>
      </c>
      <c r="I1135" s="82">
        <v>189235200</v>
      </c>
      <c r="J1135" s="18" t="s">
        <v>42</v>
      </c>
      <c r="K1135" s="18" t="s">
        <v>510</v>
      </c>
      <c r="L1135" s="62" t="s">
        <v>48</v>
      </c>
    </row>
    <row r="1136" spans="2:12" ht="75">
      <c r="B1136" s="18">
        <v>80161504</v>
      </c>
      <c r="C1136" s="45" t="s">
        <v>985</v>
      </c>
      <c r="D1136" s="18" t="s">
        <v>491</v>
      </c>
      <c r="E1136" s="18">
        <v>2.5</v>
      </c>
      <c r="F1136" s="18" t="s">
        <v>34</v>
      </c>
      <c r="G1136" s="18" t="s">
        <v>1740</v>
      </c>
      <c r="H1136" s="82">
        <v>117559572</v>
      </c>
      <c r="I1136" s="82">
        <v>117559572</v>
      </c>
      <c r="J1136" s="18" t="s">
        <v>42</v>
      </c>
      <c r="K1136" s="18" t="s">
        <v>510</v>
      </c>
      <c r="L1136" s="62" t="s">
        <v>48</v>
      </c>
    </row>
    <row r="1137" spans="2:12" ht="75">
      <c r="B1137" s="18">
        <v>80161501</v>
      </c>
      <c r="C1137" s="45" t="s">
        <v>986</v>
      </c>
      <c r="D1137" s="18" t="s">
        <v>491</v>
      </c>
      <c r="E1137" s="18">
        <v>2.5</v>
      </c>
      <c r="F1137" s="18" t="s">
        <v>34</v>
      </c>
      <c r="G1137" s="18" t="s">
        <v>1740</v>
      </c>
      <c r="H1137" s="82">
        <v>26749133</v>
      </c>
      <c r="I1137" s="82">
        <v>26749133</v>
      </c>
      <c r="J1137" s="18" t="s">
        <v>42</v>
      </c>
      <c r="K1137" s="18" t="s">
        <v>510</v>
      </c>
      <c r="L1137" s="62" t="s">
        <v>48</v>
      </c>
    </row>
    <row r="1138" spans="2:12" ht="75">
      <c r="B1138" s="18">
        <v>80161504</v>
      </c>
      <c r="C1138" s="45" t="s">
        <v>971</v>
      </c>
      <c r="D1138" s="18" t="s">
        <v>483</v>
      </c>
      <c r="E1138" s="18">
        <v>6</v>
      </c>
      <c r="F1138" s="18" t="s">
        <v>34</v>
      </c>
      <c r="G1138" s="18" t="s">
        <v>1741</v>
      </c>
      <c r="H1138" s="82">
        <v>45047439</v>
      </c>
      <c r="I1138" s="82">
        <v>45047439</v>
      </c>
      <c r="J1138" s="18" t="s">
        <v>42</v>
      </c>
      <c r="K1138" s="18" t="s">
        <v>510</v>
      </c>
      <c r="L1138" s="62" t="s">
        <v>48</v>
      </c>
    </row>
    <row r="1139" spans="2:12" ht="120">
      <c r="B1139" s="18">
        <v>86101713</v>
      </c>
      <c r="C1139" s="45" t="s">
        <v>987</v>
      </c>
      <c r="D1139" s="18" t="s">
        <v>491</v>
      </c>
      <c r="E1139" s="18">
        <v>2.5</v>
      </c>
      <c r="F1139" s="18" t="s">
        <v>34</v>
      </c>
      <c r="G1139" s="18" t="s">
        <v>1741</v>
      </c>
      <c r="H1139" s="82">
        <v>22016000</v>
      </c>
      <c r="I1139" s="82">
        <v>22016000</v>
      </c>
      <c r="J1139" s="18" t="s">
        <v>42</v>
      </c>
      <c r="K1139" s="18" t="s">
        <v>510</v>
      </c>
      <c r="L1139" s="62" t="s">
        <v>48</v>
      </c>
    </row>
    <row r="1140" spans="2:12" ht="105">
      <c r="B1140" s="18">
        <v>86101713</v>
      </c>
      <c r="C1140" s="45" t="s">
        <v>988</v>
      </c>
      <c r="D1140" s="18" t="s">
        <v>491</v>
      </c>
      <c r="E1140" s="18">
        <v>2.5</v>
      </c>
      <c r="F1140" s="18" t="s">
        <v>34</v>
      </c>
      <c r="G1140" s="18" t="s">
        <v>1740</v>
      </c>
      <c r="H1140" s="82">
        <v>26575452</v>
      </c>
      <c r="I1140" s="82">
        <v>26575452</v>
      </c>
      <c r="J1140" s="18" t="s">
        <v>42</v>
      </c>
      <c r="K1140" s="18" t="s">
        <v>510</v>
      </c>
      <c r="L1140" s="62" t="s">
        <v>48</v>
      </c>
    </row>
    <row r="1141" spans="2:12" ht="75">
      <c r="B1141" s="18">
        <v>80161501</v>
      </c>
      <c r="C1141" s="45" t="s">
        <v>989</v>
      </c>
      <c r="D1141" s="18" t="s">
        <v>491</v>
      </c>
      <c r="E1141" s="18">
        <v>2.5</v>
      </c>
      <c r="F1141" s="18" t="s">
        <v>34</v>
      </c>
      <c r="G1141" s="18" t="s">
        <v>1741</v>
      </c>
      <c r="H1141" s="82">
        <v>14710784</v>
      </c>
      <c r="I1141" s="82">
        <v>14710784</v>
      </c>
      <c r="J1141" s="18" t="s">
        <v>42</v>
      </c>
      <c r="K1141" s="18" t="s">
        <v>510</v>
      </c>
      <c r="L1141" s="62" t="s">
        <v>48</v>
      </c>
    </row>
    <row r="1142" spans="2:12" ht="90">
      <c r="B1142" s="18">
        <v>80131802</v>
      </c>
      <c r="C1142" s="45" t="s">
        <v>990</v>
      </c>
      <c r="D1142" s="18" t="s">
        <v>483</v>
      </c>
      <c r="E1142" s="18">
        <v>4</v>
      </c>
      <c r="F1142" s="18" t="s">
        <v>34</v>
      </c>
      <c r="G1142" s="18" t="s">
        <v>1808</v>
      </c>
      <c r="H1142" s="82">
        <v>10178353.152</v>
      </c>
      <c r="I1142" s="82">
        <v>10178353.152</v>
      </c>
      <c r="J1142" s="18" t="s">
        <v>42</v>
      </c>
      <c r="K1142" s="18" t="s">
        <v>510</v>
      </c>
      <c r="L1142" s="62" t="s">
        <v>48</v>
      </c>
    </row>
    <row r="1143" spans="2:12" ht="120">
      <c r="B1143" s="18">
        <v>93141909</v>
      </c>
      <c r="C1143" s="45" t="s">
        <v>991</v>
      </c>
      <c r="D1143" s="18" t="s">
        <v>483</v>
      </c>
      <c r="E1143" s="18">
        <v>4.5</v>
      </c>
      <c r="F1143" s="18" t="s">
        <v>34</v>
      </c>
      <c r="G1143" s="18" t="s">
        <v>1808</v>
      </c>
      <c r="H1143" s="82">
        <v>30412800</v>
      </c>
      <c r="I1143" s="82">
        <v>30412800</v>
      </c>
      <c r="J1143" s="18" t="s">
        <v>42</v>
      </c>
      <c r="K1143" s="18" t="s">
        <v>510</v>
      </c>
      <c r="L1143" s="62" t="s">
        <v>48</v>
      </c>
    </row>
    <row r="1144" spans="2:12" ht="75">
      <c r="B1144" s="18">
        <v>80131802</v>
      </c>
      <c r="C1144" s="45" t="s">
        <v>992</v>
      </c>
      <c r="D1144" s="18" t="s">
        <v>491</v>
      </c>
      <c r="E1144" s="18">
        <v>2.5</v>
      </c>
      <c r="F1144" s="18" t="s">
        <v>34</v>
      </c>
      <c r="G1144" s="18" t="s">
        <v>1808</v>
      </c>
      <c r="H1144" s="82">
        <v>91897344</v>
      </c>
      <c r="I1144" s="82">
        <v>91897344</v>
      </c>
      <c r="J1144" s="18" t="s">
        <v>42</v>
      </c>
      <c r="K1144" s="18" t="s">
        <v>510</v>
      </c>
      <c r="L1144" s="62" t="s">
        <v>48</v>
      </c>
    </row>
    <row r="1145" spans="2:12" ht="75">
      <c r="B1145" s="18">
        <v>80161501</v>
      </c>
      <c r="C1145" s="45" t="s">
        <v>993</v>
      </c>
      <c r="D1145" s="18" t="s">
        <v>483</v>
      </c>
      <c r="E1145" s="18">
        <v>5</v>
      </c>
      <c r="F1145" s="18" t="s">
        <v>34</v>
      </c>
      <c r="G1145" s="18" t="s">
        <v>1808</v>
      </c>
      <c r="H1145" s="82">
        <v>41248972.800000004</v>
      </c>
      <c r="I1145" s="82">
        <v>41248972.800000004</v>
      </c>
      <c r="J1145" s="18" t="s">
        <v>42</v>
      </c>
      <c r="K1145" s="18" t="s">
        <v>510</v>
      </c>
      <c r="L1145" s="62" t="s">
        <v>48</v>
      </c>
    </row>
    <row r="1146" spans="2:12" ht="75">
      <c r="B1146" s="18">
        <v>80161501</v>
      </c>
      <c r="C1146" s="45" t="s">
        <v>516</v>
      </c>
      <c r="D1146" s="18" t="s">
        <v>492</v>
      </c>
      <c r="E1146" s="18">
        <v>7.5</v>
      </c>
      <c r="F1146" s="18" t="s">
        <v>34</v>
      </c>
      <c r="G1146" s="18" t="s">
        <v>1809</v>
      </c>
      <c r="H1146" s="82">
        <v>8595493</v>
      </c>
      <c r="I1146" s="82">
        <v>8595493</v>
      </c>
      <c r="J1146" s="18" t="s">
        <v>42</v>
      </c>
      <c r="K1146" s="18" t="s">
        <v>510</v>
      </c>
      <c r="L1146" s="62" t="s">
        <v>48</v>
      </c>
    </row>
    <row r="1147" spans="2:12" ht="75">
      <c r="B1147" s="18">
        <v>80161501</v>
      </c>
      <c r="C1147" s="45" t="s">
        <v>994</v>
      </c>
      <c r="D1147" s="18" t="s">
        <v>483</v>
      </c>
      <c r="E1147" s="18">
        <v>5</v>
      </c>
      <c r="F1147" s="18" t="s">
        <v>34</v>
      </c>
      <c r="G1147" s="18" t="s">
        <v>1810</v>
      </c>
      <c r="H1147" s="82">
        <v>2700145</v>
      </c>
      <c r="I1147" s="82">
        <v>2700145</v>
      </c>
      <c r="J1147" s="18" t="s">
        <v>42</v>
      </c>
      <c r="K1147" s="18" t="s">
        <v>43</v>
      </c>
      <c r="L1147" s="62" t="s">
        <v>48</v>
      </c>
    </row>
    <row r="1148" spans="2:12" ht="75">
      <c r="B1148" s="18">
        <v>81101508</v>
      </c>
      <c r="C1148" s="45" t="s">
        <v>995</v>
      </c>
      <c r="D1148" s="18" t="s">
        <v>491</v>
      </c>
      <c r="E1148" s="18">
        <v>2.5</v>
      </c>
      <c r="F1148" s="18" t="s">
        <v>34</v>
      </c>
      <c r="G1148" s="18" t="s">
        <v>1737</v>
      </c>
      <c r="H1148" s="82">
        <v>16500000</v>
      </c>
      <c r="I1148" s="82">
        <v>16500000</v>
      </c>
      <c r="J1148" s="18" t="s">
        <v>42</v>
      </c>
      <c r="K1148" s="18" t="s">
        <v>43</v>
      </c>
      <c r="L1148" s="62" t="s">
        <v>48</v>
      </c>
    </row>
    <row r="1149" spans="2:12" ht="105">
      <c r="B1149" s="18">
        <v>80131502</v>
      </c>
      <c r="C1149" s="45" t="s">
        <v>561</v>
      </c>
      <c r="D1149" s="18" t="s">
        <v>483</v>
      </c>
      <c r="E1149" s="18">
        <v>6</v>
      </c>
      <c r="F1149" s="18" t="s">
        <v>34</v>
      </c>
      <c r="G1149" s="18" t="s">
        <v>40</v>
      </c>
      <c r="H1149" s="82">
        <v>26625300.5</v>
      </c>
      <c r="I1149" s="82">
        <v>26625300.5</v>
      </c>
      <c r="J1149" s="18" t="s">
        <v>42</v>
      </c>
      <c r="K1149" s="18" t="s">
        <v>510</v>
      </c>
      <c r="L1149" s="62" t="s">
        <v>48</v>
      </c>
    </row>
    <row r="1150" spans="2:12" ht="75">
      <c r="B1150" s="18">
        <v>76111501</v>
      </c>
      <c r="C1150" s="45" t="s">
        <v>996</v>
      </c>
      <c r="D1150" s="18" t="s">
        <v>483</v>
      </c>
      <c r="E1150" s="18">
        <v>12</v>
      </c>
      <c r="F1150" s="18" t="s">
        <v>1811</v>
      </c>
      <c r="G1150" s="18" t="s">
        <v>1812</v>
      </c>
      <c r="H1150" s="82">
        <v>13080000</v>
      </c>
      <c r="I1150" s="82">
        <v>13080000</v>
      </c>
      <c r="J1150" s="18" t="s">
        <v>42</v>
      </c>
      <c r="K1150" s="18" t="s">
        <v>43</v>
      </c>
      <c r="L1150" s="62" t="s">
        <v>48</v>
      </c>
    </row>
    <row r="1151" spans="2:12" ht="75">
      <c r="B1151" s="18">
        <v>15101506</v>
      </c>
      <c r="C1151" s="45" t="s">
        <v>997</v>
      </c>
      <c r="D1151" s="18" t="s">
        <v>483</v>
      </c>
      <c r="E1151" s="18">
        <v>12</v>
      </c>
      <c r="F1151" s="18" t="s">
        <v>1811</v>
      </c>
      <c r="G1151" s="18" t="s">
        <v>1812</v>
      </c>
      <c r="H1151" s="82">
        <v>5000000</v>
      </c>
      <c r="I1151" s="82">
        <v>5000000</v>
      </c>
      <c r="J1151" s="18" t="s">
        <v>42</v>
      </c>
      <c r="K1151" s="18" t="s">
        <v>43</v>
      </c>
      <c r="L1151" s="62" t="s">
        <v>48</v>
      </c>
    </row>
    <row r="1152" spans="2:12" ht="75">
      <c r="B1152" s="18">
        <v>80161501</v>
      </c>
      <c r="C1152" s="45" t="s">
        <v>998</v>
      </c>
      <c r="D1152" s="18" t="s">
        <v>491</v>
      </c>
      <c r="E1152" s="18">
        <v>2.5</v>
      </c>
      <c r="F1152" s="18" t="s">
        <v>34</v>
      </c>
      <c r="G1152" s="18" t="s">
        <v>1808</v>
      </c>
      <c r="H1152" s="82">
        <v>51045604</v>
      </c>
      <c r="I1152" s="82">
        <v>51045604</v>
      </c>
      <c r="J1152" s="18" t="s">
        <v>44</v>
      </c>
      <c r="K1152" s="18" t="s">
        <v>43</v>
      </c>
      <c r="L1152" s="62" t="s">
        <v>48</v>
      </c>
    </row>
    <row r="1153" spans="2:12" ht="75">
      <c r="B1153" s="18">
        <v>80161501</v>
      </c>
      <c r="C1153" s="45" t="s">
        <v>999</v>
      </c>
      <c r="D1153" s="18" t="s">
        <v>491</v>
      </c>
      <c r="E1153" s="18">
        <v>2.5</v>
      </c>
      <c r="F1153" s="18" t="s">
        <v>34</v>
      </c>
      <c r="G1153" s="18" t="s">
        <v>1809</v>
      </c>
      <c r="H1153" s="82">
        <v>16116549</v>
      </c>
      <c r="I1153" s="82">
        <v>16116549</v>
      </c>
      <c r="J1153" s="18" t="s">
        <v>44</v>
      </c>
      <c r="K1153" s="18" t="s">
        <v>43</v>
      </c>
      <c r="L1153" s="62" t="s">
        <v>48</v>
      </c>
    </row>
    <row r="1154" spans="2:12" ht="75">
      <c r="B1154" s="18">
        <v>80131802</v>
      </c>
      <c r="C1154" s="45" t="s">
        <v>1000</v>
      </c>
      <c r="D1154" s="18" t="s">
        <v>483</v>
      </c>
      <c r="E1154" s="18">
        <v>6</v>
      </c>
      <c r="F1154" s="18" t="s">
        <v>34</v>
      </c>
      <c r="G1154" s="18" t="s">
        <v>1740</v>
      </c>
      <c r="H1154" s="82">
        <v>111390720</v>
      </c>
      <c r="I1154" s="82">
        <v>111390720</v>
      </c>
      <c r="J1154" s="18" t="s">
        <v>44</v>
      </c>
      <c r="K1154" s="18" t="s">
        <v>43</v>
      </c>
      <c r="L1154" s="62" t="s">
        <v>48</v>
      </c>
    </row>
    <row r="1155" spans="2:12" ht="75">
      <c r="B1155" s="18">
        <v>80131802</v>
      </c>
      <c r="C1155" s="45" t="s">
        <v>1001</v>
      </c>
      <c r="D1155" s="18" t="s">
        <v>483</v>
      </c>
      <c r="E1155" s="18">
        <v>4.5</v>
      </c>
      <c r="F1155" s="18" t="s">
        <v>34</v>
      </c>
      <c r="G1155" s="18" t="s">
        <v>1740</v>
      </c>
      <c r="H1155" s="82">
        <v>154828800</v>
      </c>
      <c r="I1155" s="82">
        <v>154828800</v>
      </c>
      <c r="J1155" s="18" t="s">
        <v>44</v>
      </c>
      <c r="K1155" s="18" t="s">
        <v>43</v>
      </c>
      <c r="L1155" s="62" t="s">
        <v>48</v>
      </c>
    </row>
    <row r="1156" spans="2:12" ht="75">
      <c r="B1156" s="18">
        <v>80161501</v>
      </c>
      <c r="C1156" s="45" t="s">
        <v>1002</v>
      </c>
      <c r="D1156" s="18" t="s">
        <v>483</v>
      </c>
      <c r="E1156" s="18">
        <v>8</v>
      </c>
      <c r="F1156" s="18" t="s">
        <v>34</v>
      </c>
      <c r="G1156" s="18" t="s">
        <v>1740</v>
      </c>
      <c r="H1156" s="82">
        <v>11262643</v>
      </c>
      <c r="I1156" s="82">
        <v>11262643</v>
      </c>
      <c r="J1156" s="18" t="s">
        <v>44</v>
      </c>
      <c r="K1156" s="18" t="s">
        <v>43</v>
      </c>
      <c r="L1156" s="62" t="s">
        <v>48</v>
      </c>
    </row>
    <row r="1157" spans="2:12" ht="75">
      <c r="B1157" s="18">
        <v>72154066</v>
      </c>
      <c r="C1157" s="45" t="s">
        <v>1003</v>
      </c>
      <c r="D1157" s="18" t="s">
        <v>495</v>
      </c>
      <c r="E1157" s="18">
        <v>1</v>
      </c>
      <c r="F1157" s="18" t="s">
        <v>39</v>
      </c>
      <c r="G1157" s="18" t="s">
        <v>1737</v>
      </c>
      <c r="H1157" s="82">
        <v>15000000</v>
      </c>
      <c r="I1157" s="82">
        <v>15000000</v>
      </c>
      <c r="J1157" s="18" t="s">
        <v>42</v>
      </c>
      <c r="K1157" s="18" t="s">
        <v>43</v>
      </c>
      <c r="L1157" s="62" t="s">
        <v>48</v>
      </c>
    </row>
    <row r="1158" spans="2:12" ht="75">
      <c r="B1158" s="18">
        <v>80161504</v>
      </c>
      <c r="C1158" s="96" t="s">
        <v>1004</v>
      </c>
      <c r="D1158" s="41" t="s">
        <v>489</v>
      </c>
      <c r="E1158" s="18">
        <v>4</v>
      </c>
      <c r="F1158" s="18" t="s">
        <v>34</v>
      </c>
      <c r="G1158" s="18" t="s">
        <v>1737</v>
      </c>
      <c r="H1158" s="84">
        <v>45373870</v>
      </c>
      <c r="I1158" s="84">
        <v>45373870</v>
      </c>
      <c r="J1158" s="18" t="s">
        <v>42</v>
      </c>
      <c r="K1158" s="18" t="s">
        <v>43</v>
      </c>
      <c r="L1158" s="62" t="s">
        <v>48</v>
      </c>
    </row>
    <row r="1159" spans="2:12" ht="75">
      <c r="B1159" s="18">
        <v>80161504</v>
      </c>
      <c r="C1159" s="96" t="s">
        <v>1005</v>
      </c>
      <c r="D1159" s="41" t="s">
        <v>489</v>
      </c>
      <c r="E1159" s="18">
        <v>4</v>
      </c>
      <c r="F1159" s="18" t="s">
        <v>34</v>
      </c>
      <c r="G1159" s="18" t="s">
        <v>1737</v>
      </c>
      <c r="H1159" s="84">
        <v>12042240</v>
      </c>
      <c r="I1159" s="84">
        <v>12042240</v>
      </c>
      <c r="J1159" s="18" t="s">
        <v>42</v>
      </c>
      <c r="K1159" s="18" t="s">
        <v>43</v>
      </c>
      <c r="L1159" s="62" t="s">
        <v>48</v>
      </c>
    </row>
    <row r="1160" spans="2:12" ht="75">
      <c r="B1160" s="18">
        <v>80161504</v>
      </c>
      <c r="C1160" s="96" t="s">
        <v>1006</v>
      </c>
      <c r="D1160" s="41" t="s">
        <v>489</v>
      </c>
      <c r="E1160" s="18" t="s">
        <v>1813</v>
      </c>
      <c r="F1160" s="18" t="s">
        <v>34</v>
      </c>
      <c r="G1160" s="18" t="s">
        <v>1737</v>
      </c>
      <c r="H1160" s="84">
        <v>22523720</v>
      </c>
      <c r="I1160" s="84">
        <v>22523720</v>
      </c>
      <c r="J1160" s="18" t="s">
        <v>42</v>
      </c>
      <c r="K1160" s="18" t="s">
        <v>43</v>
      </c>
      <c r="L1160" s="62" t="s">
        <v>48</v>
      </c>
    </row>
    <row r="1161" spans="2:12" ht="75">
      <c r="B1161" s="18">
        <v>80161501</v>
      </c>
      <c r="C1161" s="96" t="s">
        <v>1007</v>
      </c>
      <c r="D1161" s="41" t="s">
        <v>489</v>
      </c>
      <c r="E1161" s="18" t="s">
        <v>1813</v>
      </c>
      <c r="F1161" s="18" t="s">
        <v>34</v>
      </c>
      <c r="G1161" s="18" t="s">
        <v>1737</v>
      </c>
      <c r="H1161" s="84">
        <v>6241464</v>
      </c>
      <c r="I1161" s="84">
        <v>6241464</v>
      </c>
      <c r="J1161" s="18" t="s">
        <v>42</v>
      </c>
      <c r="K1161" s="18" t="s">
        <v>43</v>
      </c>
      <c r="L1161" s="62" t="s">
        <v>48</v>
      </c>
    </row>
    <row r="1162" spans="2:12" ht="75">
      <c r="B1162" s="18">
        <v>80161501</v>
      </c>
      <c r="C1162" s="96" t="s">
        <v>1008</v>
      </c>
      <c r="D1162" s="41" t="s">
        <v>489</v>
      </c>
      <c r="E1162" s="18"/>
      <c r="F1162" s="18" t="s">
        <v>34</v>
      </c>
      <c r="G1162" s="18" t="s">
        <v>1737</v>
      </c>
      <c r="H1162" s="84">
        <v>160563200</v>
      </c>
      <c r="I1162" s="84">
        <v>160563200</v>
      </c>
      <c r="J1162" s="18" t="s">
        <v>42</v>
      </c>
      <c r="K1162" s="18" t="s">
        <v>43</v>
      </c>
      <c r="L1162" s="62" t="s">
        <v>48</v>
      </c>
    </row>
    <row r="1163" spans="2:12" ht="120">
      <c r="B1163" s="18">
        <v>93141909</v>
      </c>
      <c r="C1163" s="96" t="s">
        <v>1009</v>
      </c>
      <c r="D1163" s="41" t="s">
        <v>489</v>
      </c>
      <c r="E1163" s="18">
        <v>4</v>
      </c>
      <c r="F1163" s="18" t="s">
        <v>34</v>
      </c>
      <c r="G1163" s="18" t="s">
        <v>1737</v>
      </c>
      <c r="H1163" s="84">
        <v>27033600</v>
      </c>
      <c r="I1163" s="84">
        <v>27033600</v>
      </c>
      <c r="J1163" s="18" t="s">
        <v>42</v>
      </c>
      <c r="K1163" s="18" t="s">
        <v>43</v>
      </c>
      <c r="L1163" s="62" t="s">
        <v>48</v>
      </c>
    </row>
    <row r="1164" spans="2:12" ht="105">
      <c r="B1164" s="18">
        <v>86101713</v>
      </c>
      <c r="C1164" s="96" t="s">
        <v>1010</v>
      </c>
      <c r="D1164" s="41" t="s">
        <v>489</v>
      </c>
      <c r="E1164" s="18">
        <v>4</v>
      </c>
      <c r="F1164" s="18" t="s">
        <v>34</v>
      </c>
      <c r="G1164" s="18" t="s">
        <v>1737</v>
      </c>
      <c r="H1164" s="84">
        <v>21260362</v>
      </c>
      <c r="I1164" s="84">
        <v>21260362</v>
      </c>
      <c r="J1164" s="18" t="s">
        <v>42</v>
      </c>
      <c r="K1164" s="18" t="s">
        <v>43</v>
      </c>
      <c r="L1164" s="62" t="s">
        <v>48</v>
      </c>
    </row>
    <row r="1165" spans="2:12" ht="75">
      <c r="B1165" s="18">
        <v>80161501</v>
      </c>
      <c r="C1165" s="96" t="s">
        <v>1011</v>
      </c>
      <c r="D1165" s="41" t="s">
        <v>489</v>
      </c>
      <c r="E1165" s="18" t="s">
        <v>1813</v>
      </c>
      <c r="F1165" s="18" t="s">
        <v>34</v>
      </c>
      <c r="G1165" s="18" t="s">
        <v>1737</v>
      </c>
      <c r="H1165" s="84">
        <v>25743872</v>
      </c>
      <c r="I1165" s="84">
        <v>25743872</v>
      </c>
      <c r="J1165" s="18" t="s">
        <v>42</v>
      </c>
      <c r="K1165" s="18" t="s">
        <v>43</v>
      </c>
      <c r="L1165" s="62" t="s">
        <v>48</v>
      </c>
    </row>
    <row r="1166" spans="2:12" ht="75">
      <c r="B1166" s="18">
        <v>80161504</v>
      </c>
      <c r="C1166" s="96" t="s">
        <v>1012</v>
      </c>
      <c r="D1166" s="41" t="s">
        <v>489</v>
      </c>
      <c r="E1166" s="18" t="s">
        <v>1813</v>
      </c>
      <c r="F1166" s="18" t="s">
        <v>34</v>
      </c>
      <c r="G1166" s="18" t="s">
        <v>1737</v>
      </c>
      <c r="H1166" s="84">
        <v>8759834</v>
      </c>
      <c r="I1166" s="84">
        <v>8759834</v>
      </c>
      <c r="J1166" s="18" t="s">
        <v>42</v>
      </c>
      <c r="K1166" s="18" t="s">
        <v>43</v>
      </c>
      <c r="L1166" s="62" t="s">
        <v>48</v>
      </c>
    </row>
    <row r="1167" spans="2:12" ht="135">
      <c r="B1167" s="18">
        <v>80161501</v>
      </c>
      <c r="C1167" s="45" t="s">
        <v>511</v>
      </c>
      <c r="D1167" s="18" t="s">
        <v>483</v>
      </c>
      <c r="E1167" s="18">
        <v>7.5</v>
      </c>
      <c r="F1167" s="18" t="s">
        <v>34</v>
      </c>
      <c r="G1167" s="18" t="s">
        <v>1737</v>
      </c>
      <c r="H1167" s="82">
        <v>24156933</v>
      </c>
      <c r="I1167" s="82">
        <v>24156933</v>
      </c>
      <c r="J1167" s="18" t="s">
        <v>42</v>
      </c>
      <c r="K1167" s="18" t="s">
        <v>510</v>
      </c>
      <c r="L1167" s="62" t="s">
        <v>48</v>
      </c>
    </row>
    <row r="1168" spans="2:12" ht="90">
      <c r="B1168" s="18">
        <v>93151607</v>
      </c>
      <c r="C1168" s="45" t="s">
        <v>512</v>
      </c>
      <c r="D1168" s="18" t="s">
        <v>483</v>
      </c>
      <c r="E1168" s="18">
        <v>7.5</v>
      </c>
      <c r="F1168" s="18" t="s">
        <v>34</v>
      </c>
      <c r="G1168" s="18" t="s">
        <v>1737</v>
      </c>
      <c r="H1168" s="82">
        <v>19931589</v>
      </c>
      <c r="I1168" s="82">
        <v>19931589</v>
      </c>
      <c r="J1168" s="18" t="s">
        <v>42</v>
      </c>
      <c r="K1168" s="18" t="s">
        <v>510</v>
      </c>
      <c r="L1168" s="62" t="s">
        <v>48</v>
      </c>
    </row>
    <row r="1169" spans="2:12" ht="120">
      <c r="B1169" s="18">
        <v>86101713</v>
      </c>
      <c r="C1169" s="45" t="s">
        <v>513</v>
      </c>
      <c r="D1169" s="18" t="s">
        <v>483</v>
      </c>
      <c r="E1169" s="18">
        <v>7.5</v>
      </c>
      <c r="F1169" s="18" t="s">
        <v>34</v>
      </c>
      <c r="G1169" s="18" t="s">
        <v>1737</v>
      </c>
      <c r="H1169" s="82">
        <v>22044265</v>
      </c>
      <c r="I1169" s="82">
        <v>22044265</v>
      </c>
      <c r="J1169" s="18" t="s">
        <v>42</v>
      </c>
      <c r="K1169" s="18" t="s">
        <v>510</v>
      </c>
      <c r="L1169" s="62" t="s">
        <v>48</v>
      </c>
    </row>
    <row r="1170" spans="2:12" ht="75">
      <c r="B1170" s="18">
        <v>86101607</v>
      </c>
      <c r="C1170" s="45" t="s">
        <v>514</v>
      </c>
      <c r="D1170" s="18" t="s">
        <v>483</v>
      </c>
      <c r="E1170" s="18">
        <v>7.5</v>
      </c>
      <c r="F1170" s="18" t="s">
        <v>34</v>
      </c>
      <c r="G1170" s="18" t="s">
        <v>1737</v>
      </c>
      <c r="H1170" s="82">
        <v>24094173</v>
      </c>
      <c r="I1170" s="82">
        <v>24094173</v>
      </c>
      <c r="J1170" s="18" t="s">
        <v>42</v>
      </c>
      <c r="K1170" s="18" t="s">
        <v>510</v>
      </c>
      <c r="L1170" s="62" t="s">
        <v>48</v>
      </c>
    </row>
    <row r="1171" spans="2:12" ht="90">
      <c r="B1171" s="18">
        <v>84111502</v>
      </c>
      <c r="C1171" s="45" t="s">
        <v>515</v>
      </c>
      <c r="D1171" s="18" t="s">
        <v>483</v>
      </c>
      <c r="E1171" s="18">
        <v>7.5</v>
      </c>
      <c r="F1171" s="18" t="s">
        <v>34</v>
      </c>
      <c r="G1171" s="18" t="s">
        <v>1737</v>
      </c>
      <c r="H1171" s="82">
        <v>13155948</v>
      </c>
      <c r="I1171" s="82">
        <v>13155948</v>
      </c>
      <c r="J1171" s="18" t="s">
        <v>42</v>
      </c>
      <c r="K1171" s="18" t="s">
        <v>510</v>
      </c>
      <c r="L1171" s="62" t="s">
        <v>48</v>
      </c>
    </row>
    <row r="1172" spans="2:12" ht="75">
      <c r="B1172" s="18">
        <v>84111502</v>
      </c>
      <c r="C1172" s="45" t="s">
        <v>516</v>
      </c>
      <c r="D1172" s="18" t="s">
        <v>483</v>
      </c>
      <c r="E1172" s="18">
        <v>7.5</v>
      </c>
      <c r="F1172" s="18" t="s">
        <v>34</v>
      </c>
      <c r="G1172" s="18" t="s">
        <v>1737</v>
      </c>
      <c r="H1172" s="82">
        <v>13155948</v>
      </c>
      <c r="I1172" s="82">
        <v>13155948</v>
      </c>
      <c r="J1172" s="18" t="s">
        <v>42</v>
      </c>
      <c r="K1172" s="18" t="s">
        <v>510</v>
      </c>
      <c r="L1172" s="62" t="s">
        <v>48</v>
      </c>
    </row>
    <row r="1173" spans="2:12" ht="75">
      <c r="B1173" s="18">
        <v>86101601</v>
      </c>
      <c r="C1173" s="45" t="s">
        <v>517</v>
      </c>
      <c r="D1173" s="18" t="s">
        <v>483</v>
      </c>
      <c r="E1173" s="18">
        <v>7.5</v>
      </c>
      <c r="F1173" s="18" t="s">
        <v>34</v>
      </c>
      <c r="G1173" s="18" t="s">
        <v>1737</v>
      </c>
      <c r="H1173" s="82">
        <v>13155948</v>
      </c>
      <c r="I1173" s="82">
        <v>13155948</v>
      </c>
      <c r="J1173" s="18" t="s">
        <v>42</v>
      </c>
      <c r="K1173" s="18" t="s">
        <v>510</v>
      </c>
      <c r="L1173" s="62" t="s">
        <v>48</v>
      </c>
    </row>
    <row r="1174" spans="2:12" ht="75">
      <c r="B1174" s="18">
        <v>80111704</v>
      </c>
      <c r="C1174" s="45" t="s">
        <v>518</v>
      </c>
      <c r="D1174" s="18" t="s">
        <v>483</v>
      </c>
      <c r="E1174" s="18">
        <v>7.5</v>
      </c>
      <c r="F1174" s="18" t="s">
        <v>34</v>
      </c>
      <c r="G1174" s="18" t="s">
        <v>1737</v>
      </c>
      <c r="H1174" s="82">
        <v>14917624</v>
      </c>
      <c r="I1174" s="82">
        <v>14917624</v>
      </c>
      <c r="J1174" s="18" t="s">
        <v>42</v>
      </c>
      <c r="K1174" s="18" t="s">
        <v>510</v>
      </c>
      <c r="L1174" s="62" t="s">
        <v>48</v>
      </c>
    </row>
    <row r="1175" spans="2:12" ht="105">
      <c r="B1175" s="18">
        <v>80161506</v>
      </c>
      <c r="C1175" s="45" t="s">
        <v>519</v>
      </c>
      <c r="D1175" s="18" t="s">
        <v>483</v>
      </c>
      <c r="E1175" s="18">
        <v>7.5</v>
      </c>
      <c r="F1175" s="18" t="s">
        <v>34</v>
      </c>
      <c r="G1175" s="18" t="s">
        <v>1737</v>
      </c>
      <c r="H1175" s="82">
        <v>13785118</v>
      </c>
      <c r="I1175" s="82">
        <v>13785118</v>
      </c>
      <c r="J1175" s="18" t="s">
        <v>42</v>
      </c>
      <c r="K1175" s="18" t="s">
        <v>510</v>
      </c>
      <c r="L1175" s="62" t="s">
        <v>48</v>
      </c>
    </row>
    <row r="1176" spans="2:12" ht="75">
      <c r="B1176" s="18">
        <v>80161504</v>
      </c>
      <c r="C1176" s="45" t="s">
        <v>520</v>
      </c>
      <c r="D1176" s="18" t="s">
        <v>483</v>
      </c>
      <c r="E1176" s="18">
        <v>7.5</v>
      </c>
      <c r="F1176" s="18" t="s">
        <v>34</v>
      </c>
      <c r="G1176" s="18" t="s">
        <v>1737</v>
      </c>
      <c r="H1176" s="82">
        <v>13155948</v>
      </c>
      <c r="I1176" s="82">
        <v>13155948</v>
      </c>
      <c r="J1176" s="18" t="s">
        <v>42</v>
      </c>
      <c r="K1176" s="18" t="s">
        <v>510</v>
      </c>
      <c r="L1176" s="62" t="s">
        <v>48</v>
      </c>
    </row>
    <row r="1177" spans="2:12" ht="75">
      <c r="B1177" s="18">
        <v>86101610</v>
      </c>
      <c r="C1177" s="45" t="s">
        <v>1013</v>
      </c>
      <c r="D1177" s="18" t="s">
        <v>483</v>
      </c>
      <c r="E1177" s="18">
        <v>6.5</v>
      </c>
      <c r="F1177" s="18" t="s">
        <v>34</v>
      </c>
      <c r="G1177" s="18" t="s">
        <v>1768</v>
      </c>
      <c r="H1177" s="82">
        <v>17557396</v>
      </c>
      <c r="I1177" s="82">
        <v>17557396</v>
      </c>
      <c r="J1177" s="18" t="s">
        <v>42</v>
      </c>
      <c r="K1177" s="18" t="s">
        <v>510</v>
      </c>
      <c r="L1177" s="62" t="s">
        <v>48</v>
      </c>
    </row>
    <row r="1178" spans="2:12" ht="75">
      <c r="B1178" s="18">
        <v>80161504</v>
      </c>
      <c r="C1178" s="45" t="s">
        <v>1014</v>
      </c>
      <c r="D1178" s="18" t="s">
        <v>483</v>
      </c>
      <c r="E1178" s="18">
        <v>6.5</v>
      </c>
      <c r="F1178" s="18" t="s">
        <v>34</v>
      </c>
      <c r="G1178" s="18" t="s">
        <v>1768</v>
      </c>
      <c r="H1178" s="82">
        <v>20108874</v>
      </c>
      <c r="I1178" s="82">
        <v>20108874</v>
      </c>
      <c r="J1178" s="18" t="s">
        <v>42</v>
      </c>
      <c r="K1178" s="18" t="s">
        <v>510</v>
      </c>
      <c r="L1178" s="62" t="s">
        <v>48</v>
      </c>
    </row>
    <row r="1179" spans="2:12" ht="75">
      <c r="B1179" s="18">
        <v>80161501</v>
      </c>
      <c r="C1179" s="45" t="s">
        <v>1015</v>
      </c>
      <c r="D1179" s="18" t="s">
        <v>483</v>
      </c>
      <c r="E1179" s="18">
        <v>6.5</v>
      </c>
      <c r="F1179" s="18" t="s">
        <v>34</v>
      </c>
      <c r="G1179" s="18" t="s">
        <v>1768</v>
      </c>
      <c r="H1179" s="82">
        <v>49920000</v>
      </c>
      <c r="I1179" s="82">
        <v>49920000</v>
      </c>
      <c r="J1179" s="18" t="s">
        <v>42</v>
      </c>
      <c r="K1179" s="18" t="s">
        <v>510</v>
      </c>
      <c r="L1179" s="62" t="s">
        <v>48</v>
      </c>
    </row>
    <row r="1180" spans="2:12" ht="75">
      <c r="B1180" s="18">
        <v>80161501</v>
      </c>
      <c r="C1180" s="45" t="s">
        <v>1016</v>
      </c>
      <c r="D1180" s="18" t="s">
        <v>483</v>
      </c>
      <c r="E1180" s="18">
        <v>6.5</v>
      </c>
      <c r="F1180" s="18" t="s">
        <v>34</v>
      </c>
      <c r="G1180" s="18" t="s">
        <v>1768</v>
      </c>
      <c r="H1180" s="82">
        <v>20914883</v>
      </c>
      <c r="I1180" s="82">
        <v>20914883</v>
      </c>
      <c r="J1180" s="18" t="s">
        <v>42</v>
      </c>
      <c r="K1180" s="18" t="s">
        <v>510</v>
      </c>
      <c r="L1180" s="62" t="s">
        <v>48</v>
      </c>
    </row>
    <row r="1181" spans="2:12" ht="75">
      <c r="B1181" s="18">
        <v>80161501</v>
      </c>
      <c r="C1181" s="45" t="s">
        <v>1017</v>
      </c>
      <c r="D1181" s="18" t="s">
        <v>483</v>
      </c>
      <c r="E1181" s="18">
        <v>6.5</v>
      </c>
      <c r="F1181" s="18" t="s">
        <v>34</v>
      </c>
      <c r="G1181" s="18" t="s">
        <v>1737</v>
      </c>
      <c r="H1181" s="82">
        <v>47824299</v>
      </c>
      <c r="I1181" s="82">
        <v>47824299</v>
      </c>
      <c r="J1181" s="18" t="s">
        <v>42</v>
      </c>
      <c r="K1181" s="18" t="s">
        <v>510</v>
      </c>
      <c r="L1181" s="62" t="s">
        <v>48</v>
      </c>
    </row>
    <row r="1182" spans="2:12" ht="75">
      <c r="B1182" s="18">
        <v>80161501</v>
      </c>
      <c r="C1182" s="45" t="s">
        <v>1017</v>
      </c>
      <c r="D1182" s="18" t="s">
        <v>483</v>
      </c>
      <c r="E1182" s="18">
        <v>1</v>
      </c>
      <c r="F1182" s="18" t="s">
        <v>34</v>
      </c>
      <c r="G1182" s="18" t="s">
        <v>1768</v>
      </c>
      <c r="H1182" s="82">
        <v>2452528</v>
      </c>
      <c r="I1182" s="82">
        <v>2452528</v>
      </c>
      <c r="J1182" s="18" t="s">
        <v>42</v>
      </c>
      <c r="K1182" s="18" t="s">
        <v>510</v>
      </c>
      <c r="L1182" s="62" t="s">
        <v>48</v>
      </c>
    </row>
    <row r="1183" spans="2:12" ht="75">
      <c r="B1183" s="18">
        <v>80161501</v>
      </c>
      <c r="C1183" s="45" t="s">
        <v>1018</v>
      </c>
      <c r="D1183" s="18" t="s">
        <v>483</v>
      </c>
      <c r="E1183" s="18">
        <v>6.5</v>
      </c>
      <c r="F1183" s="18" t="s">
        <v>34</v>
      </c>
      <c r="G1183" s="18" t="s">
        <v>1768</v>
      </c>
      <c r="H1183" s="82">
        <v>9562010</v>
      </c>
      <c r="I1183" s="82">
        <v>9562010</v>
      </c>
      <c r="J1183" s="18" t="s">
        <v>42</v>
      </c>
      <c r="K1183" s="18" t="s">
        <v>510</v>
      </c>
      <c r="L1183" s="62" t="s">
        <v>48</v>
      </c>
    </row>
    <row r="1184" spans="2:12" ht="75">
      <c r="B1184" s="18">
        <v>81111819</v>
      </c>
      <c r="C1184" s="45" t="s">
        <v>1019</v>
      </c>
      <c r="D1184" s="18" t="s">
        <v>483</v>
      </c>
      <c r="E1184" s="18">
        <v>8</v>
      </c>
      <c r="F1184" s="18" t="s">
        <v>34</v>
      </c>
      <c r="G1184" s="18" t="s">
        <v>1768</v>
      </c>
      <c r="H1184" s="82">
        <v>27792559</v>
      </c>
      <c r="I1184" s="82">
        <v>27792559</v>
      </c>
      <c r="J1184" s="18" t="s">
        <v>42</v>
      </c>
      <c r="K1184" s="18" t="s">
        <v>510</v>
      </c>
      <c r="L1184" s="62" t="s">
        <v>48</v>
      </c>
    </row>
    <row r="1185" spans="2:12" ht="75">
      <c r="B1185" s="18">
        <v>80131802</v>
      </c>
      <c r="C1185" s="45" t="s">
        <v>1020</v>
      </c>
      <c r="D1185" s="18" t="s">
        <v>483</v>
      </c>
      <c r="E1185" s="18">
        <v>6</v>
      </c>
      <c r="F1185" s="18" t="s">
        <v>34</v>
      </c>
      <c r="G1185" s="18" t="s">
        <v>1737</v>
      </c>
      <c r="H1185" s="82">
        <v>21422500</v>
      </c>
      <c r="I1185" s="82">
        <v>21422500</v>
      </c>
      <c r="J1185" s="18" t="s">
        <v>42</v>
      </c>
      <c r="K1185" s="18" t="s">
        <v>510</v>
      </c>
      <c r="L1185" s="62" t="s">
        <v>48</v>
      </c>
    </row>
    <row r="1186" spans="2:12" ht="75">
      <c r="B1186" s="18">
        <v>80131802</v>
      </c>
      <c r="C1186" s="45" t="s">
        <v>1021</v>
      </c>
      <c r="D1186" s="18" t="s">
        <v>483</v>
      </c>
      <c r="E1186" s="18">
        <v>8</v>
      </c>
      <c r="F1186" s="18" t="s">
        <v>34</v>
      </c>
      <c r="G1186" s="18" t="s">
        <v>1768</v>
      </c>
      <c r="H1186" s="82">
        <v>20000000</v>
      </c>
      <c r="I1186" s="82">
        <v>20000000</v>
      </c>
      <c r="J1186" s="18" t="s">
        <v>42</v>
      </c>
      <c r="K1186" s="18" t="s">
        <v>510</v>
      </c>
      <c r="L1186" s="62" t="s">
        <v>48</v>
      </c>
    </row>
    <row r="1187" spans="2:12" ht="75">
      <c r="B1187" s="18">
        <v>86101713</v>
      </c>
      <c r="C1187" s="45" t="s">
        <v>1022</v>
      </c>
      <c r="D1187" s="18" t="s">
        <v>483</v>
      </c>
      <c r="E1187" s="18">
        <v>6</v>
      </c>
      <c r="F1187" s="18" t="s">
        <v>34</v>
      </c>
      <c r="G1187" s="18" t="s">
        <v>1768</v>
      </c>
      <c r="H1187" s="82">
        <v>19155825</v>
      </c>
      <c r="I1187" s="82">
        <v>19155825</v>
      </c>
      <c r="J1187" s="18" t="s">
        <v>42</v>
      </c>
      <c r="K1187" s="18" t="s">
        <v>510</v>
      </c>
      <c r="L1187" s="62" t="s">
        <v>48</v>
      </c>
    </row>
    <row r="1188" spans="2:12" ht="75">
      <c r="B1188" s="18">
        <v>80161501</v>
      </c>
      <c r="C1188" s="45" t="s">
        <v>1023</v>
      </c>
      <c r="D1188" s="18" t="s">
        <v>483</v>
      </c>
      <c r="E1188" s="18">
        <v>6</v>
      </c>
      <c r="F1188" s="18" t="s">
        <v>34</v>
      </c>
      <c r="G1188" s="18" t="s">
        <v>1768</v>
      </c>
      <c r="H1188" s="82">
        <v>15820800</v>
      </c>
      <c r="I1188" s="82">
        <v>15820800</v>
      </c>
      <c r="J1188" s="18" t="s">
        <v>42</v>
      </c>
      <c r="K1188" s="18" t="s">
        <v>510</v>
      </c>
      <c r="L1188" s="62" t="s">
        <v>48</v>
      </c>
    </row>
    <row r="1189" spans="2:12" ht="75">
      <c r="B1189" s="18">
        <v>80111704</v>
      </c>
      <c r="C1189" s="45" t="s">
        <v>1024</v>
      </c>
      <c r="D1189" s="18" t="s">
        <v>483</v>
      </c>
      <c r="E1189" s="18">
        <v>8</v>
      </c>
      <c r="F1189" s="18" t="s">
        <v>34</v>
      </c>
      <c r="G1189" s="18" t="s">
        <v>1768</v>
      </c>
      <c r="H1189" s="82">
        <v>19203674</v>
      </c>
      <c r="I1189" s="82">
        <v>19203674</v>
      </c>
      <c r="J1189" s="18" t="s">
        <v>42</v>
      </c>
      <c r="K1189" s="18" t="s">
        <v>510</v>
      </c>
      <c r="L1189" s="62" t="s">
        <v>48</v>
      </c>
    </row>
    <row r="1190" spans="2:12" ht="105">
      <c r="B1190" s="18">
        <v>81101508</v>
      </c>
      <c r="C1190" s="45" t="s">
        <v>561</v>
      </c>
      <c r="D1190" s="18" t="s">
        <v>483</v>
      </c>
      <c r="E1190" s="18">
        <v>6</v>
      </c>
      <c r="F1190" s="18" t="s">
        <v>34</v>
      </c>
      <c r="G1190" s="18" t="s">
        <v>40</v>
      </c>
      <c r="H1190" s="82">
        <v>26625300.5</v>
      </c>
      <c r="I1190" s="82">
        <v>26625300.5</v>
      </c>
      <c r="J1190" s="18" t="s">
        <v>42</v>
      </c>
      <c r="K1190" s="18" t="s">
        <v>510</v>
      </c>
      <c r="L1190" s="62" t="s">
        <v>48</v>
      </c>
    </row>
    <row r="1191" spans="2:12" ht="75">
      <c r="B1191" s="18">
        <v>80131502</v>
      </c>
      <c r="C1191" s="45" t="s">
        <v>1025</v>
      </c>
      <c r="D1191" s="18" t="s">
        <v>483</v>
      </c>
      <c r="E1191" s="18">
        <v>11.5</v>
      </c>
      <c r="F1191" s="18" t="s">
        <v>34</v>
      </c>
      <c r="G1191" s="18" t="s">
        <v>1768</v>
      </c>
      <c r="H1191" s="86">
        <v>39999999</v>
      </c>
      <c r="I1191" s="86">
        <v>39999999</v>
      </c>
      <c r="J1191" s="18" t="s">
        <v>44</v>
      </c>
      <c r="K1191" s="18" t="s">
        <v>1755</v>
      </c>
      <c r="L1191" s="62" t="s">
        <v>48</v>
      </c>
    </row>
    <row r="1192" spans="2:12" ht="75">
      <c r="B1192" s="18">
        <v>76111501</v>
      </c>
      <c r="C1192" s="45" t="s">
        <v>1026</v>
      </c>
      <c r="D1192" s="18" t="s">
        <v>483</v>
      </c>
      <c r="E1192" s="18">
        <v>11.5</v>
      </c>
      <c r="F1192" s="18" t="s">
        <v>34</v>
      </c>
      <c r="G1192" s="18" t="s">
        <v>1768</v>
      </c>
      <c r="H1192" s="82">
        <v>26400000</v>
      </c>
      <c r="I1192" s="82">
        <v>26400000</v>
      </c>
      <c r="J1192" s="18" t="s">
        <v>44</v>
      </c>
      <c r="K1192" s="18" t="s">
        <v>1755</v>
      </c>
      <c r="L1192" s="62" t="s">
        <v>48</v>
      </c>
    </row>
    <row r="1193" spans="2:12" ht="75">
      <c r="B1193" s="18">
        <v>80161501</v>
      </c>
      <c r="C1193" s="45" t="s">
        <v>1027</v>
      </c>
      <c r="D1193" s="18" t="s">
        <v>483</v>
      </c>
      <c r="E1193" s="18">
        <v>6.5</v>
      </c>
      <c r="F1193" s="18" t="s">
        <v>34</v>
      </c>
      <c r="G1193" s="18" t="s">
        <v>1741</v>
      </c>
      <c r="H1193" s="82">
        <v>53623665</v>
      </c>
      <c r="I1193" s="82">
        <v>53623665</v>
      </c>
      <c r="J1193" s="18" t="s">
        <v>44</v>
      </c>
      <c r="K1193" s="18" t="s">
        <v>1755</v>
      </c>
      <c r="L1193" s="62" t="s">
        <v>48</v>
      </c>
    </row>
    <row r="1194" spans="2:12" ht="75">
      <c r="B1194" s="18">
        <v>80161501</v>
      </c>
      <c r="C1194" s="45" t="s">
        <v>1028</v>
      </c>
      <c r="D1194" s="18" t="s">
        <v>483</v>
      </c>
      <c r="E1194" s="18">
        <v>6.5</v>
      </c>
      <c r="F1194" s="18" t="s">
        <v>34</v>
      </c>
      <c r="G1194" s="18" t="s">
        <v>1741</v>
      </c>
      <c r="H1194" s="82">
        <v>282880000</v>
      </c>
      <c r="I1194" s="82">
        <v>282880000</v>
      </c>
      <c r="J1194" s="18" t="s">
        <v>42</v>
      </c>
      <c r="K1194" s="18" t="s">
        <v>510</v>
      </c>
      <c r="L1194" s="62" t="s">
        <v>48</v>
      </c>
    </row>
    <row r="1195" spans="2:12" ht="75">
      <c r="B1195" s="18">
        <v>80161501</v>
      </c>
      <c r="C1195" s="45" t="s">
        <v>1016</v>
      </c>
      <c r="D1195" s="18" t="s">
        <v>483</v>
      </c>
      <c r="E1195" s="18">
        <v>2</v>
      </c>
      <c r="F1195" s="18" t="s">
        <v>34</v>
      </c>
      <c r="G1195" s="18" t="s">
        <v>1741</v>
      </c>
      <c r="H1195" s="82">
        <v>3217674</v>
      </c>
      <c r="I1195" s="82">
        <v>3217674</v>
      </c>
      <c r="J1195" s="18" t="s">
        <v>42</v>
      </c>
      <c r="K1195" s="18" t="s">
        <v>510</v>
      </c>
      <c r="L1195" s="62" t="s">
        <v>48</v>
      </c>
    </row>
    <row r="1196" spans="2:12" ht="75">
      <c r="B1196" s="18">
        <v>80161501</v>
      </c>
      <c r="C1196" s="45" t="s">
        <v>1029</v>
      </c>
      <c r="D1196" s="18" t="s">
        <v>483</v>
      </c>
      <c r="E1196" s="18">
        <v>6.5</v>
      </c>
      <c r="F1196" s="18" t="s">
        <v>34</v>
      </c>
      <c r="G1196" s="18" t="s">
        <v>1741</v>
      </c>
      <c r="H1196" s="82">
        <v>47810048</v>
      </c>
      <c r="I1196" s="82">
        <v>47810048</v>
      </c>
      <c r="J1196" s="18" t="s">
        <v>42</v>
      </c>
      <c r="K1196" s="18" t="s">
        <v>510</v>
      </c>
      <c r="L1196" s="62" t="s">
        <v>48</v>
      </c>
    </row>
    <row r="1197" spans="2:12" ht="75">
      <c r="B1197" s="18">
        <v>80161501</v>
      </c>
      <c r="C1197" s="45" t="s">
        <v>1023</v>
      </c>
      <c r="D1197" s="18" t="s">
        <v>483</v>
      </c>
      <c r="E1197" s="18">
        <v>6</v>
      </c>
      <c r="F1197" s="18" t="s">
        <v>34</v>
      </c>
      <c r="G1197" s="18" t="s">
        <v>1741</v>
      </c>
      <c r="H1197" s="82">
        <v>15820800</v>
      </c>
      <c r="I1197" s="82">
        <v>15820800</v>
      </c>
      <c r="J1197" s="18" t="s">
        <v>42</v>
      </c>
      <c r="K1197" s="18" t="s">
        <v>510</v>
      </c>
      <c r="L1197" s="62" t="s">
        <v>48</v>
      </c>
    </row>
    <row r="1198" spans="2:12" ht="105">
      <c r="B1198" s="18">
        <v>80161501</v>
      </c>
      <c r="C1198" s="45" t="s">
        <v>511</v>
      </c>
      <c r="D1198" s="18" t="s">
        <v>483</v>
      </c>
      <c r="E1198" s="18">
        <v>7.5</v>
      </c>
      <c r="F1198" s="18" t="s">
        <v>34</v>
      </c>
      <c r="G1198" s="18" t="s">
        <v>1737</v>
      </c>
      <c r="H1198" s="82">
        <v>23590755</v>
      </c>
      <c r="I1198" s="82">
        <v>23590755</v>
      </c>
      <c r="J1198" s="43" t="s">
        <v>42</v>
      </c>
      <c r="K1198" s="43" t="s">
        <v>510</v>
      </c>
      <c r="L1198" s="62" t="s">
        <v>48</v>
      </c>
    </row>
    <row r="1199" spans="2:12" ht="75">
      <c r="B1199" s="18">
        <v>93151607</v>
      </c>
      <c r="C1199" s="45" t="s">
        <v>512</v>
      </c>
      <c r="D1199" s="18" t="s">
        <v>483</v>
      </c>
      <c r="E1199" s="18">
        <v>7.5</v>
      </c>
      <c r="F1199" s="18" t="s">
        <v>34</v>
      </c>
      <c r="G1199" s="18" t="s">
        <v>1737</v>
      </c>
      <c r="H1199" s="82">
        <v>19464442</v>
      </c>
      <c r="I1199" s="82">
        <v>19464442</v>
      </c>
      <c r="J1199" s="43" t="s">
        <v>42</v>
      </c>
      <c r="K1199" s="43" t="s">
        <v>510</v>
      </c>
      <c r="L1199" s="62" t="s">
        <v>48</v>
      </c>
    </row>
    <row r="1200" spans="2:12" ht="105">
      <c r="B1200" s="18">
        <v>86101713</v>
      </c>
      <c r="C1200" s="45" t="s">
        <v>513</v>
      </c>
      <c r="D1200" s="18" t="s">
        <v>483</v>
      </c>
      <c r="E1200" s="18">
        <v>7.5</v>
      </c>
      <c r="F1200" s="18" t="s">
        <v>34</v>
      </c>
      <c r="G1200" s="18" t="s">
        <v>1737</v>
      </c>
      <c r="H1200" s="82">
        <v>22044261</v>
      </c>
      <c r="I1200" s="82">
        <v>22044261</v>
      </c>
      <c r="J1200" s="43" t="s">
        <v>42</v>
      </c>
      <c r="K1200" s="43" t="s">
        <v>510</v>
      </c>
      <c r="L1200" s="62" t="s">
        <v>48</v>
      </c>
    </row>
    <row r="1201" spans="2:12" ht="75">
      <c r="B1201" s="18">
        <v>86101607</v>
      </c>
      <c r="C1201" s="45" t="s">
        <v>514</v>
      </c>
      <c r="D1201" s="18" t="s">
        <v>483</v>
      </c>
      <c r="E1201" s="18">
        <v>7.5</v>
      </c>
      <c r="F1201" s="18" t="s">
        <v>34</v>
      </c>
      <c r="G1201" s="18" t="s">
        <v>1737</v>
      </c>
      <c r="H1201" s="82">
        <v>21527598</v>
      </c>
      <c r="I1201" s="82">
        <v>21527598</v>
      </c>
      <c r="J1201" s="43" t="s">
        <v>42</v>
      </c>
      <c r="K1201" s="43" t="s">
        <v>510</v>
      </c>
      <c r="L1201" s="62" t="s">
        <v>48</v>
      </c>
    </row>
    <row r="1202" spans="2:12" ht="75">
      <c r="B1202" s="18">
        <v>84111502</v>
      </c>
      <c r="C1202" s="45" t="s">
        <v>515</v>
      </c>
      <c r="D1202" s="18" t="s">
        <v>483</v>
      </c>
      <c r="E1202" s="18">
        <v>7.5</v>
      </c>
      <c r="F1202" s="18" t="s">
        <v>34</v>
      </c>
      <c r="G1202" s="18" t="s">
        <v>1737</v>
      </c>
      <c r="H1202" s="82">
        <v>12847605</v>
      </c>
      <c r="I1202" s="82">
        <v>12847605</v>
      </c>
      <c r="J1202" s="43" t="s">
        <v>42</v>
      </c>
      <c r="K1202" s="43" t="s">
        <v>510</v>
      </c>
      <c r="L1202" s="62" t="s">
        <v>48</v>
      </c>
    </row>
    <row r="1203" spans="2:12" ht="75">
      <c r="B1203" s="18">
        <v>84111502</v>
      </c>
      <c r="C1203" s="45" t="s">
        <v>516</v>
      </c>
      <c r="D1203" s="18" t="s">
        <v>483</v>
      </c>
      <c r="E1203" s="18">
        <v>7.5</v>
      </c>
      <c r="F1203" s="18" t="s">
        <v>34</v>
      </c>
      <c r="G1203" s="18" t="s">
        <v>1737</v>
      </c>
      <c r="H1203" s="82">
        <v>12847605</v>
      </c>
      <c r="I1203" s="82">
        <v>12847605</v>
      </c>
      <c r="J1203" s="43" t="s">
        <v>42</v>
      </c>
      <c r="K1203" s="43" t="s">
        <v>510</v>
      </c>
      <c r="L1203" s="62" t="s">
        <v>48</v>
      </c>
    </row>
    <row r="1204" spans="2:12" ht="75">
      <c r="B1204" s="18">
        <v>80111601</v>
      </c>
      <c r="C1204" s="45" t="s">
        <v>565</v>
      </c>
      <c r="D1204" s="18" t="s">
        <v>483</v>
      </c>
      <c r="E1204" s="18">
        <v>7.5</v>
      </c>
      <c r="F1204" s="18" t="s">
        <v>34</v>
      </c>
      <c r="G1204" s="18" t="s">
        <v>1737</v>
      </c>
      <c r="H1204" s="82">
        <v>12847605</v>
      </c>
      <c r="I1204" s="82">
        <v>12847605</v>
      </c>
      <c r="J1204" s="43" t="s">
        <v>42</v>
      </c>
      <c r="K1204" s="43" t="s">
        <v>510</v>
      </c>
      <c r="L1204" s="62" t="s">
        <v>48</v>
      </c>
    </row>
    <row r="1205" spans="2:12" ht="75">
      <c r="B1205" s="18">
        <v>86101601</v>
      </c>
      <c r="C1205" s="45" t="s">
        <v>517</v>
      </c>
      <c r="D1205" s="18" t="s">
        <v>483</v>
      </c>
      <c r="E1205" s="18">
        <v>7.5</v>
      </c>
      <c r="F1205" s="18" t="s">
        <v>34</v>
      </c>
      <c r="G1205" s="18" t="s">
        <v>1737</v>
      </c>
      <c r="H1205" s="82">
        <v>12847605</v>
      </c>
      <c r="I1205" s="82">
        <v>12847605</v>
      </c>
      <c r="J1205" s="43" t="s">
        <v>42</v>
      </c>
      <c r="K1205" s="43" t="s">
        <v>510</v>
      </c>
      <c r="L1205" s="62" t="s">
        <v>48</v>
      </c>
    </row>
    <row r="1206" spans="2:12" ht="90">
      <c r="B1206" s="18">
        <v>80161506</v>
      </c>
      <c r="C1206" s="45" t="s">
        <v>519</v>
      </c>
      <c r="D1206" s="18" t="s">
        <v>483</v>
      </c>
      <c r="E1206" s="18">
        <v>7.5</v>
      </c>
      <c r="F1206" s="18" t="s">
        <v>34</v>
      </c>
      <c r="G1206" s="18" t="s">
        <v>1737</v>
      </c>
      <c r="H1206" s="82">
        <v>12847605</v>
      </c>
      <c r="I1206" s="82">
        <v>12847605</v>
      </c>
      <c r="J1206" s="43" t="s">
        <v>42</v>
      </c>
      <c r="K1206" s="43" t="s">
        <v>510</v>
      </c>
      <c r="L1206" s="62" t="s">
        <v>48</v>
      </c>
    </row>
    <row r="1207" spans="2:12" ht="75">
      <c r="B1207" s="18">
        <v>80161504</v>
      </c>
      <c r="C1207" s="45" t="s">
        <v>520</v>
      </c>
      <c r="D1207" s="18" t="s">
        <v>1732</v>
      </c>
      <c r="E1207" s="18">
        <v>8.5</v>
      </c>
      <c r="F1207" s="18" t="s">
        <v>34</v>
      </c>
      <c r="G1207" s="18" t="s">
        <v>1737</v>
      </c>
      <c r="H1207" s="82">
        <v>53886764</v>
      </c>
      <c r="I1207" s="82">
        <v>53886764</v>
      </c>
      <c r="J1207" s="43" t="s">
        <v>42</v>
      </c>
      <c r="K1207" s="43" t="s">
        <v>510</v>
      </c>
      <c r="L1207" s="62" t="s">
        <v>48</v>
      </c>
    </row>
    <row r="1208" spans="2:12" ht="75">
      <c r="B1208" s="18">
        <v>80161501</v>
      </c>
      <c r="C1208" s="45" t="s">
        <v>1030</v>
      </c>
      <c r="D1208" s="18" t="s">
        <v>483</v>
      </c>
      <c r="E1208" s="18">
        <v>6</v>
      </c>
      <c r="F1208" s="18" t="s">
        <v>34</v>
      </c>
      <c r="G1208" s="18" t="s">
        <v>501</v>
      </c>
      <c r="H1208" s="82">
        <v>69413468</v>
      </c>
      <c r="I1208" s="82">
        <v>69413468</v>
      </c>
      <c r="J1208" s="43" t="s">
        <v>42</v>
      </c>
      <c r="K1208" s="43" t="s">
        <v>43</v>
      </c>
      <c r="L1208" s="62" t="s">
        <v>48</v>
      </c>
    </row>
    <row r="1209" spans="2:12" ht="75">
      <c r="B1209" s="18">
        <v>81101508</v>
      </c>
      <c r="C1209" s="45" t="s">
        <v>1031</v>
      </c>
      <c r="D1209" s="18" t="s">
        <v>483</v>
      </c>
      <c r="E1209" s="18">
        <v>4</v>
      </c>
      <c r="F1209" s="18" t="s">
        <v>34</v>
      </c>
      <c r="G1209" s="18" t="s">
        <v>501</v>
      </c>
      <c r="H1209" s="82">
        <v>89112578</v>
      </c>
      <c r="I1209" s="82">
        <v>89112578</v>
      </c>
      <c r="J1209" s="43" t="s">
        <v>42</v>
      </c>
      <c r="K1209" s="43" t="s">
        <v>43</v>
      </c>
      <c r="L1209" s="62" t="s">
        <v>48</v>
      </c>
    </row>
    <row r="1210" spans="2:12" ht="75">
      <c r="B1210" s="18">
        <v>80131802</v>
      </c>
      <c r="C1210" s="45" t="s">
        <v>1032</v>
      </c>
      <c r="D1210" s="18" t="s">
        <v>483</v>
      </c>
      <c r="E1210" s="18">
        <v>8</v>
      </c>
      <c r="F1210" s="18" t="s">
        <v>34</v>
      </c>
      <c r="G1210" s="18" t="s">
        <v>501</v>
      </c>
      <c r="H1210" s="82">
        <v>62056800</v>
      </c>
      <c r="I1210" s="82">
        <v>62056800</v>
      </c>
      <c r="J1210" s="43" t="s">
        <v>42</v>
      </c>
      <c r="K1210" s="43" t="s">
        <v>43</v>
      </c>
      <c r="L1210" s="62" t="s">
        <v>48</v>
      </c>
    </row>
    <row r="1211" spans="2:12" ht="75">
      <c r="B1211" s="18">
        <v>80131802</v>
      </c>
      <c r="C1211" s="45" t="s">
        <v>1033</v>
      </c>
      <c r="D1211" s="18" t="s">
        <v>483</v>
      </c>
      <c r="E1211" s="18">
        <v>4</v>
      </c>
      <c r="F1211" s="18" t="s">
        <v>34</v>
      </c>
      <c r="G1211" s="18" t="s">
        <v>501</v>
      </c>
      <c r="H1211" s="82">
        <v>37707120</v>
      </c>
      <c r="I1211" s="82">
        <v>37707120</v>
      </c>
      <c r="J1211" s="43" t="s">
        <v>42</v>
      </c>
      <c r="K1211" s="43" t="s">
        <v>43</v>
      </c>
      <c r="L1211" s="62" t="s">
        <v>48</v>
      </c>
    </row>
    <row r="1212" spans="2:12" ht="75">
      <c r="B1212" s="18">
        <v>86101610</v>
      </c>
      <c r="C1212" s="45" t="s">
        <v>1034</v>
      </c>
      <c r="D1212" s="18" t="s">
        <v>483</v>
      </c>
      <c r="E1212" s="18">
        <v>4</v>
      </c>
      <c r="F1212" s="18" t="s">
        <v>34</v>
      </c>
      <c r="G1212" s="18" t="s">
        <v>1737</v>
      </c>
      <c r="H1212" s="82">
        <v>4713390</v>
      </c>
      <c r="I1212" s="82">
        <v>4713390</v>
      </c>
      <c r="J1212" s="43" t="s">
        <v>42</v>
      </c>
      <c r="K1212" s="43" t="s">
        <v>43</v>
      </c>
      <c r="L1212" s="62" t="s">
        <v>48</v>
      </c>
    </row>
    <row r="1213" spans="2:12" ht="75">
      <c r="B1213" s="18">
        <v>80161501</v>
      </c>
      <c r="C1213" s="45" t="s">
        <v>1035</v>
      </c>
      <c r="D1213" s="18" t="s">
        <v>483</v>
      </c>
      <c r="E1213" s="18">
        <v>3</v>
      </c>
      <c r="F1213" s="18" t="s">
        <v>34</v>
      </c>
      <c r="G1213" s="18" t="s">
        <v>1737</v>
      </c>
      <c r="H1213" s="82">
        <v>8382665</v>
      </c>
      <c r="I1213" s="82">
        <v>8382665</v>
      </c>
      <c r="J1213" s="43" t="s">
        <v>42</v>
      </c>
      <c r="K1213" s="43" t="s">
        <v>43</v>
      </c>
      <c r="L1213" s="62" t="s">
        <v>48</v>
      </c>
    </row>
    <row r="1214" spans="2:12" ht="75">
      <c r="B1214" s="18">
        <v>80161501</v>
      </c>
      <c r="C1214" s="45" t="s">
        <v>1036</v>
      </c>
      <c r="D1214" s="18" t="s">
        <v>483</v>
      </c>
      <c r="E1214" s="18">
        <v>8</v>
      </c>
      <c r="F1214" s="18" t="s">
        <v>34</v>
      </c>
      <c r="G1214" s="18" t="s">
        <v>501</v>
      </c>
      <c r="H1214" s="82">
        <v>80565200</v>
      </c>
      <c r="I1214" s="82">
        <v>80565200</v>
      </c>
      <c r="J1214" s="43" t="s">
        <v>42</v>
      </c>
      <c r="K1214" s="43" t="s">
        <v>43</v>
      </c>
      <c r="L1214" s="62" t="s">
        <v>48</v>
      </c>
    </row>
    <row r="1215" spans="2:12" ht="75">
      <c r="B1215" s="18">
        <v>86101610</v>
      </c>
      <c r="C1215" s="45" t="s">
        <v>1037</v>
      </c>
      <c r="D1215" s="18" t="s">
        <v>483</v>
      </c>
      <c r="E1215" s="18">
        <v>12</v>
      </c>
      <c r="F1215" s="18" t="s">
        <v>34</v>
      </c>
      <c r="G1215" s="18" t="s">
        <v>1737</v>
      </c>
      <c r="H1215" s="82">
        <v>150828480</v>
      </c>
      <c r="I1215" s="82">
        <v>150828480</v>
      </c>
      <c r="J1215" s="43" t="s">
        <v>42</v>
      </c>
      <c r="K1215" s="43" t="s">
        <v>43</v>
      </c>
      <c r="L1215" s="62" t="s">
        <v>48</v>
      </c>
    </row>
    <row r="1216" spans="2:12" ht="75">
      <c r="B1216" s="18">
        <v>86101610</v>
      </c>
      <c r="C1216" s="45" t="s">
        <v>1038</v>
      </c>
      <c r="D1216" s="18" t="s">
        <v>483</v>
      </c>
      <c r="E1216" s="18">
        <v>8</v>
      </c>
      <c r="F1216" s="18" t="s">
        <v>34</v>
      </c>
      <c r="G1216" s="18" t="s">
        <v>1737</v>
      </c>
      <c r="H1216" s="82">
        <v>40960000</v>
      </c>
      <c r="I1216" s="82">
        <v>40960000</v>
      </c>
      <c r="J1216" s="43" t="s">
        <v>42</v>
      </c>
      <c r="K1216" s="43" t="s">
        <v>43</v>
      </c>
      <c r="L1216" s="62" t="s">
        <v>48</v>
      </c>
    </row>
    <row r="1217" spans="2:12" ht="75">
      <c r="B1217" s="18">
        <v>80161501</v>
      </c>
      <c r="C1217" s="45" t="s">
        <v>1039</v>
      </c>
      <c r="D1217" s="18" t="s">
        <v>483</v>
      </c>
      <c r="E1217" s="18">
        <v>7</v>
      </c>
      <c r="F1217" s="18" t="s">
        <v>34</v>
      </c>
      <c r="G1217" s="18" t="s">
        <v>1737</v>
      </c>
      <c r="H1217" s="82">
        <v>10297548</v>
      </c>
      <c r="I1217" s="82">
        <v>10297548</v>
      </c>
      <c r="J1217" s="43" t="s">
        <v>42</v>
      </c>
      <c r="K1217" s="43" t="s">
        <v>43</v>
      </c>
      <c r="L1217" s="62" t="s">
        <v>48</v>
      </c>
    </row>
    <row r="1218" spans="2:12" ht="75">
      <c r="B1218" s="18">
        <v>80161501</v>
      </c>
      <c r="C1218" s="45" t="s">
        <v>1040</v>
      </c>
      <c r="D1218" s="18" t="s">
        <v>483</v>
      </c>
      <c r="E1218" s="18">
        <v>8</v>
      </c>
      <c r="F1218" s="18" t="s">
        <v>34</v>
      </c>
      <c r="G1218" s="18" t="s">
        <v>1737</v>
      </c>
      <c r="H1218" s="82">
        <v>32999178</v>
      </c>
      <c r="I1218" s="82">
        <v>32999178</v>
      </c>
      <c r="J1218" s="43" t="s">
        <v>42</v>
      </c>
      <c r="K1218" s="43" t="s">
        <v>43</v>
      </c>
      <c r="L1218" s="62" t="s">
        <v>48</v>
      </c>
    </row>
    <row r="1219" spans="2:12" ht="75">
      <c r="B1219" s="18">
        <v>86101610</v>
      </c>
      <c r="C1219" s="45" t="s">
        <v>1041</v>
      </c>
      <c r="D1219" s="18" t="s">
        <v>483</v>
      </c>
      <c r="E1219" s="18">
        <v>8</v>
      </c>
      <c r="F1219" s="18" t="s">
        <v>34</v>
      </c>
      <c r="G1219" s="18" t="s">
        <v>1737</v>
      </c>
      <c r="H1219" s="82">
        <v>22284016</v>
      </c>
      <c r="I1219" s="82">
        <v>22284016</v>
      </c>
      <c r="J1219" s="43" t="s">
        <v>42</v>
      </c>
      <c r="K1219" s="43" t="s">
        <v>43</v>
      </c>
      <c r="L1219" s="62" t="s">
        <v>48</v>
      </c>
    </row>
    <row r="1220" spans="2:12" ht="75">
      <c r="B1220" s="18">
        <v>86101713</v>
      </c>
      <c r="C1220" s="45" t="s">
        <v>1042</v>
      </c>
      <c r="D1220" s="18" t="s">
        <v>483</v>
      </c>
      <c r="E1220" s="18">
        <v>10</v>
      </c>
      <c r="F1220" s="18" t="s">
        <v>34</v>
      </c>
      <c r="G1220" s="18" t="s">
        <v>1737</v>
      </c>
      <c r="H1220" s="82">
        <v>49056707</v>
      </c>
      <c r="I1220" s="82">
        <v>49056707</v>
      </c>
      <c r="J1220" s="43" t="s">
        <v>42</v>
      </c>
      <c r="K1220" s="43" t="s">
        <v>43</v>
      </c>
      <c r="L1220" s="62" t="s">
        <v>48</v>
      </c>
    </row>
    <row r="1221" spans="2:12" ht="75">
      <c r="B1221" s="18">
        <v>80161501</v>
      </c>
      <c r="C1221" s="45" t="s">
        <v>1038</v>
      </c>
      <c r="D1221" s="18" t="s">
        <v>483</v>
      </c>
      <c r="E1221" s="18">
        <v>8</v>
      </c>
      <c r="F1221" s="18" t="s">
        <v>34</v>
      </c>
      <c r="G1221" s="18" t="s">
        <v>501</v>
      </c>
      <c r="H1221" s="82">
        <v>140000000</v>
      </c>
      <c r="I1221" s="82">
        <v>140000000</v>
      </c>
      <c r="J1221" s="43" t="s">
        <v>42</v>
      </c>
      <c r="K1221" s="43" t="s">
        <v>43</v>
      </c>
      <c r="L1221" s="62" t="s">
        <v>48</v>
      </c>
    </row>
    <row r="1222" spans="2:12" ht="75">
      <c r="B1222" s="18">
        <v>86101610</v>
      </c>
      <c r="C1222" s="45" t="s">
        <v>1039</v>
      </c>
      <c r="D1222" s="18" t="s">
        <v>483</v>
      </c>
      <c r="E1222" s="18">
        <v>8</v>
      </c>
      <c r="F1222" s="18" t="s">
        <v>34</v>
      </c>
      <c r="G1222" s="18" t="s">
        <v>501</v>
      </c>
      <c r="H1222" s="82">
        <v>80449600</v>
      </c>
      <c r="I1222" s="82">
        <v>80449600</v>
      </c>
      <c r="J1222" s="43" t="s">
        <v>42</v>
      </c>
      <c r="K1222" s="43" t="s">
        <v>43</v>
      </c>
      <c r="L1222" s="62" t="s">
        <v>48</v>
      </c>
    </row>
    <row r="1223" spans="2:12" ht="75">
      <c r="B1223" s="18">
        <v>86101610</v>
      </c>
      <c r="C1223" s="45" t="s">
        <v>1043</v>
      </c>
      <c r="D1223" s="18" t="s">
        <v>483</v>
      </c>
      <c r="E1223" s="18">
        <v>8</v>
      </c>
      <c r="F1223" s="18" t="s">
        <v>34</v>
      </c>
      <c r="G1223" s="18" t="s">
        <v>501</v>
      </c>
      <c r="H1223" s="82">
        <v>29792559</v>
      </c>
      <c r="I1223" s="82">
        <v>29792559</v>
      </c>
      <c r="J1223" s="43" t="s">
        <v>42</v>
      </c>
      <c r="K1223" s="43" t="s">
        <v>43</v>
      </c>
      <c r="L1223" s="62" t="s">
        <v>48</v>
      </c>
    </row>
    <row r="1224" spans="2:12" ht="75">
      <c r="B1224" s="18">
        <v>86101610</v>
      </c>
      <c r="C1224" s="45" t="s">
        <v>1044</v>
      </c>
      <c r="D1224" s="18" t="s">
        <v>483</v>
      </c>
      <c r="E1224" s="18">
        <v>8</v>
      </c>
      <c r="F1224" s="18" t="s">
        <v>34</v>
      </c>
      <c r="G1224" s="18" t="s">
        <v>501</v>
      </c>
      <c r="H1224" s="82">
        <v>24805000</v>
      </c>
      <c r="I1224" s="82">
        <v>24805000</v>
      </c>
      <c r="J1224" s="43" t="s">
        <v>42</v>
      </c>
      <c r="K1224" s="43" t="s">
        <v>43</v>
      </c>
      <c r="L1224" s="62" t="s">
        <v>48</v>
      </c>
    </row>
    <row r="1225" spans="2:12" ht="75">
      <c r="B1225" s="18">
        <v>86101610</v>
      </c>
      <c r="C1225" s="45" t="s">
        <v>1045</v>
      </c>
      <c r="D1225" s="18" t="s">
        <v>483</v>
      </c>
      <c r="E1225" s="18">
        <v>8</v>
      </c>
      <c r="F1225" s="18" t="s">
        <v>34</v>
      </c>
      <c r="G1225" s="18" t="s">
        <v>1737</v>
      </c>
      <c r="H1225" s="82">
        <v>20000000</v>
      </c>
      <c r="I1225" s="82">
        <v>20000000</v>
      </c>
      <c r="J1225" s="43" t="s">
        <v>42</v>
      </c>
      <c r="K1225" s="43" t="s">
        <v>43</v>
      </c>
      <c r="L1225" s="62" t="s">
        <v>48</v>
      </c>
    </row>
    <row r="1226" spans="2:12" ht="75">
      <c r="B1226" s="18">
        <v>86101610</v>
      </c>
      <c r="C1226" s="45" t="s">
        <v>1046</v>
      </c>
      <c r="D1226" s="18" t="s">
        <v>483</v>
      </c>
      <c r="E1226" s="18">
        <v>8</v>
      </c>
      <c r="F1226" s="18" t="s">
        <v>34</v>
      </c>
      <c r="G1226" s="18" t="s">
        <v>501</v>
      </c>
      <c r="H1226" s="82">
        <v>22053200</v>
      </c>
      <c r="I1226" s="82">
        <v>22053200</v>
      </c>
      <c r="J1226" s="43" t="s">
        <v>42</v>
      </c>
      <c r="K1226" s="43" t="s">
        <v>43</v>
      </c>
      <c r="L1226" s="62" t="s">
        <v>48</v>
      </c>
    </row>
    <row r="1227" spans="2:12" ht="75">
      <c r="B1227" s="18">
        <v>86101610</v>
      </c>
      <c r="C1227" s="45" t="s">
        <v>1047</v>
      </c>
      <c r="D1227" s="18" t="s">
        <v>483</v>
      </c>
      <c r="E1227" s="18">
        <v>3</v>
      </c>
      <c r="F1227" s="18" t="s">
        <v>34</v>
      </c>
      <c r="G1227" s="18" t="s">
        <v>1737</v>
      </c>
      <c r="H1227" s="82">
        <v>5439000</v>
      </c>
      <c r="I1227" s="82">
        <v>5439000</v>
      </c>
      <c r="J1227" s="43" t="s">
        <v>42</v>
      </c>
      <c r="K1227" s="43" t="s">
        <v>43</v>
      </c>
      <c r="L1227" s="62" t="s">
        <v>48</v>
      </c>
    </row>
    <row r="1228" spans="2:12" ht="75">
      <c r="B1228" s="18">
        <v>86101610</v>
      </c>
      <c r="C1228" s="45" t="s">
        <v>1048</v>
      </c>
      <c r="D1228" s="18" t="s">
        <v>483</v>
      </c>
      <c r="E1228" s="18">
        <v>2</v>
      </c>
      <c r="F1228" s="18" t="s">
        <v>34</v>
      </c>
      <c r="G1228" s="18" t="s">
        <v>1737</v>
      </c>
      <c r="H1228" s="82">
        <v>6435349</v>
      </c>
      <c r="I1228" s="82">
        <v>6435349</v>
      </c>
      <c r="J1228" s="43" t="s">
        <v>42</v>
      </c>
      <c r="K1228" s="43" t="s">
        <v>43</v>
      </c>
      <c r="L1228" s="62" t="s">
        <v>48</v>
      </c>
    </row>
    <row r="1229" spans="2:12" ht="75">
      <c r="B1229" s="18">
        <v>80161501</v>
      </c>
      <c r="C1229" s="45" t="s">
        <v>1049</v>
      </c>
      <c r="D1229" s="18" t="s">
        <v>483</v>
      </c>
      <c r="E1229" s="18">
        <v>2</v>
      </c>
      <c r="F1229" s="18" t="s">
        <v>34</v>
      </c>
      <c r="G1229" s="18" t="s">
        <v>1737</v>
      </c>
      <c r="H1229" s="82">
        <v>4124897</v>
      </c>
      <c r="I1229" s="82">
        <v>4124897</v>
      </c>
      <c r="J1229" s="43" t="s">
        <v>42</v>
      </c>
      <c r="K1229" s="43" t="s">
        <v>43</v>
      </c>
      <c r="L1229" s="62" t="s">
        <v>48</v>
      </c>
    </row>
    <row r="1230" spans="2:12" ht="75">
      <c r="B1230" s="18">
        <v>86101610</v>
      </c>
      <c r="C1230" s="45" t="s">
        <v>1033</v>
      </c>
      <c r="D1230" s="18" t="s">
        <v>483</v>
      </c>
      <c r="E1230" s="18">
        <v>2</v>
      </c>
      <c r="F1230" s="18" t="s">
        <v>34</v>
      </c>
      <c r="G1230" s="18" t="s">
        <v>1737</v>
      </c>
      <c r="H1230" s="82">
        <v>3218492</v>
      </c>
      <c r="I1230" s="82">
        <v>3218492</v>
      </c>
      <c r="J1230" s="43" t="s">
        <v>42</v>
      </c>
      <c r="K1230" s="43" t="s">
        <v>43</v>
      </c>
      <c r="L1230" s="62" t="s">
        <v>48</v>
      </c>
    </row>
    <row r="1231" spans="2:12" ht="75">
      <c r="B1231" s="18">
        <v>80161501</v>
      </c>
      <c r="C1231" s="45" t="s">
        <v>1050</v>
      </c>
      <c r="D1231" s="18" t="s">
        <v>483</v>
      </c>
      <c r="E1231" s="18">
        <v>10</v>
      </c>
      <c r="F1231" s="18" t="s">
        <v>34</v>
      </c>
      <c r="G1231" s="18" t="s">
        <v>1737</v>
      </c>
      <c r="H1231" s="82">
        <v>26378300</v>
      </c>
      <c r="I1231" s="82">
        <v>26378300</v>
      </c>
      <c r="J1231" s="43" t="s">
        <v>42</v>
      </c>
      <c r="K1231" s="43" t="s">
        <v>43</v>
      </c>
      <c r="L1231" s="62" t="s">
        <v>48</v>
      </c>
    </row>
    <row r="1232" spans="2:12" ht="75">
      <c r="B1232" s="18">
        <v>80131502</v>
      </c>
      <c r="C1232" s="45" t="s">
        <v>1040</v>
      </c>
      <c r="D1232" s="18" t="s">
        <v>483</v>
      </c>
      <c r="E1232" s="18">
        <v>8</v>
      </c>
      <c r="F1232" s="18" t="s">
        <v>34</v>
      </c>
      <c r="G1232" s="18" t="s">
        <v>501</v>
      </c>
      <c r="H1232" s="82">
        <v>128903040</v>
      </c>
      <c r="I1232" s="82">
        <v>128903040</v>
      </c>
      <c r="J1232" s="43" t="s">
        <v>42</v>
      </c>
      <c r="K1232" s="43" t="s">
        <v>43</v>
      </c>
      <c r="L1232" s="62" t="s">
        <v>48</v>
      </c>
    </row>
    <row r="1233" spans="2:12" ht="90">
      <c r="B1233" s="18">
        <v>80131501</v>
      </c>
      <c r="C1233" s="45" t="s">
        <v>561</v>
      </c>
      <c r="D1233" s="18" t="s">
        <v>483</v>
      </c>
      <c r="E1233" s="18">
        <v>6</v>
      </c>
      <c r="F1233" s="18" t="s">
        <v>34</v>
      </c>
      <c r="G1233" s="18" t="s">
        <v>40</v>
      </c>
      <c r="H1233" s="82">
        <v>26001269.5</v>
      </c>
      <c r="I1233" s="82">
        <v>26001269.5</v>
      </c>
      <c r="J1233" s="43" t="s">
        <v>42</v>
      </c>
      <c r="K1233" s="43" t="s">
        <v>510</v>
      </c>
      <c r="L1233" s="62" t="s">
        <v>48</v>
      </c>
    </row>
    <row r="1234" spans="2:12" ht="75">
      <c r="B1234" s="18">
        <v>86101610</v>
      </c>
      <c r="C1234" s="45" t="s">
        <v>1051</v>
      </c>
      <c r="D1234" s="18" t="s">
        <v>483</v>
      </c>
      <c r="E1234" s="18">
        <v>6</v>
      </c>
      <c r="F1234" s="18" t="s">
        <v>1801</v>
      </c>
      <c r="G1234" s="18" t="s">
        <v>501</v>
      </c>
      <c r="H1234" s="82">
        <v>19203674</v>
      </c>
      <c r="I1234" s="82">
        <v>19203674</v>
      </c>
      <c r="J1234" s="43" t="s">
        <v>42</v>
      </c>
      <c r="K1234" s="43" t="s">
        <v>43</v>
      </c>
      <c r="L1234" s="62" t="s">
        <v>48</v>
      </c>
    </row>
    <row r="1235" spans="2:12" ht="75">
      <c r="B1235" s="18">
        <v>76111501</v>
      </c>
      <c r="C1235" s="45" t="s">
        <v>1052</v>
      </c>
      <c r="D1235" s="18" t="s">
        <v>1732</v>
      </c>
      <c r="E1235" s="18">
        <v>6</v>
      </c>
      <c r="F1235" s="18" t="s">
        <v>34</v>
      </c>
      <c r="G1235" s="18" t="s">
        <v>501</v>
      </c>
      <c r="H1235" s="82">
        <v>14999996</v>
      </c>
      <c r="I1235" s="82">
        <v>14999996</v>
      </c>
      <c r="J1235" s="43" t="s">
        <v>42</v>
      </c>
      <c r="K1235" s="43" t="s">
        <v>43</v>
      </c>
      <c r="L1235" s="62" t="s">
        <v>48</v>
      </c>
    </row>
    <row r="1236" spans="2:12" ht="75">
      <c r="B1236" s="18">
        <v>80131502</v>
      </c>
      <c r="C1236" s="45" t="s">
        <v>1053</v>
      </c>
      <c r="D1236" s="18" t="s">
        <v>483</v>
      </c>
      <c r="E1236" s="18">
        <v>12</v>
      </c>
      <c r="F1236" s="18" t="s">
        <v>34</v>
      </c>
      <c r="G1236" s="18" t="s">
        <v>1737</v>
      </c>
      <c r="H1236" s="82">
        <v>14300000</v>
      </c>
      <c r="I1236" s="82">
        <v>14300000</v>
      </c>
      <c r="J1236" s="43" t="s">
        <v>42</v>
      </c>
      <c r="K1236" s="43" t="s">
        <v>510</v>
      </c>
      <c r="L1236" s="62" t="s">
        <v>48</v>
      </c>
    </row>
    <row r="1237" spans="2:12" ht="75">
      <c r="B1237" s="18">
        <v>72154066</v>
      </c>
      <c r="C1237" s="45" t="s">
        <v>1054</v>
      </c>
      <c r="D1237" s="18" t="s">
        <v>1733</v>
      </c>
      <c r="E1237" s="18">
        <v>11</v>
      </c>
      <c r="F1237" s="18" t="s">
        <v>504</v>
      </c>
      <c r="G1237" s="18" t="s">
        <v>1737</v>
      </c>
      <c r="H1237" s="82">
        <v>1942000</v>
      </c>
      <c r="I1237" s="82">
        <v>1942000</v>
      </c>
      <c r="J1237" s="43" t="s">
        <v>42</v>
      </c>
      <c r="K1237" s="43" t="s">
        <v>43</v>
      </c>
      <c r="L1237" s="62" t="s">
        <v>48</v>
      </c>
    </row>
    <row r="1238" spans="2:12" ht="75">
      <c r="B1238" s="18">
        <v>72101511</v>
      </c>
      <c r="C1238" s="45" t="s">
        <v>1055</v>
      </c>
      <c r="D1238" s="18" t="s">
        <v>1733</v>
      </c>
      <c r="E1238" s="18">
        <v>11</v>
      </c>
      <c r="F1238" s="18" t="s">
        <v>504</v>
      </c>
      <c r="G1238" s="18" t="s">
        <v>1737</v>
      </c>
      <c r="H1238" s="82">
        <v>5950800</v>
      </c>
      <c r="I1238" s="82">
        <v>5950800</v>
      </c>
      <c r="J1238" s="43" t="s">
        <v>42</v>
      </c>
      <c r="K1238" s="43" t="s">
        <v>43</v>
      </c>
      <c r="L1238" s="62" t="s">
        <v>48</v>
      </c>
    </row>
    <row r="1239" spans="2:12" ht="75">
      <c r="B1239" s="18">
        <v>45101501</v>
      </c>
      <c r="C1239" s="45" t="s">
        <v>1056</v>
      </c>
      <c r="D1239" s="18" t="s">
        <v>489</v>
      </c>
      <c r="E1239" s="18">
        <v>1</v>
      </c>
      <c r="F1239" s="18" t="s">
        <v>39</v>
      </c>
      <c r="G1239" s="18" t="s">
        <v>40</v>
      </c>
      <c r="H1239" s="82">
        <v>1434000</v>
      </c>
      <c r="I1239" s="82">
        <v>1434000</v>
      </c>
      <c r="J1239" s="43" t="s">
        <v>42</v>
      </c>
      <c r="K1239" s="43" t="s">
        <v>510</v>
      </c>
      <c r="L1239" s="62" t="s">
        <v>48</v>
      </c>
    </row>
    <row r="1240" spans="2:12" ht="75">
      <c r="B1240" s="18">
        <v>80161501</v>
      </c>
      <c r="C1240" s="45" t="s">
        <v>1057</v>
      </c>
      <c r="D1240" s="18" t="s">
        <v>1734</v>
      </c>
      <c r="E1240" s="18">
        <v>2</v>
      </c>
      <c r="F1240" s="18" t="s">
        <v>34</v>
      </c>
      <c r="G1240" s="18" t="s">
        <v>501</v>
      </c>
      <c r="H1240" s="82">
        <v>12374691</v>
      </c>
      <c r="I1240" s="82">
        <v>12374691</v>
      </c>
      <c r="J1240" s="43" t="s">
        <v>42</v>
      </c>
      <c r="K1240" s="43" t="s">
        <v>43</v>
      </c>
      <c r="L1240" s="62" t="s">
        <v>48</v>
      </c>
    </row>
    <row r="1241" spans="2:12" ht="75">
      <c r="B1241" s="18">
        <v>80161501</v>
      </c>
      <c r="C1241" s="45" t="s">
        <v>1058</v>
      </c>
      <c r="D1241" s="18" t="s">
        <v>1734</v>
      </c>
      <c r="E1241" s="18">
        <v>2</v>
      </c>
      <c r="F1241" s="18" t="s">
        <v>34</v>
      </c>
      <c r="G1241" s="18" t="s">
        <v>501</v>
      </c>
      <c r="H1241" s="82">
        <v>12374691</v>
      </c>
      <c r="I1241" s="82">
        <v>12374691</v>
      </c>
      <c r="J1241" s="43" t="s">
        <v>42</v>
      </c>
      <c r="K1241" s="43" t="s">
        <v>43</v>
      </c>
      <c r="L1241" s="62" t="s">
        <v>48</v>
      </c>
    </row>
    <row r="1242" spans="2:12" ht="75">
      <c r="B1242" s="18">
        <v>80161501</v>
      </c>
      <c r="C1242" s="45" t="s">
        <v>1059</v>
      </c>
      <c r="D1242" s="18" t="s">
        <v>1734</v>
      </c>
      <c r="E1242" s="18">
        <v>2</v>
      </c>
      <c r="F1242" s="18" t="s">
        <v>34</v>
      </c>
      <c r="G1242" s="18" t="s">
        <v>501</v>
      </c>
      <c r="H1242" s="82">
        <v>3482960</v>
      </c>
      <c r="I1242" s="82">
        <v>3482960</v>
      </c>
      <c r="J1242" s="43" t="s">
        <v>42</v>
      </c>
      <c r="K1242" s="43" t="s">
        <v>43</v>
      </c>
      <c r="L1242" s="62" t="s">
        <v>48</v>
      </c>
    </row>
    <row r="1243" spans="2:12" ht="75">
      <c r="B1243" s="18">
        <v>80161501</v>
      </c>
      <c r="C1243" s="45" t="s">
        <v>1060</v>
      </c>
      <c r="D1243" s="18" t="s">
        <v>1734</v>
      </c>
      <c r="E1243" s="18">
        <v>2</v>
      </c>
      <c r="F1243" s="18" t="s">
        <v>34</v>
      </c>
      <c r="G1243" s="18" t="s">
        <v>501</v>
      </c>
      <c r="H1243" s="82">
        <v>6435348</v>
      </c>
      <c r="I1243" s="82">
        <v>6435348</v>
      </c>
      <c r="J1243" s="43" t="s">
        <v>42</v>
      </c>
      <c r="K1243" s="43" t="s">
        <v>43</v>
      </c>
      <c r="L1243" s="62" t="s">
        <v>48</v>
      </c>
    </row>
    <row r="1244" spans="2:12" ht="75">
      <c r="B1244" s="18">
        <v>80161501</v>
      </c>
      <c r="C1244" s="45" t="s">
        <v>1061</v>
      </c>
      <c r="D1244" s="18" t="s">
        <v>1734</v>
      </c>
      <c r="E1244" s="18">
        <v>2</v>
      </c>
      <c r="F1244" s="18" t="s">
        <v>34</v>
      </c>
      <c r="G1244" s="18" t="s">
        <v>501</v>
      </c>
      <c r="H1244" s="82">
        <v>4790094</v>
      </c>
      <c r="I1244" s="82">
        <v>4790094</v>
      </c>
      <c r="J1244" s="43" t="s">
        <v>42</v>
      </c>
      <c r="K1244" s="43" t="s">
        <v>43</v>
      </c>
      <c r="L1244" s="62" t="s">
        <v>48</v>
      </c>
    </row>
    <row r="1245" spans="2:12" ht="75">
      <c r="B1245" s="18">
        <v>86101610</v>
      </c>
      <c r="C1245" s="45" t="s">
        <v>1062</v>
      </c>
      <c r="D1245" s="18" t="s">
        <v>1734</v>
      </c>
      <c r="E1245" s="18">
        <v>2</v>
      </c>
      <c r="F1245" s="18" t="s">
        <v>34</v>
      </c>
      <c r="G1245" s="18" t="s">
        <v>501</v>
      </c>
      <c r="H1245" s="82">
        <v>32587776</v>
      </c>
      <c r="I1245" s="82">
        <v>32587776</v>
      </c>
      <c r="J1245" s="43" t="s">
        <v>42</v>
      </c>
      <c r="K1245" s="43" t="s">
        <v>43</v>
      </c>
      <c r="L1245" s="62" t="s">
        <v>48</v>
      </c>
    </row>
    <row r="1246" spans="2:12" ht="75">
      <c r="B1246" s="18">
        <v>86101610</v>
      </c>
      <c r="C1246" s="45" t="s">
        <v>1063</v>
      </c>
      <c r="D1246" s="18" t="s">
        <v>1734</v>
      </c>
      <c r="E1246" s="18">
        <v>2</v>
      </c>
      <c r="F1246" s="18" t="s">
        <v>34</v>
      </c>
      <c r="G1246" s="18" t="s">
        <v>501</v>
      </c>
      <c r="H1246" s="82">
        <v>11468800</v>
      </c>
      <c r="I1246" s="82">
        <v>11468800</v>
      </c>
      <c r="J1246" s="43" t="s">
        <v>42</v>
      </c>
      <c r="K1246" s="43" t="s">
        <v>43</v>
      </c>
      <c r="L1246" s="62" t="s">
        <v>48</v>
      </c>
    </row>
    <row r="1247" spans="2:12" ht="75">
      <c r="B1247" s="18">
        <v>80161501</v>
      </c>
      <c r="C1247" s="45" t="s">
        <v>1064</v>
      </c>
      <c r="D1247" s="18" t="s">
        <v>1734</v>
      </c>
      <c r="E1247" s="18">
        <v>2</v>
      </c>
      <c r="F1247" s="18" t="s">
        <v>34</v>
      </c>
      <c r="G1247" s="18" t="s">
        <v>501</v>
      </c>
      <c r="H1247" s="82">
        <v>2062448</v>
      </c>
      <c r="I1247" s="82">
        <v>2062448</v>
      </c>
      <c r="J1247" s="43" t="s">
        <v>42</v>
      </c>
      <c r="K1247" s="43" t="s">
        <v>43</v>
      </c>
      <c r="L1247" s="62" t="s">
        <v>48</v>
      </c>
    </row>
    <row r="1248" spans="2:12" ht="75">
      <c r="B1248" s="18">
        <v>80161501</v>
      </c>
      <c r="C1248" s="45" t="s">
        <v>1058</v>
      </c>
      <c r="D1248" s="18" t="s">
        <v>1734</v>
      </c>
      <c r="E1248" s="18">
        <v>2</v>
      </c>
      <c r="F1248" s="18" t="s">
        <v>34</v>
      </c>
      <c r="G1248" s="18" t="s">
        <v>501</v>
      </c>
      <c r="H1248" s="82">
        <v>4124897</v>
      </c>
      <c r="I1248" s="82">
        <v>4124897</v>
      </c>
      <c r="J1248" s="43" t="s">
        <v>42</v>
      </c>
      <c r="K1248" s="43" t="s">
        <v>43</v>
      </c>
      <c r="L1248" s="62" t="s">
        <v>48</v>
      </c>
    </row>
    <row r="1249" spans="2:12" ht="75">
      <c r="B1249" s="18">
        <v>80161501</v>
      </c>
      <c r="C1249" s="45" t="s">
        <v>1065</v>
      </c>
      <c r="D1249" s="18" t="s">
        <v>1734</v>
      </c>
      <c r="E1249" s="18">
        <v>2</v>
      </c>
      <c r="F1249" s="18" t="s">
        <v>34</v>
      </c>
      <c r="G1249" s="18" t="s">
        <v>501</v>
      </c>
      <c r="H1249" s="82">
        <v>1609246</v>
      </c>
      <c r="I1249" s="82">
        <v>1609246</v>
      </c>
      <c r="J1249" s="43" t="s">
        <v>42</v>
      </c>
      <c r="K1249" s="43" t="s">
        <v>43</v>
      </c>
      <c r="L1249" s="62" t="s">
        <v>48</v>
      </c>
    </row>
    <row r="1250" spans="2:12" ht="105">
      <c r="B1250" s="18">
        <v>80161501</v>
      </c>
      <c r="C1250" s="45" t="s">
        <v>511</v>
      </c>
      <c r="D1250" s="18" t="s">
        <v>483</v>
      </c>
      <c r="E1250" s="18">
        <v>7.5</v>
      </c>
      <c r="F1250" s="18" t="s">
        <v>34</v>
      </c>
      <c r="G1250" s="18" t="s">
        <v>1737</v>
      </c>
      <c r="H1250" s="82">
        <v>24156933</v>
      </c>
      <c r="I1250" s="82">
        <v>24156933</v>
      </c>
      <c r="J1250" s="18" t="s">
        <v>42</v>
      </c>
      <c r="K1250" s="18" t="s">
        <v>510</v>
      </c>
      <c r="L1250" s="62" t="s">
        <v>48</v>
      </c>
    </row>
    <row r="1251" spans="2:12" ht="75">
      <c r="B1251" s="18">
        <v>93151607</v>
      </c>
      <c r="C1251" s="45" t="s">
        <v>512</v>
      </c>
      <c r="D1251" s="18" t="s">
        <v>483</v>
      </c>
      <c r="E1251" s="18">
        <v>7.5</v>
      </c>
      <c r="F1251" s="18" t="s">
        <v>34</v>
      </c>
      <c r="G1251" s="18" t="s">
        <v>1737</v>
      </c>
      <c r="H1251" s="82">
        <v>19931589</v>
      </c>
      <c r="I1251" s="82">
        <v>19931589</v>
      </c>
      <c r="J1251" s="18" t="s">
        <v>42</v>
      </c>
      <c r="K1251" s="18" t="s">
        <v>510</v>
      </c>
      <c r="L1251" s="62" t="s">
        <v>48</v>
      </c>
    </row>
    <row r="1252" spans="2:12" ht="105">
      <c r="B1252" s="18">
        <v>86101713</v>
      </c>
      <c r="C1252" s="45" t="s">
        <v>513</v>
      </c>
      <c r="D1252" s="18" t="s">
        <v>483</v>
      </c>
      <c r="E1252" s="18">
        <v>7.5</v>
      </c>
      <c r="F1252" s="18" t="s">
        <v>34</v>
      </c>
      <c r="G1252" s="18" t="s">
        <v>1737</v>
      </c>
      <c r="H1252" s="82">
        <v>22044265</v>
      </c>
      <c r="I1252" s="82">
        <v>22044265</v>
      </c>
      <c r="J1252" s="18" t="s">
        <v>42</v>
      </c>
      <c r="K1252" s="18" t="s">
        <v>510</v>
      </c>
      <c r="L1252" s="62" t="s">
        <v>48</v>
      </c>
    </row>
    <row r="1253" spans="2:12" ht="75">
      <c r="B1253" s="18">
        <v>86101607</v>
      </c>
      <c r="C1253" s="45" t="s">
        <v>514</v>
      </c>
      <c r="D1253" s="18" t="s">
        <v>483</v>
      </c>
      <c r="E1253" s="18">
        <v>7.5</v>
      </c>
      <c r="F1253" s="18" t="s">
        <v>34</v>
      </c>
      <c r="G1253" s="18" t="s">
        <v>1737</v>
      </c>
      <c r="H1253" s="82">
        <v>24094173</v>
      </c>
      <c r="I1253" s="82">
        <v>24094173</v>
      </c>
      <c r="J1253" s="18" t="s">
        <v>42</v>
      </c>
      <c r="K1253" s="18" t="s">
        <v>510</v>
      </c>
      <c r="L1253" s="62" t="s">
        <v>48</v>
      </c>
    </row>
    <row r="1254" spans="2:12" ht="75">
      <c r="B1254" s="18">
        <v>84111502</v>
      </c>
      <c r="C1254" s="45" t="s">
        <v>515</v>
      </c>
      <c r="D1254" s="18" t="s">
        <v>483</v>
      </c>
      <c r="E1254" s="18">
        <v>7.5</v>
      </c>
      <c r="F1254" s="18" t="s">
        <v>34</v>
      </c>
      <c r="G1254" s="18" t="s">
        <v>1737</v>
      </c>
      <c r="H1254" s="82">
        <v>13155948</v>
      </c>
      <c r="I1254" s="82">
        <v>13155948</v>
      </c>
      <c r="J1254" s="18" t="s">
        <v>42</v>
      </c>
      <c r="K1254" s="18" t="s">
        <v>510</v>
      </c>
      <c r="L1254" s="62" t="s">
        <v>48</v>
      </c>
    </row>
    <row r="1255" spans="2:12" ht="75">
      <c r="B1255" s="18">
        <v>84111502</v>
      </c>
      <c r="C1255" s="45" t="s">
        <v>516</v>
      </c>
      <c r="D1255" s="18" t="s">
        <v>483</v>
      </c>
      <c r="E1255" s="18">
        <v>7.5</v>
      </c>
      <c r="F1255" s="18" t="s">
        <v>34</v>
      </c>
      <c r="G1255" s="18" t="s">
        <v>1737</v>
      </c>
      <c r="H1255" s="82">
        <v>13155948</v>
      </c>
      <c r="I1255" s="82">
        <v>13155948</v>
      </c>
      <c r="J1255" s="18" t="s">
        <v>42</v>
      </c>
      <c r="K1255" s="18" t="s">
        <v>510</v>
      </c>
      <c r="L1255" s="62" t="s">
        <v>48</v>
      </c>
    </row>
    <row r="1256" spans="2:12" ht="75">
      <c r="B1256" s="18">
        <v>86101601</v>
      </c>
      <c r="C1256" s="45" t="s">
        <v>517</v>
      </c>
      <c r="D1256" s="18" t="s">
        <v>483</v>
      </c>
      <c r="E1256" s="18">
        <v>7.5</v>
      </c>
      <c r="F1256" s="18" t="s">
        <v>34</v>
      </c>
      <c r="G1256" s="18" t="s">
        <v>1737</v>
      </c>
      <c r="H1256" s="82">
        <v>13155948</v>
      </c>
      <c r="I1256" s="82">
        <v>13155948</v>
      </c>
      <c r="J1256" s="18" t="s">
        <v>42</v>
      </c>
      <c r="K1256" s="18" t="s">
        <v>510</v>
      </c>
      <c r="L1256" s="62" t="s">
        <v>48</v>
      </c>
    </row>
    <row r="1257" spans="2:12" ht="75">
      <c r="B1257" s="18">
        <v>80111704</v>
      </c>
      <c r="C1257" s="45" t="s">
        <v>518</v>
      </c>
      <c r="D1257" s="18" t="s">
        <v>483</v>
      </c>
      <c r="E1257" s="18">
        <v>7.5</v>
      </c>
      <c r="F1257" s="18" t="s">
        <v>34</v>
      </c>
      <c r="G1257" s="18" t="s">
        <v>1737</v>
      </c>
      <c r="H1257" s="82">
        <v>13155948</v>
      </c>
      <c r="I1257" s="82">
        <v>13155948</v>
      </c>
      <c r="J1257" s="18" t="s">
        <v>42</v>
      </c>
      <c r="K1257" s="18" t="s">
        <v>510</v>
      </c>
      <c r="L1257" s="62" t="s">
        <v>48</v>
      </c>
    </row>
    <row r="1258" spans="2:12" ht="90">
      <c r="B1258" s="18">
        <v>80161506</v>
      </c>
      <c r="C1258" s="45" t="s">
        <v>519</v>
      </c>
      <c r="D1258" s="18" t="s">
        <v>483</v>
      </c>
      <c r="E1258" s="18">
        <v>7.5</v>
      </c>
      <c r="F1258" s="18" t="s">
        <v>34</v>
      </c>
      <c r="G1258" s="18" t="s">
        <v>1737</v>
      </c>
      <c r="H1258" s="82">
        <v>13785118</v>
      </c>
      <c r="I1258" s="82">
        <v>13785118</v>
      </c>
      <c r="J1258" s="18" t="s">
        <v>42</v>
      </c>
      <c r="K1258" s="18" t="s">
        <v>510</v>
      </c>
      <c r="L1258" s="62" t="s">
        <v>48</v>
      </c>
    </row>
    <row r="1259" spans="2:12" ht="75">
      <c r="B1259" s="18">
        <v>81151601</v>
      </c>
      <c r="C1259" s="45" t="s">
        <v>1066</v>
      </c>
      <c r="D1259" s="18" t="s">
        <v>483</v>
      </c>
      <c r="E1259" s="18">
        <v>6</v>
      </c>
      <c r="F1259" s="18" t="s">
        <v>34</v>
      </c>
      <c r="G1259" s="18" t="s">
        <v>501</v>
      </c>
      <c r="H1259" s="82">
        <v>8826470</v>
      </c>
      <c r="I1259" s="82">
        <v>8826470</v>
      </c>
      <c r="J1259" s="18" t="s">
        <v>42</v>
      </c>
      <c r="K1259" s="18" t="s">
        <v>510</v>
      </c>
      <c r="L1259" s="62" t="s">
        <v>48</v>
      </c>
    </row>
    <row r="1260" spans="2:12" ht="75">
      <c r="B1260" s="18">
        <v>81151601</v>
      </c>
      <c r="C1260" s="45" t="s">
        <v>1067</v>
      </c>
      <c r="D1260" s="18" t="s">
        <v>483</v>
      </c>
      <c r="E1260" s="18">
        <v>6</v>
      </c>
      <c r="F1260" s="18" t="s">
        <v>34</v>
      </c>
      <c r="G1260" s="18" t="s">
        <v>501</v>
      </c>
      <c r="H1260" s="82">
        <v>61440000</v>
      </c>
      <c r="I1260" s="82">
        <v>61440000</v>
      </c>
      <c r="J1260" s="18" t="s">
        <v>42</v>
      </c>
      <c r="K1260" s="18" t="s">
        <v>510</v>
      </c>
      <c r="L1260" s="62" t="s">
        <v>48</v>
      </c>
    </row>
    <row r="1261" spans="2:12" ht="75">
      <c r="B1261" s="18">
        <v>80161501</v>
      </c>
      <c r="C1261" s="45" t="s">
        <v>1068</v>
      </c>
      <c r="D1261" s="18" t="s">
        <v>483</v>
      </c>
      <c r="E1261" s="18">
        <v>11</v>
      </c>
      <c r="F1261" s="18" t="s">
        <v>34</v>
      </c>
      <c r="G1261" s="18" t="s">
        <v>501</v>
      </c>
      <c r="H1261" s="82">
        <v>26345517</v>
      </c>
      <c r="I1261" s="82">
        <v>26345517</v>
      </c>
      <c r="J1261" s="18" t="s">
        <v>42</v>
      </c>
      <c r="K1261" s="18" t="s">
        <v>510</v>
      </c>
      <c r="L1261" s="62" t="s">
        <v>48</v>
      </c>
    </row>
    <row r="1262" spans="2:12" ht="75">
      <c r="B1262" s="18">
        <v>80161501</v>
      </c>
      <c r="C1262" s="45" t="s">
        <v>1069</v>
      </c>
      <c r="D1262" s="18" t="s">
        <v>483</v>
      </c>
      <c r="E1262" s="18">
        <v>8</v>
      </c>
      <c r="F1262" s="18" t="s">
        <v>34</v>
      </c>
      <c r="G1262" s="18" t="s">
        <v>501</v>
      </c>
      <c r="H1262" s="82">
        <v>9653023</v>
      </c>
      <c r="I1262" s="82">
        <v>9653023</v>
      </c>
      <c r="J1262" s="18" t="s">
        <v>42</v>
      </c>
      <c r="K1262" s="18" t="s">
        <v>510</v>
      </c>
      <c r="L1262" s="62" t="s">
        <v>48</v>
      </c>
    </row>
    <row r="1263" spans="2:12" ht="75">
      <c r="B1263" s="18">
        <v>80131802</v>
      </c>
      <c r="C1263" s="45" t="s">
        <v>1070</v>
      </c>
      <c r="D1263" s="18" t="s">
        <v>483</v>
      </c>
      <c r="E1263" s="18">
        <v>6</v>
      </c>
      <c r="F1263" s="18" t="s">
        <v>34</v>
      </c>
      <c r="G1263" s="18" t="s">
        <v>501</v>
      </c>
      <c r="H1263" s="82">
        <v>27792559</v>
      </c>
      <c r="I1263" s="82">
        <v>27792559</v>
      </c>
      <c r="J1263" s="18" t="s">
        <v>42</v>
      </c>
      <c r="K1263" s="18" t="s">
        <v>510</v>
      </c>
      <c r="L1263" s="62" t="s">
        <v>48</v>
      </c>
    </row>
    <row r="1264" spans="2:12" ht="75">
      <c r="B1264" s="18">
        <v>80131802</v>
      </c>
      <c r="C1264" s="45" t="s">
        <v>1071</v>
      </c>
      <c r="D1264" s="18" t="s">
        <v>483</v>
      </c>
      <c r="E1264" s="18">
        <v>7</v>
      </c>
      <c r="F1264" s="18" t="s">
        <v>34</v>
      </c>
      <c r="G1264" s="18" t="s">
        <v>501</v>
      </c>
      <c r="H1264" s="82">
        <v>15000000</v>
      </c>
      <c r="I1264" s="82">
        <v>15000000</v>
      </c>
      <c r="J1264" s="18" t="s">
        <v>42</v>
      </c>
      <c r="K1264" s="18" t="s">
        <v>510</v>
      </c>
      <c r="L1264" s="62" t="s">
        <v>48</v>
      </c>
    </row>
    <row r="1265" spans="2:12" ht="75">
      <c r="B1265" s="18">
        <v>80111601</v>
      </c>
      <c r="C1265" s="45" t="s">
        <v>1072</v>
      </c>
      <c r="D1265" s="18" t="s">
        <v>483</v>
      </c>
      <c r="E1265" s="18">
        <v>11</v>
      </c>
      <c r="F1265" s="18" t="s">
        <v>34</v>
      </c>
      <c r="G1265" s="18" t="s">
        <v>501</v>
      </c>
      <c r="H1265" s="82">
        <v>22686936</v>
      </c>
      <c r="I1265" s="82">
        <v>22686936</v>
      </c>
      <c r="J1265" s="18" t="s">
        <v>42</v>
      </c>
      <c r="K1265" s="18" t="s">
        <v>510</v>
      </c>
      <c r="L1265" s="62" t="s">
        <v>48</v>
      </c>
    </row>
    <row r="1266" spans="2:12" ht="75">
      <c r="B1266" s="18">
        <v>80111601</v>
      </c>
      <c r="C1266" s="45" t="s">
        <v>1072</v>
      </c>
      <c r="D1266" s="18" t="s">
        <v>483</v>
      </c>
      <c r="E1266" s="18">
        <v>11</v>
      </c>
      <c r="F1266" s="18" t="s">
        <v>34</v>
      </c>
      <c r="G1266" s="18" t="s">
        <v>1753</v>
      </c>
      <c r="H1266" s="82">
        <v>56717340</v>
      </c>
      <c r="I1266" s="82">
        <v>56717340</v>
      </c>
      <c r="J1266" s="18" t="s">
        <v>42</v>
      </c>
      <c r="K1266" s="18" t="s">
        <v>510</v>
      </c>
      <c r="L1266" s="62" t="s">
        <v>48</v>
      </c>
    </row>
    <row r="1267" spans="2:12" ht="75">
      <c r="B1267" s="18">
        <v>81151601</v>
      </c>
      <c r="C1267" s="45" t="s">
        <v>1073</v>
      </c>
      <c r="D1267" s="18" t="s">
        <v>483</v>
      </c>
      <c r="E1267" s="18">
        <v>6</v>
      </c>
      <c r="F1267" s="18" t="s">
        <v>34</v>
      </c>
      <c r="G1267" s="18" t="s">
        <v>1753</v>
      </c>
      <c r="H1267" s="82">
        <v>17920000</v>
      </c>
      <c r="I1267" s="82">
        <v>17920000</v>
      </c>
      <c r="J1267" s="18" t="s">
        <v>42</v>
      </c>
      <c r="K1267" s="18" t="s">
        <v>510</v>
      </c>
      <c r="L1267" s="62" t="s">
        <v>48</v>
      </c>
    </row>
    <row r="1268" spans="2:12" ht="90">
      <c r="B1268" s="18">
        <v>81101508</v>
      </c>
      <c r="C1268" s="45" t="s">
        <v>561</v>
      </c>
      <c r="D1268" s="18" t="s">
        <v>483</v>
      </c>
      <c r="E1268" s="18">
        <v>6</v>
      </c>
      <c r="F1268" s="18" t="s">
        <v>34</v>
      </c>
      <c r="G1268" s="18" t="s">
        <v>40</v>
      </c>
      <c r="H1268" s="82">
        <v>26625300.5</v>
      </c>
      <c r="I1268" s="82">
        <v>26625300.5</v>
      </c>
      <c r="J1268" s="18" t="s">
        <v>42</v>
      </c>
      <c r="K1268" s="18" t="s">
        <v>510</v>
      </c>
      <c r="L1268" s="62" t="s">
        <v>48</v>
      </c>
    </row>
    <row r="1269" spans="2:12" ht="75">
      <c r="B1269" s="18">
        <v>76111501</v>
      </c>
      <c r="C1269" s="45" t="s">
        <v>1074</v>
      </c>
      <c r="D1269" s="18" t="s">
        <v>483</v>
      </c>
      <c r="E1269" s="18">
        <v>6</v>
      </c>
      <c r="F1269" s="18" t="s">
        <v>34</v>
      </c>
      <c r="G1269" s="18" t="s">
        <v>35</v>
      </c>
      <c r="H1269" s="82">
        <v>31200000</v>
      </c>
      <c r="I1269" s="82">
        <v>31200000</v>
      </c>
      <c r="J1269" s="18" t="s">
        <v>42</v>
      </c>
      <c r="K1269" s="18" t="s">
        <v>510</v>
      </c>
      <c r="L1269" s="62" t="s">
        <v>48</v>
      </c>
    </row>
    <row r="1270" spans="2:12" ht="75">
      <c r="B1270" s="18">
        <v>80131502</v>
      </c>
      <c r="C1270" s="45" t="s">
        <v>1075</v>
      </c>
      <c r="D1270" s="18" t="s">
        <v>483</v>
      </c>
      <c r="E1270" s="18">
        <v>1</v>
      </c>
      <c r="F1270" s="18" t="s">
        <v>34</v>
      </c>
      <c r="G1270" s="18" t="s">
        <v>1737</v>
      </c>
      <c r="H1270" s="82">
        <v>6000000</v>
      </c>
      <c r="I1270" s="82">
        <v>6000000</v>
      </c>
      <c r="J1270" s="18" t="s">
        <v>42</v>
      </c>
      <c r="K1270" s="18" t="s">
        <v>510</v>
      </c>
      <c r="L1270" s="62" t="s">
        <v>48</v>
      </c>
    </row>
    <row r="1271" spans="2:12" ht="75">
      <c r="B1271" s="18">
        <v>80161501</v>
      </c>
      <c r="C1271" s="45" t="s">
        <v>1072</v>
      </c>
      <c r="D1271" s="18" t="s">
        <v>483</v>
      </c>
      <c r="E1271" s="18">
        <v>6</v>
      </c>
      <c r="F1271" s="18" t="s">
        <v>1754</v>
      </c>
      <c r="G1271" s="18" t="s">
        <v>1753</v>
      </c>
      <c r="H1271" s="82">
        <v>6187346</v>
      </c>
      <c r="I1271" s="82">
        <v>6187346</v>
      </c>
      <c r="J1271" s="18" t="s">
        <v>44</v>
      </c>
      <c r="K1271" s="18" t="s">
        <v>1867</v>
      </c>
      <c r="L1271" s="62" t="s">
        <v>48</v>
      </c>
    </row>
    <row r="1272" spans="2:12" ht="75">
      <c r="B1272" s="18">
        <v>72101511</v>
      </c>
      <c r="C1272" s="45" t="s">
        <v>1076</v>
      </c>
      <c r="D1272" s="18" t="s">
        <v>497</v>
      </c>
      <c r="E1272" s="18" t="s">
        <v>1776</v>
      </c>
      <c r="F1272" s="18" t="s">
        <v>35</v>
      </c>
      <c r="G1272" s="18" t="s">
        <v>1737</v>
      </c>
      <c r="H1272" s="82">
        <v>2500000</v>
      </c>
      <c r="I1272" s="82">
        <v>2500000</v>
      </c>
      <c r="J1272" s="18" t="s">
        <v>44</v>
      </c>
      <c r="K1272" s="18" t="s">
        <v>1867</v>
      </c>
      <c r="L1272" s="62" t="s">
        <v>48</v>
      </c>
    </row>
    <row r="1273" spans="2:12" ht="75">
      <c r="B1273" s="18">
        <v>72151800</v>
      </c>
      <c r="C1273" s="45" t="s">
        <v>1077</v>
      </c>
      <c r="D1273" s="18" t="s">
        <v>493</v>
      </c>
      <c r="E1273" s="18" t="s">
        <v>1776</v>
      </c>
      <c r="F1273" s="18" t="s">
        <v>35</v>
      </c>
      <c r="G1273" s="18" t="s">
        <v>1737</v>
      </c>
      <c r="H1273" s="82">
        <v>5500000</v>
      </c>
      <c r="I1273" s="82">
        <v>5500000</v>
      </c>
      <c r="J1273" s="18" t="s">
        <v>44</v>
      </c>
      <c r="K1273" s="18" t="s">
        <v>1867</v>
      </c>
      <c r="L1273" s="62" t="s">
        <v>48</v>
      </c>
    </row>
    <row r="1274" spans="2:12" ht="105">
      <c r="B1274" s="18">
        <v>80161501</v>
      </c>
      <c r="C1274" s="45" t="s">
        <v>511</v>
      </c>
      <c r="D1274" s="18" t="s">
        <v>483</v>
      </c>
      <c r="E1274" s="18">
        <v>7.5</v>
      </c>
      <c r="F1274" s="18" t="s">
        <v>34</v>
      </c>
      <c r="G1274" s="18" t="s">
        <v>1737</v>
      </c>
      <c r="H1274" s="82">
        <v>24156933</v>
      </c>
      <c r="I1274" s="82">
        <v>24156933</v>
      </c>
      <c r="J1274" s="18" t="s">
        <v>42</v>
      </c>
      <c r="K1274" s="18" t="s">
        <v>510</v>
      </c>
      <c r="L1274" s="62" t="s">
        <v>48</v>
      </c>
    </row>
    <row r="1275" spans="2:12" ht="75">
      <c r="B1275" s="18">
        <v>93151607</v>
      </c>
      <c r="C1275" s="45" t="s">
        <v>512</v>
      </c>
      <c r="D1275" s="18" t="s">
        <v>483</v>
      </c>
      <c r="E1275" s="18">
        <v>7.5</v>
      </c>
      <c r="F1275" s="18" t="s">
        <v>34</v>
      </c>
      <c r="G1275" s="18" t="s">
        <v>1737</v>
      </c>
      <c r="H1275" s="82">
        <v>19931589</v>
      </c>
      <c r="I1275" s="82">
        <v>19931589</v>
      </c>
      <c r="J1275" s="18" t="s">
        <v>42</v>
      </c>
      <c r="K1275" s="18" t="s">
        <v>510</v>
      </c>
      <c r="L1275" s="62" t="s">
        <v>48</v>
      </c>
    </row>
    <row r="1276" spans="2:12" ht="75">
      <c r="B1276" s="18">
        <v>86101607</v>
      </c>
      <c r="C1276" s="45" t="s">
        <v>514</v>
      </c>
      <c r="D1276" s="18" t="s">
        <v>483</v>
      </c>
      <c r="E1276" s="18">
        <v>7.5</v>
      </c>
      <c r="F1276" s="18" t="s">
        <v>34</v>
      </c>
      <c r="G1276" s="18" t="s">
        <v>1737</v>
      </c>
      <c r="H1276" s="82">
        <v>24094173</v>
      </c>
      <c r="I1276" s="82">
        <v>24094173</v>
      </c>
      <c r="J1276" s="18" t="s">
        <v>42</v>
      </c>
      <c r="K1276" s="18" t="s">
        <v>510</v>
      </c>
      <c r="L1276" s="62" t="s">
        <v>48</v>
      </c>
    </row>
    <row r="1277" spans="2:12" ht="75">
      <c r="B1277" s="18">
        <v>84111502</v>
      </c>
      <c r="C1277" s="45" t="s">
        <v>515</v>
      </c>
      <c r="D1277" s="18" t="s">
        <v>483</v>
      </c>
      <c r="E1277" s="18">
        <v>7.5</v>
      </c>
      <c r="F1277" s="18" t="s">
        <v>34</v>
      </c>
      <c r="G1277" s="18" t="s">
        <v>1737</v>
      </c>
      <c r="H1277" s="82">
        <v>13155948</v>
      </c>
      <c r="I1277" s="82">
        <v>13155948</v>
      </c>
      <c r="J1277" s="18" t="s">
        <v>42</v>
      </c>
      <c r="K1277" s="18" t="s">
        <v>510</v>
      </c>
      <c r="L1277" s="62" t="s">
        <v>48</v>
      </c>
    </row>
    <row r="1278" spans="2:12" ht="75">
      <c r="B1278" s="18">
        <v>84111502</v>
      </c>
      <c r="C1278" s="45" t="s">
        <v>516</v>
      </c>
      <c r="D1278" s="18" t="s">
        <v>483</v>
      </c>
      <c r="E1278" s="18">
        <v>7.5</v>
      </c>
      <c r="F1278" s="18" t="s">
        <v>34</v>
      </c>
      <c r="G1278" s="18" t="s">
        <v>1737</v>
      </c>
      <c r="H1278" s="82">
        <v>13155948</v>
      </c>
      <c r="I1278" s="82">
        <v>13155948</v>
      </c>
      <c r="J1278" s="18" t="s">
        <v>42</v>
      </c>
      <c r="K1278" s="18" t="s">
        <v>510</v>
      </c>
      <c r="L1278" s="62" t="s">
        <v>48</v>
      </c>
    </row>
    <row r="1279" spans="2:12" ht="75">
      <c r="B1279" s="18">
        <v>86101601</v>
      </c>
      <c r="C1279" s="45" t="s">
        <v>517</v>
      </c>
      <c r="D1279" s="18" t="s">
        <v>483</v>
      </c>
      <c r="E1279" s="18">
        <v>7.5</v>
      </c>
      <c r="F1279" s="18" t="s">
        <v>34</v>
      </c>
      <c r="G1279" s="18" t="s">
        <v>1737</v>
      </c>
      <c r="H1279" s="82">
        <v>13155948</v>
      </c>
      <c r="I1279" s="82">
        <v>13155948</v>
      </c>
      <c r="J1279" s="18" t="s">
        <v>42</v>
      </c>
      <c r="K1279" s="18" t="s">
        <v>510</v>
      </c>
      <c r="L1279" s="62" t="s">
        <v>48</v>
      </c>
    </row>
    <row r="1280" spans="2:12" ht="75">
      <c r="B1280" s="18">
        <v>80111704</v>
      </c>
      <c r="C1280" s="45" t="s">
        <v>518</v>
      </c>
      <c r="D1280" s="18" t="s">
        <v>483</v>
      </c>
      <c r="E1280" s="18">
        <v>7.5</v>
      </c>
      <c r="F1280" s="18" t="s">
        <v>34</v>
      </c>
      <c r="G1280" s="18" t="s">
        <v>1737</v>
      </c>
      <c r="H1280" s="82">
        <v>14917624</v>
      </c>
      <c r="I1280" s="82">
        <v>14917624</v>
      </c>
      <c r="J1280" s="18" t="s">
        <v>42</v>
      </c>
      <c r="K1280" s="18" t="s">
        <v>510</v>
      </c>
      <c r="L1280" s="62" t="s">
        <v>48</v>
      </c>
    </row>
    <row r="1281" spans="2:12" ht="75">
      <c r="B1281" s="18">
        <v>80161504</v>
      </c>
      <c r="C1281" s="45" t="s">
        <v>520</v>
      </c>
      <c r="D1281" s="18" t="s">
        <v>483</v>
      </c>
      <c r="E1281" s="18">
        <v>7.5</v>
      </c>
      <c r="F1281" s="18" t="s">
        <v>34</v>
      </c>
      <c r="G1281" s="18" t="s">
        <v>1737</v>
      </c>
      <c r="H1281" s="82">
        <v>26311896</v>
      </c>
      <c r="I1281" s="82">
        <v>26311896</v>
      </c>
      <c r="J1281" s="18" t="s">
        <v>42</v>
      </c>
      <c r="K1281" s="18" t="s">
        <v>510</v>
      </c>
      <c r="L1281" s="62" t="s">
        <v>48</v>
      </c>
    </row>
    <row r="1282" spans="2:12" ht="75">
      <c r="B1282" s="18">
        <v>81101508</v>
      </c>
      <c r="C1282" s="45" t="s">
        <v>1078</v>
      </c>
      <c r="D1282" s="18" t="s">
        <v>483</v>
      </c>
      <c r="E1282" s="18">
        <v>6</v>
      </c>
      <c r="F1282" s="18" t="s">
        <v>1800</v>
      </c>
      <c r="G1282" s="18" t="s">
        <v>501</v>
      </c>
      <c r="H1282" s="82">
        <v>60825600</v>
      </c>
      <c r="I1282" s="82">
        <v>60825600</v>
      </c>
      <c r="J1282" s="18" t="s">
        <v>42</v>
      </c>
      <c r="K1282" s="18" t="s">
        <v>510</v>
      </c>
      <c r="L1282" s="62" t="s">
        <v>48</v>
      </c>
    </row>
    <row r="1283" spans="2:12" ht="75">
      <c r="B1283" s="18">
        <v>81141501</v>
      </c>
      <c r="C1283" s="45" t="s">
        <v>1079</v>
      </c>
      <c r="D1283" s="18" t="s">
        <v>483</v>
      </c>
      <c r="E1283" s="18">
        <v>5</v>
      </c>
      <c r="F1283" s="18" t="s">
        <v>1800</v>
      </c>
      <c r="G1283" s="18" t="s">
        <v>1814</v>
      </c>
      <c r="H1283" s="82">
        <v>100352000</v>
      </c>
      <c r="I1283" s="82">
        <v>100352000</v>
      </c>
      <c r="J1283" s="18" t="s">
        <v>42</v>
      </c>
      <c r="K1283" s="18" t="s">
        <v>510</v>
      </c>
      <c r="L1283" s="62" t="s">
        <v>48</v>
      </c>
    </row>
    <row r="1284" spans="2:12" ht="75">
      <c r="B1284" s="18">
        <v>93142009</v>
      </c>
      <c r="C1284" s="45" t="s">
        <v>1080</v>
      </c>
      <c r="D1284" s="18" t="s">
        <v>483</v>
      </c>
      <c r="E1284" s="18">
        <v>5.5</v>
      </c>
      <c r="F1284" s="18" t="s">
        <v>1800</v>
      </c>
      <c r="G1284" s="18" t="s">
        <v>501</v>
      </c>
      <c r="H1284" s="82">
        <v>32363724</v>
      </c>
      <c r="I1284" s="82">
        <v>32363724</v>
      </c>
      <c r="J1284" s="18" t="s">
        <v>42</v>
      </c>
      <c r="K1284" s="18" t="s">
        <v>510</v>
      </c>
      <c r="L1284" s="62" t="s">
        <v>48</v>
      </c>
    </row>
    <row r="1285" spans="2:12" ht="75">
      <c r="B1285" s="18">
        <v>86101610</v>
      </c>
      <c r="C1285" s="45" t="s">
        <v>1081</v>
      </c>
      <c r="D1285" s="18" t="s">
        <v>483</v>
      </c>
      <c r="E1285" s="18">
        <v>6</v>
      </c>
      <c r="F1285" s="18" t="s">
        <v>1800</v>
      </c>
      <c r="G1285" s="18" t="s">
        <v>501</v>
      </c>
      <c r="H1285" s="82">
        <v>90316800</v>
      </c>
      <c r="I1285" s="82">
        <v>90316800</v>
      </c>
      <c r="J1285" s="18" t="s">
        <v>42</v>
      </c>
      <c r="K1285" s="18" t="s">
        <v>510</v>
      </c>
      <c r="L1285" s="62" t="s">
        <v>48</v>
      </c>
    </row>
    <row r="1286" spans="2:12" ht="75">
      <c r="B1286" s="18">
        <v>80161504</v>
      </c>
      <c r="C1286" s="45" t="s">
        <v>1082</v>
      </c>
      <c r="D1286" s="18" t="s">
        <v>483</v>
      </c>
      <c r="E1286" s="18">
        <v>5.5</v>
      </c>
      <c r="F1286" s="18" t="s">
        <v>1800</v>
      </c>
      <c r="G1286" s="18" t="s">
        <v>501</v>
      </c>
      <c r="H1286" s="82">
        <v>53955620</v>
      </c>
      <c r="I1286" s="82">
        <v>53955620</v>
      </c>
      <c r="J1286" s="18" t="s">
        <v>42</v>
      </c>
      <c r="K1286" s="18" t="s">
        <v>510</v>
      </c>
      <c r="L1286" s="62" t="s">
        <v>48</v>
      </c>
    </row>
    <row r="1287" spans="2:12" ht="75">
      <c r="B1287" s="18">
        <v>86101610</v>
      </c>
      <c r="C1287" s="45" t="s">
        <v>1083</v>
      </c>
      <c r="D1287" s="18" t="s">
        <v>483</v>
      </c>
      <c r="E1287" s="18">
        <v>2</v>
      </c>
      <c r="F1287" s="18" t="s">
        <v>1800</v>
      </c>
      <c r="G1287" s="18" t="s">
        <v>1815</v>
      </c>
      <c r="H1287" s="82">
        <v>3093704</v>
      </c>
      <c r="I1287" s="82">
        <v>3093704</v>
      </c>
      <c r="J1287" s="18" t="s">
        <v>42</v>
      </c>
      <c r="K1287" s="18" t="s">
        <v>510</v>
      </c>
      <c r="L1287" s="62" t="s">
        <v>48</v>
      </c>
    </row>
    <row r="1288" spans="2:12" ht="75">
      <c r="B1288" s="18">
        <v>80161501</v>
      </c>
      <c r="C1288" s="45" t="s">
        <v>1084</v>
      </c>
      <c r="D1288" s="18" t="s">
        <v>483</v>
      </c>
      <c r="E1288" s="18">
        <v>6</v>
      </c>
      <c r="F1288" s="18" t="s">
        <v>34</v>
      </c>
      <c r="G1288" s="18" t="s">
        <v>41</v>
      </c>
      <c r="H1288" s="82">
        <v>19660800</v>
      </c>
      <c r="I1288" s="82">
        <v>19660800</v>
      </c>
      <c r="J1288" s="18" t="s">
        <v>42</v>
      </c>
      <c r="K1288" s="18" t="s">
        <v>510</v>
      </c>
      <c r="L1288" s="62" t="s">
        <v>48</v>
      </c>
    </row>
    <row r="1289" spans="2:12" ht="75">
      <c r="B1289" s="18">
        <v>93142009</v>
      </c>
      <c r="C1289" s="45" t="s">
        <v>1085</v>
      </c>
      <c r="D1289" s="18" t="s">
        <v>483</v>
      </c>
      <c r="E1289" s="18">
        <v>6</v>
      </c>
      <c r="F1289" s="18" t="s">
        <v>34</v>
      </c>
      <c r="G1289" s="18" t="s">
        <v>41</v>
      </c>
      <c r="H1289" s="82">
        <v>64512000</v>
      </c>
      <c r="I1289" s="82">
        <v>64512000</v>
      </c>
      <c r="J1289" s="18" t="s">
        <v>42</v>
      </c>
      <c r="K1289" s="18" t="s">
        <v>510</v>
      </c>
      <c r="L1289" s="62" t="s">
        <v>48</v>
      </c>
    </row>
    <row r="1290" spans="2:12" ht="75">
      <c r="B1290" s="18">
        <v>93142009</v>
      </c>
      <c r="C1290" s="45" t="s">
        <v>1086</v>
      </c>
      <c r="D1290" s="18" t="s">
        <v>483</v>
      </c>
      <c r="E1290" s="18">
        <v>5</v>
      </c>
      <c r="F1290" s="18" t="s">
        <v>34</v>
      </c>
      <c r="G1290" s="18" t="s">
        <v>501</v>
      </c>
      <c r="H1290" s="82">
        <v>223498240</v>
      </c>
      <c r="I1290" s="82">
        <v>223498240</v>
      </c>
      <c r="J1290" s="18" t="s">
        <v>42</v>
      </c>
      <c r="K1290" s="18" t="s">
        <v>510</v>
      </c>
      <c r="L1290" s="62" t="s">
        <v>48</v>
      </c>
    </row>
    <row r="1291" spans="2:12" ht="75">
      <c r="B1291" s="18">
        <v>93142002</v>
      </c>
      <c r="C1291" s="45" t="s">
        <v>1087</v>
      </c>
      <c r="D1291" s="18" t="s">
        <v>483</v>
      </c>
      <c r="E1291" s="18">
        <v>6</v>
      </c>
      <c r="F1291" s="18" t="s">
        <v>34</v>
      </c>
      <c r="G1291" s="18" t="s">
        <v>1814</v>
      </c>
      <c r="H1291" s="82">
        <v>43311422</v>
      </c>
      <c r="I1291" s="82">
        <v>43311422</v>
      </c>
      <c r="J1291" s="18" t="s">
        <v>42</v>
      </c>
      <c r="K1291" s="18" t="s">
        <v>510</v>
      </c>
      <c r="L1291" s="62" t="s">
        <v>48</v>
      </c>
    </row>
    <row r="1292" spans="2:12" ht="75">
      <c r="B1292" s="18">
        <v>86101610</v>
      </c>
      <c r="C1292" s="45" t="s">
        <v>1088</v>
      </c>
      <c r="D1292" s="18" t="s">
        <v>497</v>
      </c>
      <c r="E1292" s="18">
        <v>4</v>
      </c>
      <c r="F1292" s="18" t="s">
        <v>34</v>
      </c>
      <c r="G1292" s="18" t="s">
        <v>41</v>
      </c>
      <c r="H1292" s="82">
        <v>64512000</v>
      </c>
      <c r="I1292" s="82">
        <v>64512000</v>
      </c>
      <c r="J1292" s="18" t="s">
        <v>42</v>
      </c>
      <c r="K1292" s="18" t="s">
        <v>510</v>
      </c>
      <c r="L1292" s="62" t="s">
        <v>48</v>
      </c>
    </row>
    <row r="1293" spans="2:12" ht="75">
      <c r="B1293" s="18">
        <v>80161501</v>
      </c>
      <c r="C1293" s="45" t="s">
        <v>1089</v>
      </c>
      <c r="D1293" s="18" t="s">
        <v>497</v>
      </c>
      <c r="E1293" s="18">
        <v>4</v>
      </c>
      <c r="F1293" s="18" t="s">
        <v>34</v>
      </c>
      <c r="G1293" s="18" t="s">
        <v>41</v>
      </c>
      <c r="H1293" s="82">
        <v>48265110</v>
      </c>
      <c r="I1293" s="82">
        <v>48265110</v>
      </c>
      <c r="J1293" s="18" t="s">
        <v>42</v>
      </c>
      <c r="K1293" s="18" t="s">
        <v>510</v>
      </c>
      <c r="L1293" s="62" t="s">
        <v>48</v>
      </c>
    </row>
    <row r="1294" spans="2:12" ht="75">
      <c r="B1294" s="18">
        <v>86101610</v>
      </c>
      <c r="C1294" s="45" t="s">
        <v>1090</v>
      </c>
      <c r="D1294" s="18" t="s">
        <v>483</v>
      </c>
      <c r="E1294" s="18">
        <v>3</v>
      </c>
      <c r="F1294" s="18" t="s">
        <v>34</v>
      </c>
      <c r="G1294" s="18" t="s">
        <v>41</v>
      </c>
      <c r="H1294" s="82">
        <v>64512000</v>
      </c>
      <c r="I1294" s="82">
        <v>64512000</v>
      </c>
      <c r="J1294" s="18" t="s">
        <v>42</v>
      </c>
      <c r="K1294" s="18" t="s">
        <v>510</v>
      </c>
      <c r="L1294" s="62" t="s">
        <v>48</v>
      </c>
    </row>
    <row r="1295" spans="2:12" ht="75">
      <c r="B1295" s="18">
        <v>80161501</v>
      </c>
      <c r="C1295" s="45" t="s">
        <v>1091</v>
      </c>
      <c r="D1295" s="18" t="s">
        <v>483</v>
      </c>
      <c r="E1295" s="18">
        <v>12</v>
      </c>
      <c r="F1295" s="18" t="s">
        <v>34</v>
      </c>
      <c r="G1295" s="18" t="s">
        <v>501</v>
      </c>
      <c r="H1295" s="82">
        <v>12950808</v>
      </c>
      <c r="I1295" s="82">
        <v>12950808</v>
      </c>
      <c r="J1295" s="18" t="s">
        <v>42</v>
      </c>
      <c r="K1295" s="18" t="s">
        <v>510</v>
      </c>
      <c r="L1295" s="62" t="s">
        <v>48</v>
      </c>
    </row>
    <row r="1296" spans="2:12" ht="75">
      <c r="B1296" s="18">
        <v>86101713</v>
      </c>
      <c r="C1296" s="45" t="s">
        <v>1092</v>
      </c>
      <c r="D1296" s="18" t="s">
        <v>483</v>
      </c>
      <c r="E1296" s="18">
        <v>11</v>
      </c>
      <c r="F1296" s="18" t="s">
        <v>34</v>
      </c>
      <c r="G1296" s="18" t="s">
        <v>501</v>
      </c>
      <c r="H1296" s="82">
        <v>28000000</v>
      </c>
      <c r="I1296" s="82">
        <v>28000000</v>
      </c>
      <c r="J1296" s="18" t="s">
        <v>42</v>
      </c>
      <c r="K1296" s="18" t="s">
        <v>510</v>
      </c>
      <c r="L1296" s="62" t="s">
        <v>48</v>
      </c>
    </row>
    <row r="1297" spans="2:12" ht="75">
      <c r="B1297" s="18">
        <v>80161506</v>
      </c>
      <c r="C1297" s="45" t="s">
        <v>1093</v>
      </c>
      <c r="D1297" s="18" t="s">
        <v>483</v>
      </c>
      <c r="E1297" s="18">
        <v>8</v>
      </c>
      <c r="F1297" s="18" t="s">
        <v>34</v>
      </c>
      <c r="G1297" s="18" t="s">
        <v>501</v>
      </c>
      <c r="H1297" s="82">
        <v>10240000</v>
      </c>
      <c r="I1297" s="82">
        <v>10240000</v>
      </c>
      <c r="J1297" s="18" t="s">
        <v>42</v>
      </c>
      <c r="K1297" s="18" t="s">
        <v>510</v>
      </c>
      <c r="L1297" s="62" t="s">
        <v>48</v>
      </c>
    </row>
    <row r="1298" spans="2:12" ht="75">
      <c r="B1298" s="18">
        <v>86101713</v>
      </c>
      <c r="C1298" s="45" t="s">
        <v>1094</v>
      </c>
      <c r="D1298" s="18" t="s">
        <v>483</v>
      </c>
      <c r="E1298" s="18">
        <v>8</v>
      </c>
      <c r="F1298" s="18" t="s">
        <v>34</v>
      </c>
      <c r="G1298" s="18" t="s">
        <v>41</v>
      </c>
      <c r="H1298" s="82">
        <v>10240000</v>
      </c>
      <c r="I1298" s="82">
        <v>10240000</v>
      </c>
      <c r="J1298" s="18" t="s">
        <v>42</v>
      </c>
      <c r="K1298" s="18" t="s">
        <v>510</v>
      </c>
      <c r="L1298" s="62" t="s">
        <v>48</v>
      </c>
    </row>
    <row r="1299" spans="2:12" ht="75">
      <c r="B1299" s="18">
        <v>80131502</v>
      </c>
      <c r="C1299" s="45" t="s">
        <v>1095</v>
      </c>
      <c r="D1299" s="18" t="s">
        <v>483</v>
      </c>
      <c r="E1299" s="18">
        <v>6</v>
      </c>
      <c r="F1299" s="18" t="s">
        <v>34</v>
      </c>
      <c r="G1299" s="18" t="s">
        <v>1741</v>
      </c>
      <c r="H1299" s="82">
        <v>18432000</v>
      </c>
      <c r="I1299" s="82">
        <v>18432000</v>
      </c>
      <c r="J1299" s="18" t="s">
        <v>1862</v>
      </c>
      <c r="K1299" s="18" t="s">
        <v>1755</v>
      </c>
      <c r="L1299" s="62" t="s">
        <v>48</v>
      </c>
    </row>
    <row r="1300" spans="2:12" ht="75">
      <c r="B1300" s="18">
        <v>76111501</v>
      </c>
      <c r="C1300" s="45" t="s">
        <v>1096</v>
      </c>
      <c r="D1300" s="18" t="s">
        <v>489</v>
      </c>
      <c r="E1300" s="18">
        <v>8</v>
      </c>
      <c r="F1300" s="18" t="s">
        <v>34</v>
      </c>
      <c r="G1300" s="18" t="s">
        <v>1816</v>
      </c>
      <c r="H1300" s="82">
        <v>13140783</v>
      </c>
      <c r="I1300" s="82">
        <v>13140783</v>
      </c>
      <c r="J1300" s="18" t="s">
        <v>1862</v>
      </c>
      <c r="K1300" s="18" t="s">
        <v>1755</v>
      </c>
      <c r="L1300" s="62" t="s">
        <v>48</v>
      </c>
    </row>
    <row r="1301" spans="2:12" ht="75">
      <c r="B1301" s="18">
        <v>80131502</v>
      </c>
      <c r="C1301" s="45" t="s">
        <v>1097</v>
      </c>
      <c r="D1301" s="18" t="s">
        <v>483</v>
      </c>
      <c r="E1301" s="18">
        <v>6</v>
      </c>
      <c r="F1301" s="18" t="s">
        <v>34</v>
      </c>
      <c r="G1301" s="18" t="s">
        <v>1816</v>
      </c>
      <c r="H1301" s="82">
        <v>15360000</v>
      </c>
      <c r="I1301" s="82">
        <v>15360000</v>
      </c>
      <c r="J1301" s="18" t="s">
        <v>1862</v>
      </c>
      <c r="K1301" s="18" t="s">
        <v>1755</v>
      </c>
      <c r="L1301" s="62" t="s">
        <v>48</v>
      </c>
    </row>
    <row r="1302" spans="2:12" ht="75">
      <c r="B1302" s="18">
        <v>80161501</v>
      </c>
      <c r="C1302" s="45" t="s">
        <v>1098</v>
      </c>
      <c r="D1302" s="18" t="s">
        <v>489</v>
      </c>
      <c r="E1302" s="18">
        <v>8</v>
      </c>
      <c r="F1302" s="18" t="s">
        <v>34</v>
      </c>
      <c r="G1302" s="18" t="s">
        <v>501</v>
      </c>
      <c r="H1302" s="82">
        <v>29792559</v>
      </c>
      <c r="I1302" s="82">
        <v>29792559</v>
      </c>
      <c r="J1302" s="18" t="s">
        <v>42</v>
      </c>
      <c r="K1302" s="18" t="s">
        <v>510</v>
      </c>
      <c r="L1302" s="62" t="s">
        <v>48</v>
      </c>
    </row>
    <row r="1303" spans="2:12" ht="75">
      <c r="B1303" s="18">
        <v>80161504</v>
      </c>
      <c r="C1303" s="45" t="s">
        <v>1099</v>
      </c>
      <c r="D1303" s="41" t="s">
        <v>493</v>
      </c>
      <c r="E1303" s="18">
        <v>4</v>
      </c>
      <c r="F1303" s="18" t="s">
        <v>34</v>
      </c>
      <c r="G1303" s="18" t="s">
        <v>501</v>
      </c>
      <c r="H1303" s="82">
        <v>36126720</v>
      </c>
      <c r="I1303" s="82">
        <v>36126720</v>
      </c>
      <c r="J1303" s="18" t="s">
        <v>42</v>
      </c>
      <c r="K1303" s="18" t="s">
        <v>510</v>
      </c>
      <c r="L1303" s="62" t="s">
        <v>48</v>
      </c>
    </row>
    <row r="1304" spans="2:12" ht="75">
      <c r="B1304" s="18">
        <v>93142009</v>
      </c>
      <c r="C1304" s="45" t="s">
        <v>1100</v>
      </c>
      <c r="D1304" s="41" t="s">
        <v>493</v>
      </c>
      <c r="E1304" s="18">
        <v>4</v>
      </c>
      <c r="F1304" s="18" t="s">
        <v>34</v>
      </c>
      <c r="G1304" s="18" t="s">
        <v>501</v>
      </c>
      <c r="H1304" s="82">
        <v>26214400</v>
      </c>
      <c r="I1304" s="82">
        <v>26214400</v>
      </c>
      <c r="J1304" s="18" t="s">
        <v>42</v>
      </c>
      <c r="K1304" s="18" t="s">
        <v>510</v>
      </c>
      <c r="L1304" s="62" t="s">
        <v>48</v>
      </c>
    </row>
    <row r="1305" spans="2:12" ht="75">
      <c r="B1305" s="18">
        <v>93142009</v>
      </c>
      <c r="C1305" s="45" t="s">
        <v>1101</v>
      </c>
      <c r="D1305" s="41" t="s">
        <v>493</v>
      </c>
      <c r="E1305" s="18">
        <v>4</v>
      </c>
      <c r="F1305" s="18" t="s">
        <v>34</v>
      </c>
      <c r="G1305" s="18" t="s">
        <v>501</v>
      </c>
      <c r="H1305" s="82">
        <v>14336000</v>
      </c>
      <c r="I1305" s="82">
        <v>14336000</v>
      </c>
      <c r="J1305" s="18" t="s">
        <v>42</v>
      </c>
      <c r="K1305" s="18" t="s">
        <v>510</v>
      </c>
      <c r="L1305" s="62" t="s">
        <v>48</v>
      </c>
    </row>
    <row r="1306" spans="2:12" ht="90">
      <c r="B1306" s="18">
        <v>93142002</v>
      </c>
      <c r="C1306" s="45" t="s">
        <v>1102</v>
      </c>
      <c r="D1306" s="41" t="s">
        <v>493</v>
      </c>
      <c r="E1306" s="18">
        <v>3</v>
      </c>
      <c r="F1306" s="18" t="s">
        <v>34</v>
      </c>
      <c r="G1306" s="18" t="s">
        <v>501</v>
      </c>
      <c r="H1306" s="82">
        <v>146227200</v>
      </c>
      <c r="I1306" s="82">
        <v>146227200</v>
      </c>
      <c r="J1306" s="18" t="s">
        <v>42</v>
      </c>
      <c r="K1306" s="18" t="s">
        <v>510</v>
      </c>
      <c r="L1306" s="62" t="s">
        <v>48</v>
      </c>
    </row>
    <row r="1307" spans="2:12" ht="90">
      <c r="B1307" s="18">
        <v>93142002</v>
      </c>
      <c r="C1307" s="45" t="s">
        <v>1103</v>
      </c>
      <c r="D1307" s="41" t="s">
        <v>493</v>
      </c>
      <c r="E1307" s="18">
        <v>3</v>
      </c>
      <c r="F1307" s="18" t="s">
        <v>34</v>
      </c>
      <c r="G1307" s="18" t="s">
        <v>501</v>
      </c>
      <c r="H1307" s="82">
        <v>44556288</v>
      </c>
      <c r="I1307" s="82">
        <v>44556288</v>
      </c>
      <c r="J1307" s="18" t="s">
        <v>42</v>
      </c>
      <c r="K1307" s="18" t="s">
        <v>510</v>
      </c>
      <c r="L1307" s="62" t="s">
        <v>48</v>
      </c>
    </row>
    <row r="1308" spans="2:12" ht="75">
      <c r="B1308" s="18">
        <v>86101610</v>
      </c>
      <c r="C1308" s="45" t="s">
        <v>1104</v>
      </c>
      <c r="D1308" s="41" t="s">
        <v>493</v>
      </c>
      <c r="E1308" s="18">
        <v>4</v>
      </c>
      <c r="F1308" s="18" t="s">
        <v>34</v>
      </c>
      <c r="G1308" s="18" t="s">
        <v>501</v>
      </c>
      <c r="H1308" s="82">
        <v>14266204</v>
      </c>
      <c r="I1308" s="82">
        <v>14266204</v>
      </c>
      <c r="J1308" s="18" t="s">
        <v>42</v>
      </c>
      <c r="K1308" s="18" t="s">
        <v>510</v>
      </c>
      <c r="L1308" s="62" t="s">
        <v>48</v>
      </c>
    </row>
    <row r="1309" spans="2:12" ht="75">
      <c r="B1309" s="18">
        <v>80161501</v>
      </c>
      <c r="C1309" s="45" t="s">
        <v>1105</v>
      </c>
      <c r="D1309" s="41" t="s">
        <v>493</v>
      </c>
      <c r="E1309" s="18">
        <v>4</v>
      </c>
      <c r="F1309" s="18" t="s">
        <v>34</v>
      </c>
      <c r="G1309" s="18" t="s">
        <v>501</v>
      </c>
      <c r="H1309" s="82">
        <v>12870697</v>
      </c>
      <c r="I1309" s="82">
        <v>12870697</v>
      </c>
      <c r="J1309" s="18" t="s">
        <v>42</v>
      </c>
      <c r="K1309" s="18" t="s">
        <v>510</v>
      </c>
      <c r="L1309" s="62" t="s">
        <v>48</v>
      </c>
    </row>
    <row r="1310" spans="2:12" ht="75">
      <c r="B1310" s="18">
        <v>80161501</v>
      </c>
      <c r="C1310" s="45" t="s">
        <v>1106</v>
      </c>
      <c r="D1310" s="41" t="s">
        <v>493</v>
      </c>
      <c r="E1310" s="18">
        <v>4</v>
      </c>
      <c r="F1310" s="18" t="s">
        <v>34</v>
      </c>
      <c r="G1310" s="18" t="s">
        <v>501</v>
      </c>
      <c r="H1310" s="82">
        <v>19620225</v>
      </c>
      <c r="I1310" s="82">
        <v>19620225</v>
      </c>
      <c r="J1310" s="18" t="s">
        <v>42</v>
      </c>
      <c r="K1310" s="18" t="s">
        <v>510</v>
      </c>
      <c r="L1310" s="62" t="s">
        <v>48</v>
      </c>
    </row>
    <row r="1311" spans="2:12" ht="75">
      <c r="B1311" s="18">
        <v>78101604</v>
      </c>
      <c r="C1311" s="45" t="s">
        <v>1107</v>
      </c>
      <c r="D1311" s="41" t="s">
        <v>495</v>
      </c>
      <c r="E1311" s="18">
        <v>4</v>
      </c>
      <c r="F1311" s="18" t="s">
        <v>34</v>
      </c>
      <c r="G1311" s="18" t="s">
        <v>501</v>
      </c>
      <c r="H1311" s="82">
        <v>23200000</v>
      </c>
      <c r="I1311" s="82">
        <v>23200000</v>
      </c>
      <c r="J1311" s="18" t="s">
        <v>42</v>
      </c>
      <c r="K1311" s="18" t="s">
        <v>510</v>
      </c>
      <c r="L1311" s="62" t="s">
        <v>48</v>
      </c>
    </row>
    <row r="1312" spans="2:12" ht="75">
      <c r="B1312" s="18">
        <v>86101713</v>
      </c>
      <c r="C1312" s="45" t="s">
        <v>1108</v>
      </c>
      <c r="D1312" s="41" t="s">
        <v>493</v>
      </c>
      <c r="E1312" s="18">
        <v>4</v>
      </c>
      <c r="F1312" s="18" t="s">
        <v>34</v>
      </c>
      <c r="G1312" s="18" t="s">
        <v>501</v>
      </c>
      <c r="H1312" s="82">
        <v>10547200</v>
      </c>
      <c r="I1312" s="82">
        <v>10547200</v>
      </c>
      <c r="J1312" s="18" t="s">
        <v>42</v>
      </c>
      <c r="K1312" s="18" t="s">
        <v>510</v>
      </c>
      <c r="L1312" s="62" t="s">
        <v>48</v>
      </c>
    </row>
    <row r="1313" spans="2:12" ht="75">
      <c r="B1313" s="18">
        <v>80161501</v>
      </c>
      <c r="C1313" s="45" t="s">
        <v>1091</v>
      </c>
      <c r="D1313" s="41" t="s">
        <v>489</v>
      </c>
      <c r="E1313" s="18">
        <v>5</v>
      </c>
      <c r="F1313" s="18" t="s">
        <v>34</v>
      </c>
      <c r="G1313" s="18" t="s">
        <v>501</v>
      </c>
      <c r="H1313" s="82">
        <v>20997912</v>
      </c>
      <c r="I1313" s="82">
        <v>20997912</v>
      </c>
      <c r="J1313" s="18" t="s">
        <v>42</v>
      </c>
      <c r="K1313" s="18" t="s">
        <v>510</v>
      </c>
      <c r="L1313" s="62" t="s">
        <v>48</v>
      </c>
    </row>
    <row r="1314" spans="2:12" ht="90">
      <c r="B1314" s="18">
        <v>78181507</v>
      </c>
      <c r="C1314" s="45" t="s">
        <v>1109</v>
      </c>
      <c r="D1314" s="41" t="s">
        <v>489</v>
      </c>
      <c r="E1314" s="18">
        <v>5</v>
      </c>
      <c r="F1314" s="18" t="s">
        <v>34</v>
      </c>
      <c r="G1314" s="18" t="s">
        <v>501</v>
      </c>
      <c r="H1314" s="82">
        <v>600000</v>
      </c>
      <c r="I1314" s="82">
        <v>600000</v>
      </c>
      <c r="J1314" s="18" t="s">
        <v>42</v>
      </c>
      <c r="K1314" s="18" t="s">
        <v>510</v>
      </c>
      <c r="L1314" s="62" t="s">
        <v>48</v>
      </c>
    </row>
    <row r="1315" spans="2:12" ht="75">
      <c r="B1315" s="18">
        <v>80161501</v>
      </c>
      <c r="C1315" s="45" t="s">
        <v>1110</v>
      </c>
      <c r="D1315" s="41" t="s">
        <v>489</v>
      </c>
      <c r="E1315" s="18">
        <v>2</v>
      </c>
      <c r="F1315" s="18" t="s">
        <v>34</v>
      </c>
      <c r="G1315" s="18" t="s">
        <v>501</v>
      </c>
      <c r="H1315" s="82">
        <v>16499582</v>
      </c>
      <c r="I1315" s="82">
        <v>16499582</v>
      </c>
      <c r="J1315" s="18" t="s">
        <v>42</v>
      </c>
      <c r="K1315" s="18" t="s">
        <v>510</v>
      </c>
      <c r="L1315" s="62" t="s">
        <v>48</v>
      </c>
    </row>
    <row r="1316" spans="2:12" ht="75">
      <c r="B1316" s="18">
        <v>80161504</v>
      </c>
      <c r="C1316" s="45" t="s">
        <v>1111</v>
      </c>
      <c r="D1316" s="41" t="s">
        <v>489</v>
      </c>
      <c r="E1316" s="18">
        <v>2</v>
      </c>
      <c r="F1316" s="18" t="s">
        <v>34</v>
      </c>
      <c r="G1316" s="18" t="s">
        <v>501</v>
      </c>
      <c r="H1316" s="82">
        <v>8601600</v>
      </c>
      <c r="I1316" s="82">
        <v>8601600</v>
      </c>
      <c r="J1316" s="18" t="s">
        <v>42</v>
      </c>
      <c r="K1316" s="18" t="s">
        <v>510</v>
      </c>
      <c r="L1316" s="62" t="s">
        <v>48</v>
      </c>
    </row>
    <row r="1317" spans="2:12" ht="90">
      <c r="B1317" s="18">
        <v>80161504</v>
      </c>
      <c r="C1317" s="45" t="s">
        <v>1112</v>
      </c>
      <c r="D1317" s="41" t="s">
        <v>489</v>
      </c>
      <c r="E1317" s="18">
        <v>2</v>
      </c>
      <c r="F1317" s="18" t="s">
        <v>34</v>
      </c>
      <c r="G1317" s="44"/>
      <c r="H1317" s="82">
        <v>2942157</v>
      </c>
      <c r="I1317" s="82">
        <v>2942157</v>
      </c>
      <c r="J1317" s="18" t="s">
        <v>42</v>
      </c>
      <c r="K1317" s="18" t="s">
        <v>510</v>
      </c>
      <c r="L1317" s="62" t="s">
        <v>48</v>
      </c>
    </row>
    <row r="1318" spans="2:12" ht="75">
      <c r="B1318" s="18">
        <v>81101508</v>
      </c>
      <c r="C1318" s="45" t="s">
        <v>1113</v>
      </c>
      <c r="D1318" s="41" t="s">
        <v>489</v>
      </c>
      <c r="E1318" s="18">
        <v>2</v>
      </c>
      <c r="F1318" s="18" t="s">
        <v>34</v>
      </c>
      <c r="G1318" s="18" t="s">
        <v>501</v>
      </c>
      <c r="H1318" s="82">
        <v>12288000</v>
      </c>
      <c r="I1318" s="82">
        <v>12288000</v>
      </c>
      <c r="J1318" s="18" t="s">
        <v>42</v>
      </c>
      <c r="K1318" s="18" t="s">
        <v>510</v>
      </c>
      <c r="L1318" s="62" t="s">
        <v>48</v>
      </c>
    </row>
    <row r="1319" spans="2:12" ht="75">
      <c r="B1319" s="18">
        <v>81141501</v>
      </c>
      <c r="C1319" s="45" t="s">
        <v>1114</v>
      </c>
      <c r="D1319" s="41" t="s">
        <v>489</v>
      </c>
      <c r="E1319" s="18">
        <v>2</v>
      </c>
      <c r="F1319" s="18" t="s">
        <v>34</v>
      </c>
      <c r="G1319" s="18" t="s">
        <v>501</v>
      </c>
      <c r="H1319" s="82">
        <v>26624000</v>
      </c>
      <c r="I1319" s="82">
        <v>26624000</v>
      </c>
      <c r="J1319" s="18" t="s">
        <v>42</v>
      </c>
      <c r="K1319" s="18" t="s">
        <v>510</v>
      </c>
      <c r="L1319" s="62" t="s">
        <v>48</v>
      </c>
    </row>
    <row r="1320" spans="2:12" ht="75">
      <c r="B1320" s="18">
        <v>86101610</v>
      </c>
      <c r="C1320" s="45" t="s">
        <v>1115</v>
      </c>
      <c r="D1320" s="41" t="s">
        <v>489</v>
      </c>
      <c r="E1320" s="18">
        <v>3</v>
      </c>
      <c r="F1320" s="18" t="s">
        <v>34</v>
      </c>
      <c r="G1320" s="18" t="s">
        <v>501</v>
      </c>
      <c r="H1320" s="82">
        <v>48881664</v>
      </c>
      <c r="I1320" s="82">
        <v>48881664</v>
      </c>
      <c r="J1320" s="18" t="s">
        <v>42</v>
      </c>
      <c r="K1320" s="18" t="s">
        <v>510</v>
      </c>
      <c r="L1320" s="62" t="s">
        <v>48</v>
      </c>
    </row>
    <row r="1321" spans="2:12" ht="105">
      <c r="B1321" s="18">
        <v>80161501</v>
      </c>
      <c r="C1321" s="45" t="s">
        <v>511</v>
      </c>
      <c r="D1321" s="18" t="s">
        <v>483</v>
      </c>
      <c r="E1321" s="18">
        <v>7.5</v>
      </c>
      <c r="F1321" s="18" t="s">
        <v>34</v>
      </c>
      <c r="G1321" s="18" t="s">
        <v>1737</v>
      </c>
      <c r="H1321" s="82">
        <v>24156933</v>
      </c>
      <c r="I1321" s="82">
        <v>24156933</v>
      </c>
      <c r="J1321" s="45" t="s">
        <v>42</v>
      </c>
      <c r="K1321" s="18" t="s">
        <v>510</v>
      </c>
      <c r="L1321" s="62" t="s">
        <v>48</v>
      </c>
    </row>
    <row r="1322" spans="2:12" ht="75">
      <c r="B1322" s="18">
        <v>93151607</v>
      </c>
      <c r="C1322" s="45" t="s">
        <v>512</v>
      </c>
      <c r="D1322" s="18" t="s">
        <v>483</v>
      </c>
      <c r="E1322" s="18">
        <v>7.5</v>
      </c>
      <c r="F1322" s="18" t="s">
        <v>34</v>
      </c>
      <c r="G1322" s="18" t="s">
        <v>1737</v>
      </c>
      <c r="H1322" s="82">
        <v>19931589</v>
      </c>
      <c r="I1322" s="82">
        <v>19931589</v>
      </c>
      <c r="J1322" s="45" t="s">
        <v>42</v>
      </c>
      <c r="K1322" s="18" t="s">
        <v>510</v>
      </c>
      <c r="L1322" s="62" t="s">
        <v>48</v>
      </c>
    </row>
    <row r="1323" spans="2:12" ht="105">
      <c r="B1323" s="18">
        <v>86101713</v>
      </c>
      <c r="C1323" s="45" t="s">
        <v>513</v>
      </c>
      <c r="D1323" s="18" t="s">
        <v>483</v>
      </c>
      <c r="E1323" s="18">
        <v>7.5</v>
      </c>
      <c r="F1323" s="18" t="s">
        <v>34</v>
      </c>
      <c r="G1323" s="18" t="s">
        <v>1737</v>
      </c>
      <c r="H1323" s="82">
        <v>22044265</v>
      </c>
      <c r="I1323" s="82">
        <v>22044265</v>
      </c>
      <c r="J1323" s="45" t="s">
        <v>42</v>
      </c>
      <c r="K1323" s="18" t="s">
        <v>510</v>
      </c>
      <c r="L1323" s="62" t="s">
        <v>48</v>
      </c>
    </row>
    <row r="1324" spans="2:12" ht="75">
      <c r="B1324" s="18">
        <v>86101607</v>
      </c>
      <c r="C1324" s="45" t="s">
        <v>514</v>
      </c>
      <c r="D1324" s="18" t="s">
        <v>483</v>
      </c>
      <c r="E1324" s="18">
        <v>7.5</v>
      </c>
      <c r="F1324" s="18" t="s">
        <v>34</v>
      </c>
      <c r="G1324" s="18" t="s">
        <v>1737</v>
      </c>
      <c r="H1324" s="82">
        <v>24094173</v>
      </c>
      <c r="I1324" s="82">
        <v>24094173</v>
      </c>
      <c r="J1324" s="45" t="s">
        <v>42</v>
      </c>
      <c r="K1324" s="18" t="s">
        <v>510</v>
      </c>
      <c r="L1324" s="62" t="s">
        <v>48</v>
      </c>
    </row>
    <row r="1325" spans="2:12" ht="75">
      <c r="B1325" s="18">
        <v>84111502</v>
      </c>
      <c r="C1325" s="45" t="s">
        <v>515</v>
      </c>
      <c r="D1325" s="18" t="s">
        <v>483</v>
      </c>
      <c r="E1325" s="18">
        <v>7.5</v>
      </c>
      <c r="F1325" s="18" t="s">
        <v>34</v>
      </c>
      <c r="G1325" s="18" t="s">
        <v>1737</v>
      </c>
      <c r="H1325" s="82">
        <v>13155948</v>
      </c>
      <c r="I1325" s="82">
        <v>13155948</v>
      </c>
      <c r="J1325" s="45" t="s">
        <v>42</v>
      </c>
      <c r="K1325" s="18" t="s">
        <v>510</v>
      </c>
      <c r="L1325" s="62" t="s">
        <v>48</v>
      </c>
    </row>
    <row r="1326" spans="2:12" ht="75">
      <c r="B1326" s="18">
        <v>84111502</v>
      </c>
      <c r="C1326" s="45" t="s">
        <v>516</v>
      </c>
      <c r="D1326" s="18" t="s">
        <v>483</v>
      </c>
      <c r="E1326" s="18">
        <v>7.5</v>
      </c>
      <c r="F1326" s="18" t="s">
        <v>34</v>
      </c>
      <c r="G1326" s="18" t="s">
        <v>1737</v>
      </c>
      <c r="H1326" s="82">
        <v>13155948</v>
      </c>
      <c r="I1326" s="82">
        <v>13155948</v>
      </c>
      <c r="J1326" s="45" t="s">
        <v>42</v>
      </c>
      <c r="K1326" s="18" t="s">
        <v>510</v>
      </c>
      <c r="L1326" s="62" t="s">
        <v>48</v>
      </c>
    </row>
    <row r="1327" spans="2:12" ht="75">
      <c r="B1327" s="18">
        <v>80111601</v>
      </c>
      <c r="C1327" s="45" t="s">
        <v>565</v>
      </c>
      <c r="D1327" s="18" t="s">
        <v>483</v>
      </c>
      <c r="E1327" s="18">
        <v>7.5</v>
      </c>
      <c r="F1327" s="18" t="s">
        <v>34</v>
      </c>
      <c r="G1327" s="18" t="s">
        <v>1737</v>
      </c>
      <c r="H1327" s="82">
        <v>13155948</v>
      </c>
      <c r="I1327" s="82">
        <v>13155948</v>
      </c>
      <c r="J1327" s="45" t="s">
        <v>42</v>
      </c>
      <c r="K1327" s="18" t="s">
        <v>510</v>
      </c>
      <c r="L1327" s="62" t="s">
        <v>48</v>
      </c>
    </row>
    <row r="1328" spans="2:12" ht="75">
      <c r="B1328" s="18">
        <v>86101601</v>
      </c>
      <c r="C1328" s="45" t="s">
        <v>517</v>
      </c>
      <c r="D1328" s="18" t="s">
        <v>483</v>
      </c>
      <c r="E1328" s="18">
        <v>7.5</v>
      </c>
      <c r="F1328" s="18" t="s">
        <v>34</v>
      </c>
      <c r="G1328" s="18" t="s">
        <v>1737</v>
      </c>
      <c r="H1328" s="82">
        <v>13155948</v>
      </c>
      <c r="I1328" s="82">
        <v>13155948</v>
      </c>
      <c r="J1328" s="45" t="s">
        <v>42</v>
      </c>
      <c r="K1328" s="18" t="s">
        <v>510</v>
      </c>
      <c r="L1328" s="62" t="s">
        <v>48</v>
      </c>
    </row>
    <row r="1329" spans="2:12" ht="75">
      <c r="B1329" s="18">
        <v>80111704</v>
      </c>
      <c r="C1329" s="45" t="s">
        <v>518</v>
      </c>
      <c r="D1329" s="18" t="s">
        <v>483</v>
      </c>
      <c r="E1329" s="18">
        <v>7.5</v>
      </c>
      <c r="F1329" s="18" t="s">
        <v>34</v>
      </c>
      <c r="G1329" s="18" t="s">
        <v>1737</v>
      </c>
      <c r="H1329" s="82">
        <v>13155948</v>
      </c>
      <c r="I1329" s="82">
        <v>13155948</v>
      </c>
      <c r="J1329" s="45" t="s">
        <v>42</v>
      </c>
      <c r="K1329" s="18" t="s">
        <v>510</v>
      </c>
      <c r="L1329" s="62" t="s">
        <v>48</v>
      </c>
    </row>
    <row r="1330" spans="2:12" ht="90">
      <c r="B1330" s="18">
        <v>80161506</v>
      </c>
      <c r="C1330" s="45" t="s">
        <v>519</v>
      </c>
      <c r="D1330" s="18" t="s">
        <v>483</v>
      </c>
      <c r="E1330" s="18">
        <v>7.5</v>
      </c>
      <c r="F1330" s="18" t="s">
        <v>34</v>
      </c>
      <c r="G1330" s="18" t="s">
        <v>1737</v>
      </c>
      <c r="H1330" s="82">
        <v>13785118</v>
      </c>
      <c r="I1330" s="82">
        <v>13785118</v>
      </c>
      <c r="J1330" s="45" t="s">
        <v>42</v>
      </c>
      <c r="K1330" s="18" t="s">
        <v>510</v>
      </c>
      <c r="L1330" s="62" t="s">
        <v>48</v>
      </c>
    </row>
    <row r="1331" spans="2:12" ht="75">
      <c r="B1331" s="18">
        <v>80161504</v>
      </c>
      <c r="C1331" s="45" t="s">
        <v>520</v>
      </c>
      <c r="D1331" s="18" t="s">
        <v>483</v>
      </c>
      <c r="E1331" s="18">
        <v>7.5</v>
      </c>
      <c r="F1331" s="18" t="s">
        <v>34</v>
      </c>
      <c r="G1331" s="18" t="s">
        <v>1737</v>
      </c>
      <c r="H1331" s="82">
        <v>65779737.60000001</v>
      </c>
      <c r="I1331" s="82">
        <v>65779737.60000001</v>
      </c>
      <c r="J1331" s="45" t="s">
        <v>42</v>
      </c>
      <c r="K1331" s="18" t="s">
        <v>510</v>
      </c>
      <c r="L1331" s="62" t="s">
        <v>48</v>
      </c>
    </row>
    <row r="1332" spans="2:12" ht="75">
      <c r="B1332" s="18">
        <v>86101610</v>
      </c>
      <c r="C1332" s="45" t="s">
        <v>1116</v>
      </c>
      <c r="D1332" s="18" t="s">
        <v>483</v>
      </c>
      <c r="E1332" s="18">
        <v>3</v>
      </c>
      <c r="F1332" s="18" t="s">
        <v>34</v>
      </c>
      <c r="G1332" s="18" t="s">
        <v>1817</v>
      </c>
      <c r="H1332" s="82">
        <v>175104000</v>
      </c>
      <c r="I1332" s="82">
        <v>175104000</v>
      </c>
      <c r="J1332" s="45" t="s">
        <v>42</v>
      </c>
      <c r="K1332" s="18" t="s">
        <v>510</v>
      </c>
      <c r="L1332" s="62" t="s">
        <v>48</v>
      </c>
    </row>
    <row r="1333" spans="2:12" ht="75">
      <c r="B1333" s="18">
        <v>86101610</v>
      </c>
      <c r="C1333" s="45" t="s">
        <v>1117</v>
      </c>
      <c r="D1333" s="18" t="s">
        <v>483</v>
      </c>
      <c r="E1333" s="18">
        <v>3</v>
      </c>
      <c r="F1333" s="18" t="s">
        <v>34</v>
      </c>
      <c r="G1333" s="18" t="s">
        <v>1817</v>
      </c>
      <c r="H1333" s="82">
        <v>583295201</v>
      </c>
      <c r="I1333" s="82">
        <v>583295201</v>
      </c>
      <c r="J1333" s="45" t="s">
        <v>42</v>
      </c>
      <c r="K1333" s="18" t="s">
        <v>510</v>
      </c>
      <c r="L1333" s="62" t="s">
        <v>48</v>
      </c>
    </row>
    <row r="1334" spans="2:12" ht="75">
      <c r="B1334" s="18">
        <v>86101713</v>
      </c>
      <c r="C1334" s="45" t="s">
        <v>1118</v>
      </c>
      <c r="D1334" s="18" t="s">
        <v>497</v>
      </c>
      <c r="E1334" s="18" t="s">
        <v>1818</v>
      </c>
      <c r="F1334" s="18" t="s">
        <v>34</v>
      </c>
      <c r="G1334" s="18" t="s">
        <v>1817</v>
      </c>
      <c r="H1334" s="82">
        <v>29424046.080000002</v>
      </c>
      <c r="I1334" s="82">
        <v>29424046.080000002</v>
      </c>
      <c r="J1334" s="45" t="s">
        <v>42</v>
      </c>
      <c r="K1334" s="18" t="s">
        <v>510</v>
      </c>
      <c r="L1334" s="62" t="s">
        <v>48</v>
      </c>
    </row>
    <row r="1335" spans="2:12" ht="75">
      <c r="B1335" s="18">
        <v>80161501</v>
      </c>
      <c r="C1335" s="45" t="s">
        <v>1119</v>
      </c>
      <c r="D1335" s="18" t="s">
        <v>497</v>
      </c>
      <c r="E1335" s="18" t="s">
        <v>1819</v>
      </c>
      <c r="F1335" s="18" t="s">
        <v>34</v>
      </c>
      <c r="G1335" s="18" t="s">
        <v>1817</v>
      </c>
      <c r="H1335" s="82">
        <v>139164410</v>
      </c>
      <c r="I1335" s="82">
        <v>139164410</v>
      </c>
      <c r="J1335" s="45" t="s">
        <v>42</v>
      </c>
      <c r="K1335" s="18" t="s">
        <v>510</v>
      </c>
      <c r="L1335" s="62" t="s">
        <v>48</v>
      </c>
    </row>
    <row r="1336" spans="2:12" ht="75">
      <c r="B1336" s="18">
        <v>80161501</v>
      </c>
      <c r="C1336" s="45" t="s">
        <v>1120</v>
      </c>
      <c r="D1336" s="18" t="s">
        <v>497</v>
      </c>
      <c r="E1336" s="18" t="s">
        <v>1819</v>
      </c>
      <c r="F1336" s="18" t="s">
        <v>34</v>
      </c>
      <c r="G1336" s="18" t="s">
        <v>1817</v>
      </c>
      <c r="H1336" s="82">
        <v>42677979.13600001</v>
      </c>
      <c r="I1336" s="82">
        <v>42677979.13600001</v>
      </c>
      <c r="J1336" s="45" t="s">
        <v>42</v>
      </c>
      <c r="K1336" s="18" t="s">
        <v>510</v>
      </c>
      <c r="L1336" s="62" t="s">
        <v>48</v>
      </c>
    </row>
    <row r="1337" spans="2:12" ht="75">
      <c r="B1337" s="18">
        <v>86101610</v>
      </c>
      <c r="C1337" s="45" t="s">
        <v>1121</v>
      </c>
      <c r="D1337" s="18" t="s">
        <v>487</v>
      </c>
      <c r="E1337" s="18">
        <v>4.5</v>
      </c>
      <c r="F1337" s="18" t="s">
        <v>34</v>
      </c>
      <c r="G1337" s="18" t="s">
        <v>1817</v>
      </c>
      <c r="H1337" s="82">
        <v>147151688</v>
      </c>
      <c r="I1337" s="82">
        <v>147151688</v>
      </c>
      <c r="J1337" s="45" t="s">
        <v>42</v>
      </c>
      <c r="K1337" s="18" t="s">
        <v>510</v>
      </c>
      <c r="L1337" s="62" t="s">
        <v>48</v>
      </c>
    </row>
    <row r="1338" spans="2:12" ht="75">
      <c r="B1338" s="18">
        <v>80161501</v>
      </c>
      <c r="C1338" s="45" t="s">
        <v>1122</v>
      </c>
      <c r="D1338" s="18" t="s">
        <v>483</v>
      </c>
      <c r="E1338" s="18">
        <v>3</v>
      </c>
      <c r="F1338" s="18" t="s">
        <v>34</v>
      </c>
      <c r="G1338" s="18" t="s">
        <v>1817</v>
      </c>
      <c r="H1338" s="82">
        <v>31967953.920000006</v>
      </c>
      <c r="I1338" s="82">
        <v>31967953.920000006</v>
      </c>
      <c r="J1338" s="45" t="s">
        <v>42</v>
      </c>
      <c r="K1338" s="18" t="s">
        <v>510</v>
      </c>
      <c r="L1338" s="62" t="s">
        <v>48</v>
      </c>
    </row>
    <row r="1339" spans="2:12" ht="75">
      <c r="B1339" s="18">
        <v>80161501</v>
      </c>
      <c r="C1339" s="45" t="s">
        <v>1123</v>
      </c>
      <c r="D1339" s="18" t="s">
        <v>483</v>
      </c>
      <c r="E1339" s="18">
        <v>3</v>
      </c>
      <c r="F1339" s="18" t="s">
        <v>34</v>
      </c>
      <c r="G1339" s="18" t="s">
        <v>1817</v>
      </c>
      <c r="H1339" s="82">
        <v>234087919</v>
      </c>
      <c r="I1339" s="82">
        <v>234087919</v>
      </c>
      <c r="J1339" s="45" t="s">
        <v>42</v>
      </c>
      <c r="K1339" s="18" t="s">
        <v>510</v>
      </c>
      <c r="L1339" s="62" t="s">
        <v>48</v>
      </c>
    </row>
    <row r="1340" spans="2:12" ht="75">
      <c r="B1340" s="18">
        <v>86101610</v>
      </c>
      <c r="C1340" s="45" t="s">
        <v>1124</v>
      </c>
      <c r="D1340" s="18" t="s">
        <v>483</v>
      </c>
      <c r="E1340" s="18">
        <v>3</v>
      </c>
      <c r="F1340" s="18" t="s">
        <v>34</v>
      </c>
      <c r="G1340" s="18" t="s">
        <v>1817</v>
      </c>
      <c r="H1340" s="82">
        <v>24062976</v>
      </c>
      <c r="I1340" s="82">
        <v>24062976</v>
      </c>
      <c r="J1340" s="45" t="s">
        <v>42</v>
      </c>
      <c r="K1340" s="18" t="s">
        <v>510</v>
      </c>
      <c r="L1340" s="62" t="s">
        <v>48</v>
      </c>
    </row>
    <row r="1341" spans="2:12" ht="75">
      <c r="B1341" s="18">
        <v>86101610</v>
      </c>
      <c r="C1341" s="45" t="s">
        <v>1125</v>
      </c>
      <c r="D1341" s="18" t="s">
        <v>483</v>
      </c>
      <c r="E1341" s="18">
        <v>3</v>
      </c>
      <c r="F1341" s="18" t="s">
        <v>34</v>
      </c>
      <c r="G1341" s="18" t="s">
        <v>1817</v>
      </c>
      <c r="H1341" s="82">
        <v>32233636</v>
      </c>
      <c r="I1341" s="82">
        <v>32233636</v>
      </c>
      <c r="J1341" s="45" t="s">
        <v>42</v>
      </c>
      <c r="K1341" s="18" t="s">
        <v>510</v>
      </c>
      <c r="L1341" s="62" t="s">
        <v>48</v>
      </c>
    </row>
    <row r="1342" spans="2:12" ht="75">
      <c r="B1342" s="18">
        <v>86101610</v>
      </c>
      <c r="C1342" s="45" t="s">
        <v>1126</v>
      </c>
      <c r="D1342" s="18" t="s">
        <v>483</v>
      </c>
      <c r="E1342" s="18">
        <v>3</v>
      </c>
      <c r="F1342" s="18" t="s">
        <v>36</v>
      </c>
      <c r="G1342" s="18" t="s">
        <v>1817</v>
      </c>
      <c r="H1342" s="82">
        <v>48881664</v>
      </c>
      <c r="I1342" s="82">
        <v>48881664</v>
      </c>
      <c r="J1342" s="45" t="s">
        <v>42</v>
      </c>
      <c r="K1342" s="18" t="s">
        <v>1755</v>
      </c>
      <c r="L1342" s="62" t="s">
        <v>48</v>
      </c>
    </row>
    <row r="1343" spans="2:12" ht="75">
      <c r="B1343" s="18">
        <v>86101610</v>
      </c>
      <c r="C1343" s="45" t="s">
        <v>1127</v>
      </c>
      <c r="D1343" s="18" t="s">
        <v>483</v>
      </c>
      <c r="E1343" s="18">
        <v>8</v>
      </c>
      <c r="F1343" s="18" t="s">
        <v>36</v>
      </c>
      <c r="G1343" s="18" t="s">
        <v>1817</v>
      </c>
      <c r="H1343" s="82">
        <v>29952000</v>
      </c>
      <c r="I1343" s="82">
        <v>29952000</v>
      </c>
      <c r="J1343" s="45" t="s">
        <v>42</v>
      </c>
      <c r="K1343" s="18" t="s">
        <v>1755</v>
      </c>
      <c r="L1343" s="62" t="s">
        <v>48</v>
      </c>
    </row>
    <row r="1344" spans="2:12" ht="75">
      <c r="B1344" s="18">
        <v>86101610</v>
      </c>
      <c r="C1344" s="45" t="s">
        <v>1128</v>
      </c>
      <c r="D1344" s="18" t="s">
        <v>497</v>
      </c>
      <c r="E1344" s="18" t="s">
        <v>1818</v>
      </c>
      <c r="F1344" s="18" t="s">
        <v>36</v>
      </c>
      <c r="G1344" s="18" t="s">
        <v>1737</v>
      </c>
      <c r="H1344" s="82">
        <v>13516800</v>
      </c>
      <c r="I1344" s="82">
        <v>13516800</v>
      </c>
      <c r="J1344" s="45" t="s">
        <v>42</v>
      </c>
      <c r="K1344" s="18" t="s">
        <v>1755</v>
      </c>
      <c r="L1344" s="62" t="s">
        <v>48</v>
      </c>
    </row>
    <row r="1345" spans="2:12" ht="75">
      <c r="B1345" s="18">
        <v>86101610</v>
      </c>
      <c r="C1345" s="45" t="s">
        <v>1129</v>
      </c>
      <c r="D1345" s="18" t="s">
        <v>483</v>
      </c>
      <c r="E1345" s="18">
        <v>8</v>
      </c>
      <c r="F1345" s="18" t="s">
        <v>36</v>
      </c>
      <c r="G1345" s="18" t="s">
        <v>1817</v>
      </c>
      <c r="H1345" s="82">
        <v>236544000</v>
      </c>
      <c r="I1345" s="82">
        <v>236544000</v>
      </c>
      <c r="J1345" s="45" t="s">
        <v>42</v>
      </c>
      <c r="K1345" s="18" t="s">
        <v>1755</v>
      </c>
      <c r="L1345" s="62" t="s">
        <v>48</v>
      </c>
    </row>
    <row r="1346" spans="2:12" ht="75">
      <c r="B1346" s="18">
        <v>86101610</v>
      </c>
      <c r="C1346" s="45" t="s">
        <v>1129</v>
      </c>
      <c r="D1346" s="18" t="s">
        <v>497</v>
      </c>
      <c r="E1346" s="18" t="s">
        <v>1818</v>
      </c>
      <c r="F1346" s="18" t="s">
        <v>36</v>
      </c>
      <c r="G1346" s="18" t="s">
        <v>1737</v>
      </c>
      <c r="H1346" s="82">
        <v>57344000</v>
      </c>
      <c r="I1346" s="82">
        <v>57344000</v>
      </c>
      <c r="J1346" s="45" t="s">
        <v>42</v>
      </c>
      <c r="K1346" s="18" t="s">
        <v>1755</v>
      </c>
      <c r="L1346" s="62" t="s">
        <v>48</v>
      </c>
    </row>
    <row r="1347" spans="2:12" ht="75">
      <c r="B1347" s="18">
        <v>82111604</v>
      </c>
      <c r="C1347" s="45" t="s">
        <v>1130</v>
      </c>
      <c r="D1347" s="18" t="s">
        <v>483</v>
      </c>
      <c r="E1347" s="18">
        <v>8</v>
      </c>
      <c r="F1347" s="18" t="s">
        <v>36</v>
      </c>
      <c r="G1347" s="18" t="s">
        <v>1817</v>
      </c>
      <c r="H1347" s="82">
        <v>108596505.60000001</v>
      </c>
      <c r="I1347" s="82">
        <v>108596505.60000001</v>
      </c>
      <c r="J1347" s="45" t="s">
        <v>42</v>
      </c>
      <c r="K1347" s="18" t="s">
        <v>1755</v>
      </c>
      <c r="L1347" s="62" t="s">
        <v>48</v>
      </c>
    </row>
    <row r="1348" spans="2:12" ht="75">
      <c r="B1348" s="18">
        <v>82111604</v>
      </c>
      <c r="C1348" s="45" t="s">
        <v>1130</v>
      </c>
      <c r="D1348" s="18" t="s">
        <v>497</v>
      </c>
      <c r="E1348" s="18" t="s">
        <v>1818</v>
      </c>
      <c r="F1348" s="18" t="s">
        <v>36</v>
      </c>
      <c r="G1348" s="18" t="s">
        <v>1737</v>
      </c>
      <c r="H1348" s="82">
        <v>6435348.48</v>
      </c>
      <c r="I1348" s="82">
        <v>6435348.48</v>
      </c>
      <c r="J1348" s="45" t="s">
        <v>42</v>
      </c>
      <c r="K1348" s="18" t="s">
        <v>1755</v>
      </c>
      <c r="L1348" s="62" t="s">
        <v>48</v>
      </c>
    </row>
    <row r="1349" spans="2:12" ht="75">
      <c r="B1349" s="18">
        <v>81141500</v>
      </c>
      <c r="C1349" s="45" t="s">
        <v>1131</v>
      </c>
      <c r="D1349" s="18" t="s">
        <v>483</v>
      </c>
      <c r="E1349" s="18">
        <v>8</v>
      </c>
      <c r="F1349" s="18" t="s">
        <v>36</v>
      </c>
      <c r="G1349" s="18" t="s">
        <v>1817</v>
      </c>
      <c r="H1349" s="82">
        <v>13374566.4</v>
      </c>
      <c r="I1349" s="82">
        <v>13374566.4</v>
      </c>
      <c r="J1349" s="45" t="s">
        <v>42</v>
      </c>
      <c r="K1349" s="18" t="s">
        <v>1755</v>
      </c>
      <c r="L1349" s="62" t="s">
        <v>48</v>
      </c>
    </row>
    <row r="1350" spans="2:12" ht="75">
      <c r="B1350" s="18">
        <v>86101610</v>
      </c>
      <c r="C1350" s="45" t="s">
        <v>1131</v>
      </c>
      <c r="D1350" s="18" t="s">
        <v>483</v>
      </c>
      <c r="E1350" s="18">
        <v>2</v>
      </c>
      <c r="F1350" s="18" t="s">
        <v>36</v>
      </c>
      <c r="G1350" s="18" t="s">
        <v>1817</v>
      </c>
      <c r="H1350" s="82">
        <v>5349827</v>
      </c>
      <c r="I1350" s="82">
        <v>5349827</v>
      </c>
      <c r="J1350" s="45" t="s">
        <v>42</v>
      </c>
      <c r="K1350" s="18" t="s">
        <v>1755</v>
      </c>
      <c r="L1350" s="62" t="s">
        <v>48</v>
      </c>
    </row>
    <row r="1351" spans="2:12" ht="75">
      <c r="B1351" s="18">
        <v>86101610</v>
      </c>
      <c r="C1351" s="45" t="s">
        <v>1132</v>
      </c>
      <c r="D1351" s="18" t="s">
        <v>497</v>
      </c>
      <c r="E1351" s="18" t="s">
        <v>1818</v>
      </c>
      <c r="F1351" s="18" t="s">
        <v>34</v>
      </c>
      <c r="G1351" s="18" t="s">
        <v>1817</v>
      </c>
      <c r="H1351" s="82">
        <v>8103414</v>
      </c>
      <c r="I1351" s="82">
        <v>8103414</v>
      </c>
      <c r="J1351" s="45" t="s">
        <v>42</v>
      </c>
      <c r="K1351" s="18" t="s">
        <v>510</v>
      </c>
      <c r="L1351" s="62" t="s">
        <v>48</v>
      </c>
    </row>
    <row r="1352" spans="2:12" ht="75">
      <c r="B1352" s="18">
        <v>86101610</v>
      </c>
      <c r="C1352" s="45" t="s">
        <v>1133</v>
      </c>
      <c r="D1352" s="18" t="s">
        <v>483</v>
      </c>
      <c r="E1352" s="18">
        <v>7.25</v>
      </c>
      <c r="F1352" s="18" t="s">
        <v>34</v>
      </c>
      <c r="G1352" s="18" t="s">
        <v>1820</v>
      </c>
      <c r="H1352" s="82">
        <v>55181884.416</v>
      </c>
      <c r="I1352" s="82">
        <v>55181884.416</v>
      </c>
      <c r="J1352" s="45" t="s">
        <v>42</v>
      </c>
      <c r="K1352" s="18" t="s">
        <v>510</v>
      </c>
      <c r="L1352" s="62" t="s">
        <v>48</v>
      </c>
    </row>
    <row r="1353" spans="2:12" ht="75">
      <c r="B1353" s="18">
        <v>86101610</v>
      </c>
      <c r="C1353" s="45" t="s">
        <v>1134</v>
      </c>
      <c r="D1353" s="18" t="s">
        <v>483</v>
      </c>
      <c r="E1353" s="18">
        <v>2</v>
      </c>
      <c r="F1353" s="18" t="s">
        <v>34</v>
      </c>
      <c r="G1353" s="18" t="s">
        <v>1820</v>
      </c>
      <c r="H1353" s="82">
        <v>14715171</v>
      </c>
      <c r="I1353" s="82">
        <v>14715171</v>
      </c>
      <c r="J1353" s="45" t="s">
        <v>42</v>
      </c>
      <c r="K1353" s="18" t="s">
        <v>510</v>
      </c>
      <c r="L1353" s="62" t="s">
        <v>48</v>
      </c>
    </row>
    <row r="1354" spans="2:12" ht="75">
      <c r="B1354" s="18">
        <v>80161504</v>
      </c>
      <c r="C1354" s="45" t="s">
        <v>1135</v>
      </c>
      <c r="D1354" s="18" t="s">
        <v>483</v>
      </c>
      <c r="E1354" s="18">
        <v>8</v>
      </c>
      <c r="F1354" s="18" t="s">
        <v>34</v>
      </c>
      <c r="G1354" s="18" t="s">
        <v>1817</v>
      </c>
      <c r="H1354" s="82">
        <v>77341829.12</v>
      </c>
      <c r="I1354" s="82">
        <v>77341829.12</v>
      </c>
      <c r="J1354" s="45" t="s">
        <v>42</v>
      </c>
      <c r="K1354" s="18" t="s">
        <v>510</v>
      </c>
      <c r="L1354" s="62" t="s">
        <v>48</v>
      </c>
    </row>
    <row r="1355" spans="2:12" ht="75">
      <c r="B1355" s="18">
        <v>80161504</v>
      </c>
      <c r="C1355" s="45" t="s">
        <v>1135</v>
      </c>
      <c r="D1355" s="18" t="s">
        <v>497</v>
      </c>
      <c r="E1355" s="18" t="s">
        <v>1818</v>
      </c>
      <c r="F1355" s="18" t="s">
        <v>34</v>
      </c>
      <c r="G1355" s="18" t="s">
        <v>1820</v>
      </c>
      <c r="H1355" s="82">
        <v>4124897.2800000003</v>
      </c>
      <c r="I1355" s="82">
        <v>4124897.2800000003</v>
      </c>
      <c r="J1355" s="45" t="s">
        <v>42</v>
      </c>
      <c r="K1355" s="18" t="s">
        <v>510</v>
      </c>
      <c r="L1355" s="62" t="s">
        <v>48</v>
      </c>
    </row>
    <row r="1356" spans="2:12" ht="75">
      <c r="B1356" s="18">
        <v>80161504</v>
      </c>
      <c r="C1356" s="45" t="s">
        <v>1136</v>
      </c>
      <c r="D1356" s="18" t="s">
        <v>483</v>
      </c>
      <c r="E1356" s="18">
        <v>8</v>
      </c>
      <c r="F1356" s="18" t="s">
        <v>34</v>
      </c>
      <c r="G1356" s="18" t="s">
        <v>1817</v>
      </c>
      <c r="H1356" s="82">
        <v>12066278.4</v>
      </c>
      <c r="I1356" s="82">
        <v>12066278.4</v>
      </c>
      <c r="J1356" s="45" t="s">
        <v>42</v>
      </c>
      <c r="K1356" s="18" t="s">
        <v>510</v>
      </c>
      <c r="L1356" s="62" t="s">
        <v>48</v>
      </c>
    </row>
    <row r="1357" spans="2:12" ht="75">
      <c r="B1357" s="18">
        <v>80161504</v>
      </c>
      <c r="C1357" s="45" t="s">
        <v>1136</v>
      </c>
      <c r="D1357" s="18" t="s">
        <v>483</v>
      </c>
      <c r="E1357" s="18">
        <v>8</v>
      </c>
      <c r="F1357" s="18" t="s">
        <v>34</v>
      </c>
      <c r="G1357" s="18" t="s">
        <v>1817</v>
      </c>
      <c r="H1357" s="82">
        <v>13155947.52</v>
      </c>
      <c r="I1357" s="82">
        <v>13155947.52</v>
      </c>
      <c r="J1357" s="45" t="s">
        <v>42</v>
      </c>
      <c r="K1357" s="18" t="s">
        <v>510</v>
      </c>
      <c r="L1357" s="62" t="s">
        <v>48</v>
      </c>
    </row>
    <row r="1358" spans="2:12" ht="75">
      <c r="B1358" s="18">
        <v>80161504</v>
      </c>
      <c r="C1358" s="45" t="s">
        <v>1137</v>
      </c>
      <c r="D1358" s="18" t="s">
        <v>483</v>
      </c>
      <c r="E1358" s="18">
        <v>8</v>
      </c>
      <c r="F1358" s="18" t="s">
        <v>34</v>
      </c>
      <c r="G1358" s="18" t="s">
        <v>1817</v>
      </c>
      <c r="H1358" s="82">
        <v>13923947.52</v>
      </c>
      <c r="I1358" s="82">
        <v>13923947.52</v>
      </c>
      <c r="J1358" s="45" t="s">
        <v>42</v>
      </c>
      <c r="K1358" s="18" t="s">
        <v>510</v>
      </c>
      <c r="L1358" s="62" t="s">
        <v>48</v>
      </c>
    </row>
    <row r="1359" spans="2:12" ht="75">
      <c r="B1359" s="18">
        <v>80161501</v>
      </c>
      <c r="C1359" s="45" t="s">
        <v>1137</v>
      </c>
      <c r="D1359" s="18" t="s">
        <v>497</v>
      </c>
      <c r="E1359" s="18" t="s">
        <v>1818</v>
      </c>
      <c r="F1359" s="18" t="s">
        <v>34</v>
      </c>
      <c r="G1359" s="18" t="s">
        <v>1820</v>
      </c>
      <c r="H1359" s="82">
        <v>21140099</v>
      </c>
      <c r="I1359" s="82">
        <v>21140099</v>
      </c>
      <c r="J1359" s="45" t="s">
        <v>42</v>
      </c>
      <c r="K1359" s="18" t="s">
        <v>510</v>
      </c>
      <c r="L1359" s="62" t="s">
        <v>48</v>
      </c>
    </row>
    <row r="1360" spans="2:12" ht="75">
      <c r="B1360" s="18">
        <v>86101610</v>
      </c>
      <c r="C1360" s="45" t="s">
        <v>1019</v>
      </c>
      <c r="D1360" s="18" t="s">
        <v>483</v>
      </c>
      <c r="E1360" s="18">
        <v>8</v>
      </c>
      <c r="F1360" s="18" t="s">
        <v>34</v>
      </c>
      <c r="G1360" s="18" t="s">
        <v>1817</v>
      </c>
      <c r="H1360" s="82">
        <v>26204933.12</v>
      </c>
      <c r="I1360" s="82">
        <v>26204933.12</v>
      </c>
      <c r="J1360" s="45" t="s">
        <v>42</v>
      </c>
      <c r="K1360" s="18" t="s">
        <v>510</v>
      </c>
      <c r="L1360" s="62" t="s">
        <v>48</v>
      </c>
    </row>
    <row r="1361" spans="2:12" ht="75">
      <c r="B1361" s="18">
        <v>86101610</v>
      </c>
      <c r="C1361" s="45" t="s">
        <v>1138</v>
      </c>
      <c r="D1361" s="18" t="s">
        <v>483</v>
      </c>
      <c r="E1361" s="18">
        <v>5</v>
      </c>
      <c r="F1361" s="18" t="s">
        <v>34</v>
      </c>
      <c r="G1361" s="18" t="s">
        <v>1817</v>
      </c>
      <c r="H1361" s="82">
        <v>20000000</v>
      </c>
      <c r="I1361" s="82">
        <v>20000000</v>
      </c>
      <c r="J1361" s="45" t="s">
        <v>42</v>
      </c>
      <c r="K1361" s="18" t="s">
        <v>510</v>
      </c>
      <c r="L1361" s="62" t="s">
        <v>48</v>
      </c>
    </row>
    <row r="1362" spans="2:12" ht="75">
      <c r="B1362" s="18">
        <v>86101601</v>
      </c>
      <c r="C1362" s="45" t="s">
        <v>1139</v>
      </c>
      <c r="D1362" s="18" t="s">
        <v>483</v>
      </c>
      <c r="E1362" s="18">
        <v>8</v>
      </c>
      <c r="F1362" s="18" t="s">
        <v>34</v>
      </c>
      <c r="G1362" s="18" t="s">
        <v>1817</v>
      </c>
      <c r="H1362" s="82">
        <v>21240347.648000002</v>
      </c>
      <c r="I1362" s="82">
        <v>21240347.648000002</v>
      </c>
      <c r="J1362" s="45" t="s">
        <v>42</v>
      </c>
      <c r="K1362" s="18" t="s">
        <v>510</v>
      </c>
      <c r="L1362" s="62" t="s">
        <v>48</v>
      </c>
    </row>
    <row r="1363" spans="2:12" ht="90">
      <c r="B1363" s="18">
        <v>81101508</v>
      </c>
      <c r="C1363" s="45" t="s">
        <v>561</v>
      </c>
      <c r="D1363" s="18" t="s">
        <v>483</v>
      </c>
      <c r="E1363" s="18">
        <v>6</v>
      </c>
      <c r="F1363" s="18" t="s">
        <v>34</v>
      </c>
      <c r="G1363" s="18" t="s">
        <v>40</v>
      </c>
      <c r="H1363" s="82">
        <v>28225301</v>
      </c>
      <c r="I1363" s="82">
        <v>28225301</v>
      </c>
      <c r="J1363" s="45" t="s">
        <v>42</v>
      </c>
      <c r="K1363" s="18" t="s">
        <v>510</v>
      </c>
      <c r="L1363" s="62" t="s">
        <v>48</v>
      </c>
    </row>
    <row r="1364" spans="2:12" ht="75">
      <c r="B1364" s="18">
        <v>80161501</v>
      </c>
      <c r="C1364" s="45" t="s">
        <v>1140</v>
      </c>
      <c r="D1364" s="18" t="s">
        <v>483</v>
      </c>
      <c r="E1364" s="18">
        <v>7</v>
      </c>
      <c r="F1364" s="18" t="s">
        <v>36</v>
      </c>
      <c r="G1364" s="18" t="s">
        <v>1817</v>
      </c>
      <c r="H1364" s="82">
        <v>7218571</v>
      </c>
      <c r="I1364" s="82">
        <v>7218571</v>
      </c>
      <c r="J1364" s="45" t="s">
        <v>42</v>
      </c>
      <c r="K1364" s="18" t="s">
        <v>1755</v>
      </c>
      <c r="L1364" s="62" t="s">
        <v>48</v>
      </c>
    </row>
    <row r="1365" spans="2:12" ht="75">
      <c r="B1365" s="18">
        <v>80161501</v>
      </c>
      <c r="C1365" s="45" t="s">
        <v>1141</v>
      </c>
      <c r="D1365" s="18" t="s">
        <v>497</v>
      </c>
      <c r="E1365" s="18" t="s">
        <v>1818</v>
      </c>
      <c r="F1365" s="18" t="s">
        <v>36</v>
      </c>
      <c r="G1365" s="18" t="s">
        <v>1817</v>
      </c>
      <c r="H1365" s="82">
        <v>6187347</v>
      </c>
      <c r="I1365" s="82">
        <v>6187347</v>
      </c>
      <c r="J1365" s="45" t="s">
        <v>42</v>
      </c>
      <c r="K1365" s="18" t="s">
        <v>1755</v>
      </c>
      <c r="L1365" s="62" t="s">
        <v>48</v>
      </c>
    </row>
    <row r="1366" spans="2:12" ht="75">
      <c r="B1366" s="18">
        <v>80131502</v>
      </c>
      <c r="C1366" s="45" t="s">
        <v>1142</v>
      </c>
      <c r="D1366" s="18" t="s">
        <v>483</v>
      </c>
      <c r="E1366" s="18">
        <v>4</v>
      </c>
      <c r="F1366" s="18" t="s">
        <v>36</v>
      </c>
      <c r="G1366" s="18" t="s">
        <v>1817</v>
      </c>
      <c r="H1366" s="82">
        <v>10240000</v>
      </c>
      <c r="I1366" s="82">
        <v>10240000</v>
      </c>
      <c r="J1366" s="45" t="s">
        <v>42</v>
      </c>
      <c r="K1366" s="18" t="s">
        <v>1755</v>
      </c>
      <c r="L1366" s="62" t="s">
        <v>48</v>
      </c>
    </row>
    <row r="1367" spans="2:12" ht="75">
      <c r="B1367" s="18">
        <v>80161501</v>
      </c>
      <c r="C1367" s="45" t="s">
        <v>1143</v>
      </c>
      <c r="D1367" s="18" t="s">
        <v>483</v>
      </c>
      <c r="E1367" s="18">
        <v>7.5</v>
      </c>
      <c r="F1367" s="18" t="s">
        <v>36</v>
      </c>
      <c r="G1367" s="18" t="s">
        <v>1817</v>
      </c>
      <c r="H1367" s="82">
        <v>21504000</v>
      </c>
      <c r="I1367" s="82">
        <v>21504000</v>
      </c>
      <c r="J1367" s="45" t="s">
        <v>42</v>
      </c>
      <c r="K1367" s="18" t="s">
        <v>1755</v>
      </c>
      <c r="L1367" s="62" t="s">
        <v>48</v>
      </c>
    </row>
    <row r="1368" spans="2:12" ht="75">
      <c r="B1368" s="18">
        <v>80161501</v>
      </c>
      <c r="C1368" s="45" t="s">
        <v>1144</v>
      </c>
      <c r="D1368" s="18" t="s">
        <v>483</v>
      </c>
      <c r="E1368" s="18">
        <v>7.5</v>
      </c>
      <c r="F1368" s="18" t="s">
        <v>36</v>
      </c>
      <c r="G1368" s="18" t="s">
        <v>1817</v>
      </c>
      <c r="H1368" s="82">
        <v>11520000</v>
      </c>
      <c r="I1368" s="82">
        <v>11520000</v>
      </c>
      <c r="J1368" s="45" t="s">
        <v>42</v>
      </c>
      <c r="K1368" s="18" t="s">
        <v>1755</v>
      </c>
      <c r="L1368" s="62" t="s">
        <v>48</v>
      </c>
    </row>
    <row r="1369" spans="2:12" ht="75">
      <c r="B1369" s="18">
        <v>86101610</v>
      </c>
      <c r="C1369" s="45" t="s">
        <v>1145</v>
      </c>
      <c r="D1369" s="18" t="s">
        <v>483</v>
      </c>
      <c r="E1369" s="18">
        <v>7.5</v>
      </c>
      <c r="F1369" s="18" t="s">
        <v>36</v>
      </c>
      <c r="G1369" s="18" t="s">
        <v>1817</v>
      </c>
      <c r="H1369" s="82">
        <v>21089083.632</v>
      </c>
      <c r="I1369" s="82">
        <v>21089083.632</v>
      </c>
      <c r="J1369" s="45" t="s">
        <v>42</v>
      </c>
      <c r="K1369" s="18" t="s">
        <v>1755</v>
      </c>
      <c r="L1369" s="62" t="s">
        <v>48</v>
      </c>
    </row>
    <row r="1370" spans="2:12" ht="75">
      <c r="B1370" s="18">
        <v>80131502</v>
      </c>
      <c r="C1370" s="45" t="s">
        <v>1146</v>
      </c>
      <c r="D1370" s="18" t="s">
        <v>483</v>
      </c>
      <c r="E1370" s="18">
        <v>11</v>
      </c>
      <c r="F1370" s="18" t="s">
        <v>36</v>
      </c>
      <c r="G1370" s="18" t="s">
        <v>1817</v>
      </c>
      <c r="H1370" s="82">
        <v>37969920</v>
      </c>
      <c r="I1370" s="82">
        <v>37969920</v>
      </c>
      <c r="J1370" s="45" t="s">
        <v>42</v>
      </c>
      <c r="K1370" s="18" t="s">
        <v>1755</v>
      </c>
      <c r="L1370" s="62" t="s">
        <v>48</v>
      </c>
    </row>
    <row r="1371" spans="2:12" ht="75">
      <c r="B1371" s="18">
        <v>76111500</v>
      </c>
      <c r="C1371" s="45" t="s">
        <v>597</v>
      </c>
      <c r="D1371" s="18" t="s">
        <v>483</v>
      </c>
      <c r="E1371" s="18">
        <v>11</v>
      </c>
      <c r="F1371" s="18" t="s">
        <v>36</v>
      </c>
      <c r="G1371" s="18" t="s">
        <v>1817</v>
      </c>
      <c r="H1371" s="82">
        <v>19749846</v>
      </c>
      <c r="I1371" s="82">
        <v>19749846</v>
      </c>
      <c r="J1371" s="45" t="s">
        <v>42</v>
      </c>
      <c r="K1371" s="18" t="s">
        <v>1755</v>
      </c>
      <c r="L1371" s="62" t="s">
        <v>48</v>
      </c>
    </row>
    <row r="1372" spans="2:12" ht="75">
      <c r="B1372" s="18">
        <v>80161501</v>
      </c>
      <c r="C1372" s="45" t="s">
        <v>1146</v>
      </c>
      <c r="D1372" s="18" t="s">
        <v>1735</v>
      </c>
      <c r="E1372" s="18" t="s">
        <v>1821</v>
      </c>
      <c r="F1372" s="18" t="s">
        <v>36</v>
      </c>
      <c r="G1372" s="18" t="s">
        <v>1817</v>
      </c>
      <c r="H1372" s="82">
        <v>5850000</v>
      </c>
      <c r="I1372" s="82">
        <v>5850000</v>
      </c>
      <c r="J1372" s="45" t="s">
        <v>42</v>
      </c>
      <c r="K1372" s="18" t="s">
        <v>1755</v>
      </c>
      <c r="L1372" s="62" t="s">
        <v>48</v>
      </c>
    </row>
    <row r="1373" spans="2:12" ht="75">
      <c r="B1373" s="18">
        <v>81112401</v>
      </c>
      <c r="C1373" s="45" t="s">
        <v>1147</v>
      </c>
      <c r="D1373" s="18" t="s">
        <v>494</v>
      </c>
      <c r="E1373" s="18" t="s">
        <v>1788</v>
      </c>
      <c r="F1373" s="18" t="s">
        <v>35</v>
      </c>
      <c r="G1373" s="18" t="s">
        <v>1817</v>
      </c>
      <c r="H1373" s="82">
        <v>18081616</v>
      </c>
      <c r="I1373" s="82">
        <v>18081616</v>
      </c>
      <c r="J1373" s="45" t="s">
        <v>42</v>
      </c>
      <c r="K1373" s="18" t="s">
        <v>1755</v>
      </c>
      <c r="L1373" s="62" t="s">
        <v>48</v>
      </c>
    </row>
    <row r="1374" spans="2:12" ht="75">
      <c r="B1374" s="18">
        <v>15101506</v>
      </c>
      <c r="C1374" s="45" t="s">
        <v>1148</v>
      </c>
      <c r="D1374" s="18" t="s">
        <v>494</v>
      </c>
      <c r="E1374" s="18" t="s">
        <v>1778</v>
      </c>
      <c r="F1374" s="18" t="s">
        <v>1757</v>
      </c>
      <c r="G1374" s="18" t="s">
        <v>1817</v>
      </c>
      <c r="H1374" s="82">
        <v>8000000</v>
      </c>
      <c r="I1374" s="82">
        <v>8000000</v>
      </c>
      <c r="J1374" s="45" t="s">
        <v>42</v>
      </c>
      <c r="K1374" s="18" t="s">
        <v>1755</v>
      </c>
      <c r="L1374" s="62" t="s">
        <v>48</v>
      </c>
    </row>
    <row r="1375" spans="2:12" ht="75">
      <c r="B1375" s="18">
        <v>72102900</v>
      </c>
      <c r="C1375" s="45" t="s">
        <v>1149</v>
      </c>
      <c r="D1375" s="18" t="s">
        <v>494</v>
      </c>
      <c r="E1375" s="18" t="s">
        <v>1778</v>
      </c>
      <c r="F1375" s="18" t="s">
        <v>1757</v>
      </c>
      <c r="G1375" s="18" t="s">
        <v>1817</v>
      </c>
      <c r="H1375" s="82">
        <v>27504854</v>
      </c>
      <c r="I1375" s="82">
        <v>27504854</v>
      </c>
      <c r="J1375" s="45" t="s">
        <v>42</v>
      </c>
      <c r="K1375" s="18" t="s">
        <v>1755</v>
      </c>
      <c r="L1375" s="62" t="s">
        <v>48</v>
      </c>
    </row>
    <row r="1376" spans="2:12" ht="75">
      <c r="B1376" s="18">
        <v>80161501</v>
      </c>
      <c r="C1376" s="45" t="s">
        <v>1150</v>
      </c>
      <c r="D1376" s="18" t="s">
        <v>497</v>
      </c>
      <c r="E1376" s="18">
        <v>1</v>
      </c>
      <c r="F1376" s="18" t="s">
        <v>34</v>
      </c>
      <c r="G1376" s="18" t="s">
        <v>1817</v>
      </c>
      <c r="H1376" s="82">
        <v>8249795</v>
      </c>
      <c r="I1376" s="82">
        <v>8249795</v>
      </c>
      <c r="J1376" s="45" t="s">
        <v>42</v>
      </c>
      <c r="K1376" s="18" t="s">
        <v>510</v>
      </c>
      <c r="L1376" s="62" t="s">
        <v>48</v>
      </c>
    </row>
    <row r="1377" spans="2:12" ht="75">
      <c r="B1377" s="18">
        <v>86101610</v>
      </c>
      <c r="C1377" s="45" t="s">
        <v>1151</v>
      </c>
      <c r="D1377" s="18" t="s">
        <v>493</v>
      </c>
      <c r="E1377" s="18" t="s">
        <v>498</v>
      </c>
      <c r="F1377" s="18" t="s">
        <v>36</v>
      </c>
      <c r="G1377" s="18" t="s">
        <v>1817</v>
      </c>
      <c r="H1377" s="82">
        <v>5569536</v>
      </c>
      <c r="I1377" s="82">
        <v>5569536</v>
      </c>
      <c r="J1377" s="45" t="s">
        <v>42</v>
      </c>
      <c r="K1377" s="18" t="s">
        <v>1755</v>
      </c>
      <c r="L1377" s="62" t="s">
        <v>48</v>
      </c>
    </row>
    <row r="1378" spans="2:12" ht="75">
      <c r="B1378" s="18">
        <v>51142015</v>
      </c>
      <c r="C1378" s="45" t="s">
        <v>1152</v>
      </c>
      <c r="D1378" s="18" t="s">
        <v>495</v>
      </c>
      <c r="E1378" s="18" t="s">
        <v>499</v>
      </c>
      <c r="F1378" s="18" t="s">
        <v>1757</v>
      </c>
      <c r="G1378" s="18" t="s">
        <v>1817</v>
      </c>
      <c r="H1378" s="82">
        <v>4000000</v>
      </c>
      <c r="I1378" s="82">
        <v>4000000</v>
      </c>
      <c r="J1378" s="45" t="s">
        <v>42</v>
      </c>
      <c r="K1378" s="18" t="s">
        <v>1755</v>
      </c>
      <c r="L1378" s="62" t="s">
        <v>48</v>
      </c>
    </row>
    <row r="1379" spans="2:12" ht="75">
      <c r="B1379" s="18">
        <v>86101610</v>
      </c>
      <c r="C1379" s="45" t="s">
        <v>1151</v>
      </c>
      <c r="D1379" s="18" t="s">
        <v>491</v>
      </c>
      <c r="E1379" s="18" t="s">
        <v>1822</v>
      </c>
      <c r="F1379" s="18" t="s">
        <v>1754</v>
      </c>
      <c r="G1379" s="18" t="s">
        <v>1817</v>
      </c>
      <c r="H1379" s="82">
        <v>7065600</v>
      </c>
      <c r="I1379" s="82">
        <v>7065600</v>
      </c>
      <c r="J1379" s="45" t="s">
        <v>42</v>
      </c>
      <c r="K1379" s="18" t="s">
        <v>1755</v>
      </c>
      <c r="L1379" s="62" t="s">
        <v>48</v>
      </c>
    </row>
    <row r="1380" spans="2:12" ht="75">
      <c r="B1380" s="18">
        <v>86101610</v>
      </c>
      <c r="C1380" s="45" t="s">
        <v>1153</v>
      </c>
      <c r="D1380" s="18" t="s">
        <v>491</v>
      </c>
      <c r="E1380" s="18" t="s">
        <v>29</v>
      </c>
      <c r="F1380" s="18" t="s">
        <v>1754</v>
      </c>
      <c r="G1380" s="18" t="s">
        <v>1817</v>
      </c>
      <c r="H1380" s="82">
        <v>14715169</v>
      </c>
      <c r="I1380" s="82">
        <v>14715169</v>
      </c>
      <c r="J1380" s="45" t="s">
        <v>42</v>
      </c>
      <c r="K1380" s="18" t="s">
        <v>1755</v>
      </c>
      <c r="L1380" s="62" t="s">
        <v>48</v>
      </c>
    </row>
    <row r="1381" spans="2:12" ht="75">
      <c r="B1381" s="18">
        <v>86101610</v>
      </c>
      <c r="C1381" s="45" t="s">
        <v>1154</v>
      </c>
      <c r="D1381" s="18" t="s">
        <v>491</v>
      </c>
      <c r="E1381" s="18" t="s">
        <v>1793</v>
      </c>
      <c r="F1381" s="18" t="s">
        <v>1754</v>
      </c>
      <c r="G1381" s="18" t="s">
        <v>1817</v>
      </c>
      <c r="H1381" s="82">
        <v>7235174.4</v>
      </c>
      <c r="I1381" s="82">
        <v>7235174.4</v>
      </c>
      <c r="J1381" s="45" t="s">
        <v>42</v>
      </c>
      <c r="K1381" s="18" t="s">
        <v>1755</v>
      </c>
      <c r="L1381" s="62" t="s">
        <v>48</v>
      </c>
    </row>
    <row r="1382" spans="2:12" ht="75">
      <c r="B1382" s="18">
        <v>80161501</v>
      </c>
      <c r="C1382" s="45" t="s">
        <v>1155</v>
      </c>
      <c r="D1382" s="18" t="s">
        <v>491</v>
      </c>
      <c r="E1382" s="18" t="s">
        <v>31</v>
      </c>
      <c r="F1382" s="18" t="s">
        <v>1754</v>
      </c>
      <c r="G1382" s="18" t="s">
        <v>1817</v>
      </c>
      <c r="H1382" s="82">
        <v>16293888</v>
      </c>
      <c r="I1382" s="82">
        <v>16293888</v>
      </c>
      <c r="J1382" s="45" t="s">
        <v>42</v>
      </c>
      <c r="K1382" s="18" t="s">
        <v>1755</v>
      </c>
      <c r="L1382" s="62" t="s">
        <v>48</v>
      </c>
    </row>
    <row r="1383" spans="2:12" ht="75">
      <c r="B1383" s="18">
        <v>78181500</v>
      </c>
      <c r="C1383" s="45" t="s">
        <v>1156</v>
      </c>
      <c r="D1383" s="18" t="s">
        <v>491</v>
      </c>
      <c r="E1383" s="18" t="s">
        <v>29</v>
      </c>
      <c r="F1383" s="18" t="s">
        <v>1823</v>
      </c>
      <c r="G1383" s="18" t="s">
        <v>1817</v>
      </c>
      <c r="H1383" s="82">
        <v>9250000</v>
      </c>
      <c r="I1383" s="82">
        <v>9250000</v>
      </c>
      <c r="J1383" s="45" t="s">
        <v>42</v>
      </c>
      <c r="K1383" s="18" t="s">
        <v>1755</v>
      </c>
      <c r="L1383" s="62" t="s">
        <v>48</v>
      </c>
    </row>
    <row r="1384" spans="2:12" ht="75">
      <c r="B1384" s="18">
        <v>81112401</v>
      </c>
      <c r="C1384" s="45" t="s">
        <v>1157</v>
      </c>
      <c r="D1384" s="18" t="s">
        <v>491</v>
      </c>
      <c r="E1384" s="18">
        <v>5.5</v>
      </c>
      <c r="F1384" s="18" t="s">
        <v>1757</v>
      </c>
      <c r="G1384" s="18" t="s">
        <v>1817</v>
      </c>
      <c r="H1384" s="82">
        <v>18000000</v>
      </c>
      <c r="I1384" s="82">
        <v>18000000</v>
      </c>
      <c r="J1384" s="45" t="s">
        <v>42</v>
      </c>
      <c r="K1384" s="18" t="s">
        <v>1755</v>
      </c>
      <c r="L1384" s="62" t="s">
        <v>48</v>
      </c>
    </row>
    <row r="1385" spans="2:12" ht="75">
      <c r="B1385" s="18">
        <v>86101610</v>
      </c>
      <c r="C1385" s="96" t="s">
        <v>1158</v>
      </c>
      <c r="D1385" s="18" t="s">
        <v>489</v>
      </c>
      <c r="E1385" s="18" t="s">
        <v>30</v>
      </c>
      <c r="F1385" s="18" t="s">
        <v>1754</v>
      </c>
      <c r="G1385" s="18" t="s">
        <v>1817</v>
      </c>
      <c r="H1385" s="82">
        <v>24525282</v>
      </c>
      <c r="I1385" s="82">
        <v>24525282</v>
      </c>
      <c r="J1385" s="45" t="s">
        <v>42</v>
      </c>
      <c r="K1385" s="18" t="s">
        <v>1755</v>
      </c>
      <c r="L1385" s="62" t="s">
        <v>48</v>
      </c>
    </row>
    <row r="1386" spans="2:12" ht="75">
      <c r="B1386" s="18">
        <v>86101610</v>
      </c>
      <c r="C1386" s="45" t="s">
        <v>1159</v>
      </c>
      <c r="D1386" s="18" t="s">
        <v>483</v>
      </c>
      <c r="E1386" s="18">
        <v>7.5</v>
      </c>
      <c r="F1386" s="18" t="s">
        <v>34</v>
      </c>
      <c r="G1386" s="18" t="s">
        <v>40</v>
      </c>
      <c r="H1386" s="82">
        <v>20107907</v>
      </c>
      <c r="I1386" s="82">
        <v>20107907</v>
      </c>
      <c r="J1386" s="18" t="s">
        <v>42</v>
      </c>
      <c r="K1386" s="18" t="s">
        <v>510</v>
      </c>
      <c r="L1386" s="62" t="s">
        <v>48</v>
      </c>
    </row>
    <row r="1387" spans="2:12" ht="75">
      <c r="B1387" s="18">
        <v>80161501</v>
      </c>
      <c r="C1387" s="45" t="s">
        <v>1160</v>
      </c>
      <c r="D1387" s="18" t="s">
        <v>489</v>
      </c>
      <c r="E1387" s="18">
        <v>8.5</v>
      </c>
      <c r="F1387" s="18" t="s">
        <v>34</v>
      </c>
      <c r="G1387" s="18" t="s">
        <v>40</v>
      </c>
      <c r="H1387" s="82">
        <v>36354367.808</v>
      </c>
      <c r="I1387" s="82">
        <v>36354367.808</v>
      </c>
      <c r="J1387" s="18" t="s">
        <v>42</v>
      </c>
      <c r="K1387" s="18" t="s">
        <v>510</v>
      </c>
      <c r="L1387" s="62" t="s">
        <v>48</v>
      </c>
    </row>
    <row r="1388" spans="2:12" ht="75">
      <c r="B1388" s="18">
        <v>80161501</v>
      </c>
      <c r="C1388" s="45" t="s">
        <v>1161</v>
      </c>
      <c r="D1388" s="18" t="s">
        <v>489</v>
      </c>
      <c r="E1388" s="18">
        <v>8.5</v>
      </c>
      <c r="F1388" s="18" t="s">
        <v>34</v>
      </c>
      <c r="G1388" s="18" t="s">
        <v>40</v>
      </c>
      <c r="H1388" s="82">
        <v>36354367.808</v>
      </c>
      <c r="I1388" s="82">
        <v>36354367.808</v>
      </c>
      <c r="J1388" s="18" t="s">
        <v>42</v>
      </c>
      <c r="K1388" s="18" t="s">
        <v>510</v>
      </c>
      <c r="L1388" s="62" t="s">
        <v>48</v>
      </c>
    </row>
    <row r="1389" spans="2:12" ht="75">
      <c r="B1389" s="18">
        <v>80161501</v>
      </c>
      <c r="C1389" s="45" t="s">
        <v>1162</v>
      </c>
      <c r="D1389" s="18" t="s">
        <v>489</v>
      </c>
      <c r="E1389" s="18">
        <v>8.5</v>
      </c>
      <c r="F1389" s="18" t="s">
        <v>34</v>
      </c>
      <c r="G1389" s="18" t="s">
        <v>40</v>
      </c>
      <c r="H1389" s="82">
        <v>18177183.904</v>
      </c>
      <c r="I1389" s="82">
        <v>18177183.904</v>
      </c>
      <c r="J1389" s="18" t="s">
        <v>42</v>
      </c>
      <c r="K1389" s="18" t="s">
        <v>510</v>
      </c>
      <c r="L1389" s="62" t="s">
        <v>48</v>
      </c>
    </row>
    <row r="1390" spans="2:12" ht="75">
      <c r="B1390" s="18">
        <v>80161501</v>
      </c>
      <c r="C1390" s="45" t="s">
        <v>1163</v>
      </c>
      <c r="D1390" s="18" t="s">
        <v>489</v>
      </c>
      <c r="E1390" s="18">
        <v>8.5</v>
      </c>
      <c r="F1390" s="18" t="s">
        <v>34</v>
      </c>
      <c r="G1390" s="18" t="s">
        <v>40</v>
      </c>
      <c r="H1390" s="82">
        <v>18177183.904</v>
      </c>
      <c r="I1390" s="82">
        <v>18177183.904</v>
      </c>
      <c r="J1390" s="18" t="s">
        <v>42</v>
      </c>
      <c r="K1390" s="18" t="s">
        <v>510</v>
      </c>
      <c r="L1390" s="62" t="s">
        <v>48</v>
      </c>
    </row>
    <row r="1391" spans="2:12" ht="75">
      <c r="B1391" s="18">
        <v>80161501</v>
      </c>
      <c r="C1391" s="45" t="s">
        <v>1164</v>
      </c>
      <c r="D1391" s="18" t="s">
        <v>489</v>
      </c>
      <c r="E1391" s="18">
        <v>8.5</v>
      </c>
      <c r="F1391" s="18" t="s">
        <v>34</v>
      </c>
      <c r="G1391" s="18" t="s">
        <v>40</v>
      </c>
      <c r="H1391" s="82">
        <v>12794880</v>
      </c>
      <c r="I1391" s="82">
        <v>12794880</v>
      </c>
      <c r="J1391" s="18" t="s">
        <v>42</v>
      </c>
      <c r="K1391" s="18" t="s">
        <v>510</v>
      </c>
      <c r="L1391" s="62" t="s">
        <v>48</v>
      </c>
    </row>
    <row r="1392" spans="2:12" ht="75">
      <c r="B1392" s="18">
        <v>80161501</v>
      </c>
      <c r="C1392" s="45" t="s">
        <v>1165</v>
      </c>
      <c r="D1392" s="18" t="s">
        <v>489</v>
      </c>
      <c r="E1392" s="18">
        <v>8.5</v>
      </c>
      <c r="F1392" s="18" t="s">
        <v>34</v>
      </c>
      <c r="G1392" s="18" t="s">
        <v>40</v>
      </c>
      <c r="H1392" s="82">
        <v>18177183.904</v>
      </c>
      <c r="I1392" s="82">
        <v>18177183.904</v>
      </c>
      <c r="J1392" s="18" t="s">
        <v>42</v>
      </c>
      <c r="K1392" s="18" t="s">
        <v>510</v>
      </c>
      <c r="L1392" s="62" t="s">
        <v>48</v>
      </c>
    </row>
    <row r="1393" spans="2:12" ht="75">
      <c r="B1393" s="18">
        <v>86101610</v>
      </c>
      <c r="C1393" s="45" t="s">
        <v>1166</v>
      </c>
      <c r="D1393" s="18" t="s">
        <v>489</v>
      </c>
      <c r="E1393" s="18">
        <v>8.5</v>
      </c>
      <c r="F1393" s="18" t="s">
        <v>34</v>
      </c>
      <c r="G1393" s="18" t="s">
        <v>40</v>
      </c>
      <c r="H1393" s="82">
        <v>37427200</v>
      </c>
      <c r="I1393" s="82">
        <v>37427200</v>
      </c>
      <c r="J1393" s="18" t="s">
        <v>42</v>
      </c>
      <c r="K1393" s="18" t="s">
        <v>510</v>
      </c>
      <c r="L1393" s="62" t="s">
        <v>48</v>
      </c>
    </row>
    <row r="1394" spans="2:12" ht="75">
      <c r="B1394" s="18">
        <v>80161501</v>
      </c>
      <c r="C1394" s="45" t="s">
        <v>1167</v>
      </c>
      <c r="D1394" s="18" t="s">
        <v>489</v>
      </c>
      <c r="E1394" s="18">
        <v>8.5</v>
      </c>
      <c r="F1394" s="18" t="s">
        <v>34</v>
      </c>
      <c r="G1394" s="18" t="s">
        <v>40</v>
      </c>
      <c r="H1394" s="82">
        <v>18177183.904</v>
      </c>
      <c r="I1394" s="82">
        <v>18177183.904</v>
      </c>
      <c r="J1394" s="18" t="s">
        <v>42</v>
      </c>
      <c r="K1394" s="18" t="s">
        <v>510</v>
      </c>
      <c r="L1394" s="62" t="s">
        <v>48</v>
      </c>
    </row>
    <row r="1395" spans="2:12" ht="75">
      <c r="B1395" s="18">
        <v>86101610</v>
      </c>
      <c r="C1395" s="45" t="s">
        <v>1168</v>
      </c>
      <c r="D1395" s="18" t="s">
        <v>483</v>
      </c>
      <c r="E1395" s="18">
        <v>7.5</v>
      </c>
      <c r="F1395" s="18" t="s">
        <v>34</v>
      </c>
      <c r="G1395" s="18" t="s">
        <v>40</v>
      </c>
      <c r="H1395" s="82">
        <v>33024000</v>
      </c>
      <c r="I1395" s="82">
        <v>33024000</v>
      </c>
      <c r="J1395" s="18" t="s">
        <v>42</v>
      </c>
      <c r="K1395" s="18" t="s">
        <v>510</v>
      </c>
      <c r="L1395" s="62" t="s">
        <v>48</v>
      </c>
    </row>
    <row r="1396" spans="2:12" ht="75">
      <c r="B1396" s="18">
        <v>86101601</v>
      </c>
      <c r="C1396" s="45" t="s">
        <v>1169</v>
      </c>
      <c r="D1396" s="18" t="s">
        <v>483</v>
      </c>
      <c r="E1396" s="18">
        <v>7.5</v>
      </c>
      <c r="F1396" s="18" t="s">
        <v>34</v>
      </c>
      <c r="G1396" s="18" t="s">
        <v>40</v>
      </c>
      <c r="H1396" s="82">
        <v>16116549.12</v>
      </c>
      <c r="I1396" s="82">
        <v>16116549.12</v>
      </c>
      <c r="J1396" s="18" t="s">
        <v>42</v>
      </c>
      <c r="K1396" s="18" t="s">
        <v>510</v>
      </c>
      <c r="L1396" s="62" t="s">
        <v>48</v>
      </c>
    </row>
    <row r="1397" spans="2:12" ht="75">
      <c r="B1397" s="18">
        <v>80161501</v>
      </c>
      <c r="C1397" s="45" t="s">
        <v>1170</v>
      </c>
      <c r="D1397" s="18" t="s">
        <v>483</v>
      </c>
      <c r="E1397" s="18">
        <v>7.5</v>
      </c>
      <c r="F1397" s="18" t="s">
        <v>34</v>
      </c>
      <c r="G1397" s="18" t="s">
        <v>1741</v>
      </c>
      <c r="H1397" s="82">
        <v>16038691.968</v>
      </c>
      <c r="I1397" s="82">
        <v>16038691.968</v>
      </c>
      <c r="J1397" s="18" t="s">
        <v>42</v>
      </c>
      <c r="K1397" s="18" t="s">
        <v>510</v>
      </c>
      <c r="L1397" s="62" t="s">
        <v>48</v>
      </c>
    </row>
    <row r="1398" spans="2:12" ht="75">
      <c r="B1398" s="18">
        <v>80161501</v>
      </c>
      <c r="C1398" s="45" t="s">
        <v>1171</v>
      </c>
      <c r="D1398" s="18" t="s">
        <v>1736</v>
      </c>
      <c r="E1398" s="18" t="s">
        <v>1824</v>
      </c>
      <c r="F1398" s="18" t="s">
        <v>34</v>
      </c>
      <c r="G1398" s="18" t="s">
        <v>1741</v>
      </c>
      <c r="H1398" s="82">
        <v>16116549.120000001</v>
      </c>
      <c r="I1398" s="82">
        <v>16116549.120000001</v>
      </c>
      <c r="J1398" s="18" t="s">
        <v>42</v>
      </c>
      <c r="K1398" s="18" t="s">
        <v>510</v>
      </c>
      <c r="L1398" s="62" t="s">
        <v>48</v>
      </c>
    </row>
    <row r="1399" spans="2:12" ht="75">
      <c r="B1399" s="18">
        <v>86101610</v>
      </c>
      <c r="C1399" s="45" t="s">
        <v>1172</v>
      </c>
      <c r="D1399" s="18" t="s">
        <v>483</v>
      </c>
      <c r="E1399" s="18">
        <v>7.5</v>
      </c>
      <c r="F1399" s="18" t="s">
        <v>34</v>
      </c>
      <c r="G1399" s="18" t="s">
        <v>1741</v>
      </c>
      <c r="H1399" s="82">
        <v>33024000</v>
      </c>
      <c r="I1399" s="82">
        <v>33024000</v>
      </c>
      <c r="J1399" s="18" t="s">
        <v>42</v>
      </c>
      <c r="K1399" s="18" t="s">
        <v>510</v>
      </c>
      <c r="L1399" s="62" t="s">
        <v>48</v>
      </c>
    </row>
    <row r="1400" spans="2:12" ht="75">
      <c r="B1400" s="18">
        <v>86101610</v>
      </c>
      <c r="C1400" s="45" t="s">
        <v>1173</v>
      </c>
      <c r="D1400" s="18" t="s">
        <v>483</v>
      </c>
      <c r="E1400" s="18">
        <v>7.5</v>
      </c>
      <c r="F1400" s="18" t="s">
        <v>34</v>
      </c>
      <c r="G1400" s="18" t="s">
        <v>1741</v>
      </c>
      <c r="H1400" s="82">
        <v>33024000</v>
      </c>
      <c r="I1400" s="82">
        <v>33024000</v>
      </c>
      <c r="J1400" s="18" t="s">
        <v>42</v>
      </c>
      <c r="K1400" s="18" t="s">
        <v>510</v>
      </c>
      <c r="L1400" s="62" t="s">
        <v>48</v>
      </c>
    </row>
    <row r="1401" spans="2:12" ht="75">
      <c r="B1401" s="18">
        <v>80161501</v>
      </c>
      <c r="C1401" s="45" t="s">
        <v>1174</v>
      </c>
      <c r="D1401" s="18" t="s">
        <v>483</v>
      </c>
      <c r="E1401" s="18">
        <v>7.5</v>
      </c>
      <c r="F1401" s="18" t="s">
        <v>34</v>
      </c>
      <c r="G1401" s="18" t="s">
        <v>1741</v>
      </c>
      <c r="H1401" s="82">
        <v>16116549.12</v>
      </c>
      <c r="I1401" s="82">
        <v>16116549.12</v>
      </c>
      <c r="J1401" s="18" t="s">
        <v>42</v>
      </c>
      <c r="K1401" s="18" t="s">
        <v>510</v>
      </c>
      <c r="L1401" s="62" t="s">
        <v>48</v>
      </c>
    </row>
    <row r="1402" spans="2:12" ht="90">
      <c r="B1402" s="18">
        <v>86101601</v>
      </c>
      <c r="C1402" s="45" t="s">
        <v>1175</v>
      </c>
      <c r="D1402" s="18" t="s">
        <v>483</v>
      </c>
      <c r="E1402" s="18">
        <v>7</v>
      </c>
      <c r="F1402" s="18" t="s">
        <v>34</v>
      </c>
      <c r="G1402" s="18" t="s">
        <v>1741</v>
      </c>
      <c r="H1402" s="82">
        <v>29059537.92</v>
      </c>
      <c r="I1402" s="82">
        <v>29059537.92</v>
      </c>
      <c r="J1402" s="18" t="s">
        <v>42</v>
      </c>
      <c r="K1402" s="18" t="s">
        <v>510</v>
      </c>
      <c r="L1402" s="62" t="s">
        <v>48</v>
      </c>
    </row>
    <row r="1403" spans="2:12" ht="90">
      <c r="B1403" s="18">
        <v>81151703</v>
      </c>
      <c r="C1403" s="45" t="s">
        <v>1176</v>
      </c>
      <c r="D1403" s="18" t="s">
        <v>483</v>
      </c>
      <c r="E1403" s="18">
        <v>7</v>
      </c>
      <c r="F1403" s="18" t="s">
        <v>34</v>
      </c>
      <c r="G1403" s="18" t="s">
        <v>1741</v>
      </c>
      <c r="H1403" s="82">
        <v>29059537.92</v>
      </c>
      <c r="I1403" s="82">
        <v>29059537.92</v>
      </c>
      <c r="J1403" s="18" t="s">
        <v>42</v>
      </c>
      <c r="K1403" s="18" t="s">
        <v>510</v>
      </c>
      <c r="L1403" s="62" t="s">
        <v>48</v>
      </c>
    </row>
    <row r="1404" spans="2:12" ht="90">
      <c r="B1404" s="18">
        <v>81151601</v>
      </c>
      <c r="C1404" s="45" t="s">
        <v>1177</v>
      </c>
      <c r="D1404" s="18" t="s">
        <v>483</v>
      </c>
      <c r="E1404" s="18">
        <v>7</v>
      </c>
      <c r="F1404" s="18" t="s">
        <v>34</v>
      </c>
      <c r="G1404" s="18" t="s">
        <v>1741</v>
      </c>
      <c r="H1404" s="82">
        <v>31974528</v>
      </c>
      <c r="I1404" s="82">
        <v>31974528</v>
      </c>
      <c r="J1404" s="18" t="s">
        <v>42</v>
      </c>
      <c r="K1404" s="18" t="s">
        <v>510</v>
      </c>
      <c r="L1404" s="62" t="s">
        <v>48</v>
      </c>
    </row>
    <row r="1405" spans="2:12" ht="75">
      <c r="B1405" s="18">
        <v>81151601</v>
      </c>
      <c r="C1405" s="45" t="s">
        <v>1178</v>
      </c>
      <c r="D1405" s="18" t="s">
        <v>483</v>
      </c>
      <c r="E1405" s="18">
        <v>7.5</v>
      </c>
      <c r="F1405" s="18" t="s">
        <v>34</v>
      </c>
      <c r="G1405" s="18" t="s">
        <v>1741</v>
      </c>
      <c r="H1405" s="82">
        <v>42316447.0528</v>
      </c>
      <c r="I1405" s="82">
        <v>42316447.0528</v>
      </c>
      <c r="J1405" s="18" t="s">
        <v>42</v>
      </c>
      <c r="K1405" s="18" t="s">
        <v>510</v>
      </c>
      <c r="L1405" s="62" t="s">
        <v>48</v>
      </c>
    </row>
    <row r="1406" spans="2:12" ht="90">
      <c r="B1406" s="18">
        <v>86101610</v>
      </c>
      <c r="C1406" s="45" t="s">
        <v>1179</v>
      </c>
      <c r="D1406" s="18" t="s">
        <v>483</v>
      </c>
      <c r="E1406" s="18">
        <v>7.5</v>
      </c>
      <c r="F1406" s="18" t="s">
        <v>34</v>
      </c>
      <c r="G1406" s="18" t="s">
        <v>1741</v>
      </c>
      <c r="H1406" s="82">
        <v>42316447.0528</v>
      </c>
      <c r="I1406" s="82">
        <v>42316447.0528</v>
      </c>
      <c r="J1406" s="18" t="s">
        <v>42</v>
      </c>
      <c r="K1406" s="18" t="s">
        <v>510</v>
      </c>
      <c r="L1406" s="62" t="s">
        <v>48</v>
      </c>
    </row>
    <row r="1407" spans="2:12" ht="75">
      <c r="B1407" s="18">
        <v>86101610</v>
      </c>
      <c r="C1407" s="45" t="s">
        <v>1180</v>
      </c>
      <c r="D1407" s="18" t="s">
        <v>483</v>
      </c>
      <c r="E1407" s="18">
        <v>7.5</v>
      </c>
      <c r="F1407" s="18" t="s">
        <v>34</v>
      </c>
      <c r="G1407" s="18" t="s">
        <v>1741</v>
      </c>
      <c r="H1407" s="82">
        <v>42316447.0528</v>
      </c>
      <c r="I1407" s="82">
        <v>42316447.0528</v>
      </c>
      <c r="J1407" s="18" t="s">
        <v>42</v>
      </c>
      <c r="K1407" s="18" t="s">
        <v>510</v>
      </c>
      <c r="L1407" s="62" t="s">
        <v>48</v>
      </c>
    </row>
    <row r="1408" spans="2:12" ht="75">
      <c r="B1408" s="18">
        <v>86101610</v>
      </c>
      <c r="C1408" s="45" t="s">
        <v>1181</v>
      </c>
      <c r="D1408" s="18" t="s">
        <v>483</v>
      </c>
      <c r="E1408" s="18">
        <v>7.5</v>
      </c>
      <c r="F1408" s="18" t="s">
        <v>34</v>
      </c>
      <c r="G1408" s="18" t="s">
        <v>40</v>
      </c>
      <c r="H1408" s="82">
        <v>42316447.0528</v>
      </c>
      <c r="I1408" s="82">
        <v>42316447.0528</v>
      </c>
      <c r="J1408" s="18" t="s">
        <v>42</v>
      </c>
      <c r="K1408" s="18" t="s">
        <v>510</v>
      </c>
      <c r="L1408" s="62" t="s">
        <v>48</v>
      </c>
    </row>
    <row r="1409" spans="2:12" ht="75">
      <c r="B1409" s="18">
        <v>86101610</v>
      </c>
      <c r="C1409" s="45" t="s">
        <v>1182</v>
      </c>
      <c r="D1409" s="18" t="s">
        <v>483</v>
      </c>
      <c r="E1409" s="18">
        <v>6</v>
      </c>
      <c r="F1409" s="18" t="s">
        <v>34</v>
      </c>
      <c r="G1409" s="18" t="s">
        <v>1741</v>
      </c>
      <c r="H1409" s="82">
        <v>47092172.8</v>
      </c>
      <c r="I1409" s="82">
        <v>47092172.8</v>
      </c>
      <c r="J1409" s="18" t="s">
        <v>42</v>
      </c>
      <c r="K1409" s="18" t="s">
        <v>510</v>
      </c>
      <c r="L1409" s="62" t="s">
        <v>48</v>
      </c>
    </row>
    <row r="1410" spans="2:12" ht="75">
      <c r="B1410" s="18">
        <v>81151601</v>
      </c>
      <c r="C1410" s="45" t="s">
        <v>1183</v>
      </c>
      <c r="D1410" s="18" t="s">
        <v>483</v>
      </c>
      <c r="E1410" s="18">
        <v>7.5</v>
      </c>
      <c r="F1410" s="18" t="s">
        <v>34</v>
      </c>
      <c r="G1410" s="18" t="s">
        <v>1741</v>
      </c>
      <c r="H1410" s="82">
        <v>42316447.0528</v>
      </c>
      <c r="I1410" s="82">
        <v>42316447.0528</v>
      </c>
      <c r="J1410" s="18" t="s">
        <v>42</v>
      </c>
      <c r="K1410" s="18" t="s">
        <v>510</v>
      </c>
      <c r="L1410" s="62" t="s">
        <v>48</v>
      </c>
    </row>
    <row r="1411" spans="2:12" ht="75">
      <c r="B1411" s="18">
        <v>86101610</v>
      </c>
      <c r="C1411" s="45" t="s">
        <v>1184</v>
      </c>
      <c r="D1411" s="18" t="s">
        <v>483</v>
      </c>
      <c r="E1411" s="18">
        <v>7.5</v>
      </c>
      <c r="F1411" s="18" t="s">
        <v>34</v>
      </c>
      <c r="G1411" s="18" t="s">
        <v>1741</v>
      </c>
      <c r="H1411" s="82">
        <v>42316447.0528</v>
      </c>
      <c r="I1411" s="82">
        <v>42316447.0528</v>
      </c>
      <c r="J1411" s="18" t="s">
        <v>42</v>
      </c>
      <c r="K1411" s="18" t="s">
        <v>510</v>
      </c>
      <c r="L1411" s="62" t="s">
        <v>48</v>
      </c>
    </row>
    <row r="1412" spans="2:12" ht="75">
      <c r="B1412" s="18">
        <v>86101610</v>
      </c>
      <c r="C1412" s="45" t="s">
        <v>1185</v>
      </c>
      <c r="D1412" s="18" t="s">
        <v>483</v>
      </c>
      <c r="E1412" s="18">
        <v>7.5</v>
      </c>
      <c r="F1412" s="18" t="s">
        <v>34</v>
      </c>
      <c r="G1412" s="18" t="s">
        <v>1741</v>
      </c>
      <c r="H1412" s="82">
        <v>42316447.0528</v>
      </c>
      <c r="I1412" s="82">
        <v>42316447.0528</v>
      </c>
      <c r="J1412" s="18" t="s">
        <v>42</v>
      </c>
      <c r="K1412" s="18" t="s">
        <v>510</v>
      </c>
      <c r="L1412" s="62" t="s">
        <v>48</v>
      </c>
    </row>
    <row r="1413" spans="2:12" ht="75">
      <c r="B1413" s="18">
        <v>86101610</v>
      </c>
      <c r="C1413" s="45" t="s">
        <v>1186</v>
      </c>
      <c r="D1413" s="18" t="s">
        <v>483</v>
      </c>
      <c r="E1413" s="18">
        <v>7.5</v>
      </c>
      <c r="F1413" s="18" t="s">
        <v>34</v>
      </c>
      <c r="G1413" s="18" t="s">
        <v>1741</v>
      </c>
      <c r="H1413" s="82">
        <v>42316447.0528</v>
      </c>
      <c r="I1413" s="82">
        <v>42316447.0528</v>
      </c>
      <c r="J1413" s="18" t="s">
        <v>42</v>
      </c>
      <c r="K1413" s="18" t="s">
        <v>510</v>
      </c>
      <c r="L1413" s="62" t="s">
        <v>48</v>
      </c>
    </row>
    <row r="1414" spans="2:12" ht="75">
      <c r="B1414" s="18">
        <v>86101610</v>
      </c>
      <c r="C1414" s="45" t="s">
        <v>1187</v>
      </c>
      <c r="D1414" s="18" t="s">
        <v>483</v>
      </c>
      <c r="E1414" s="18">
        <v>7.5</v>
      </c>
      <c r="F1414" s="18" t="s">
        <v>34</v>
      </c>
      <c r="G1414" s="18" t="s">
        <v>1741</v>
      </c>
      <c r="H1414" s="82">
        <v>42316447.0528</v>
      </c>
      <c r="I1414" s="82">
        <v>42316447.0528</v>
      </c>
      <c r="J1414" s="18" t="s">
        <v>42</v>
      </c>
      <c r="K1414" s="18" t="s">
        <v>510</v>
      </c>
      <c r="L1414" s="62" t="s">
        <v>48</v>
      </c>
    </row>
    <row r="1415" spans="2:12" ht="75">
      <c r="B1415" s="18">
        <v>86101610</v>
      </c>
      <c r="C1415" s="45" t="s">
        <v>1188</v>
      </c>
      <c r="D1415" s="18" t="s">
        <v>483</v>
      </c>
      <c r="E1415" s="18">
        <v>7.5</v>
      </c>
      <c r="F1415" s="18" t="s">
        <v>34</v>
      </c>
      <c r="G1415" s="18" t="s">
        <v>1741</v>
      </c>
      <c r="H1415" s="82">
        <v>42316447.0528</v>
      </c>
      <c r="I1415" s="82">
        <v>42316447.0528</v>
      </c>
      <c r="J1415" s="18" t="s">
        <v>42</v>
      </c>
      <c r="K1415" s="18" t="s">
        <v>510</v>
      </c>
      <c r="L1415" s="62" t="s">
        <v>48</v>
      </c>
    </row>
    <row r="1416" spans="2:12" ht="75">
      <c r="B1416" s="18">
        <v>80161501</v>
      </c>
      <c r="C1416" s="45" t="s">
        <v>1189</v>
      </c>
      <c r="D1416" s="18" t="s">
        <v>483</v>
      </c>
      <c r="E1416" s="18">
        <v>7.5</v>
      </c>
      <c r="F1416" s="18" t="s">
        <v>34</v>
      </c>
      <c r="G1416" s="18" t="s">
        <v>1741</v>
      </c>
      <c r="H1416" s="82">
        <v>11289600</v>
      </c>
      <c r="I1416" s="82">
        <v>11289600</v>
      </c>
      <c r="J1416" s="18" t="s">
        <v>42</v>
      </c>
      <c r="K1416" s="18" t="s">
        <v>510</v>
      </c>
      <c r="L1416" s="62" t="s">
        <v>48</v>
      </c>
    </row>
    <row r="1417" spans="2:12" ht="75">
      <c r="B1417" s="18">
        <v>86101610</v>
      </c>
      <c r="C1417" s="45" t="s">
        <v>1190</v>
      </c>
      <c r="D1417" s="18" t="s">
        <v>483</v>
      </c>
      <c r="E1417" s="18">
        <v>5</v>
      </c>
      <c r="F1417" s="18" t="s">
        <v>34</v>
      </c>
      <c r="G1417" s="18" t="s">
        <v>1741</v>
      </c>
      <c r="H1417" s="82">
        <v>16104622.080000002</v>
      </c>
      <c r="I1417" s="82">
        <v>16104622.080000002</v>
      </c>
      <c r="J1417" s="18" t="s">
        <v>42</v>
      </c>
      <c r="K1417" s="18" t="s">
        <v>510</v>
      </c>
      <c r="L1417" s="62" t="s">
        <v>48</v>
      </c>
    </row>
    <row r="1418" spans="2:12" ht="75">
      <c r="B1418" s="18">
        <v>86101610</v>
      </c>
      <c r="C1418" s="45" t="s">
        <v>1191</v>
      </c>
      <c r="D1418" s="18" t="s">
        <v>483</v>
      </c>
      <c r="E1418" s="18">
        <v>7.5</v>
      </c>
      <c r="F1418" s="18" t="s">
        <v>34</v>
      </c>
      <c r="G1418" s="18" t="s">
        <v>40</v>
      </c>
      <c r="H1418" s="82">
        <v>38209236.48</v>
      </c>
      <c r="I1418" s="82">
        <v>38209236.48</v>
      </c>
      <c r="J1418" s="18" t="s">
        <v>42</v>
      </c>
      <c r="K1418" s="18" t="s">
        <v>510</v>
      </c>
      <c r="L1418" s="62" t="s">
        <v>48</v>
      </c>
    </row>
    <row r="1419" spans="2:12" ht="75">
      <c r="B1419" s="18">
        <v>86101610</v>
      </c>
      <c r="C1419" s="45" t="s">
        <v>1192</v>
      </c>
      <c r="D1419" s="18" t="s">
        <v>483</v>
      </c>
      <c r="E1419" s="18">
        <v>7.5</v>
      </c>
      <c r="F1419" s="18" t="s">
        <v>34</v>
      </c>
      <c r="G1419" s="18" t="s">
        <v>40</v>
      </c>
      <c r="H1419" s="82">
        <v>38209236.48</v>
      </c>
      <c r="I1419" s="82">
        <v>38209236.48</v>
      </c>
      <c r="J1419" s="18" t="s">
        <v>42</v>
      </c>
      <c r="K1419" s="18" t="s">
        <v>510</v>
      </c>
      <c r="L1419" s="62" t="s">
        <v>48</v>
      </c>
    </row>
    <row r="1420" spans="2:12" ht="75">
      <c r="B1420" s="18">
        <v>86101610</v>
      </c>
      <c r="C1420" s="45" t="s">
        <v>1193</v>
      </c>
      <c r="D1420" s="18" t="s">
        <v>483</v>
      </c>
      <c r="E1420" s="18">
        <v>7.5</v>
      </c>
      <c r="F1420" s="18" t="s">
        <v>34</v>
      </c>
      <c r="G1420" s="18" t="s">
        <v>40</v>
      </c>
      <c r="H1420" s="82">
        <v>33024000</v>
      </c>
      <c r="I1420" s="82">
        <v>33024000</v>
      </c>
      <c r="J1420" s="18" t="s">
        <v>42</v>
      </c>
      <c r="K1420" s="18" t="s">
        <v>510</v>
      </c>
      <c r="L1420" s="62" t="s">
        <v>48</v>
      </c>
    </row>
    <row r="1421" spans="2:12" ht="75">
      <c r="B1421" s="18">
        <v>86101610</v>
      </c>
      <c r="C1421" s="45" t="s">
        <v>1194</v>
      </c>
      <c r="D1421" s="18" t="s">
        <v>483</v>
      </c>
      <c r="E1421" s="18">
        <v>7.5</v>
      </c>
      <c r="F1421" s="18" t="s">
        <v>34</v>
      </c>
      <c r="G1421" s="18" t="s">
        <v>40</v>
      </c>
      <c r="H1421" s="82">
        <v>33024000</v>
      </c>
      <c r="I1421" s="82">
        <v>33024000</v>
      </c>
      <c r="J1421" s="18" t="s">
        <v>42</v>
      </c>
      <c r="K1421" s="18" t="s">
        <v>510</v>
      </c>
      <c r="L1421" s="62" t="s">
        <v>48</v>
      </c>
    </row>
    <row r="1422" spans="2:12" ht="75">
      <c r="B1422" s="18">
        <v>86101610</v>
      </c>
      <c r="C1422" s="45" t="s">
        <v>1195</v>
      </c>
      <c r="D1422" s="18" t="s">
        <v>483</v>
      </c>
      <c r="E1422" s="18">
        <v>7.5</v>
      </c>
      <c r="F1422" s="18" t="s">
        <v>34</v>
      </c>
      <c r="G1422" s="18" t="s">
        <v>40</v>
      </c>
      <c r="H1422" s="82">
        <v>33024000</v>
      </c>
      <c r="I1422" s="82">
        <v>33024000</v>
      </c>
      <c r="J1422" s="18" t="s">
        <v>42</v>
      </c>
      <c r="K1422" s="18" t="s">
        <v>510</v>
      </c>
      <c r="L1422" s="62" t="s">
        <v>48</v>
      </c>
    </row>
    <row r="1423" spans="2:12" ht="75">
      <c r="B1423" s="18">
        <v>86101610</v>
      </c>
      <c r="C1423" s="45" t="s">
        <v>1196</v>
      </c>
      <c r="D1423" s="18" t="s">
        <v>483</v>
      </c>
      <c r="E1423" s="18">
        <v>7.5</v>
      </c>
      <c r="F1423" s="18" t="s">
        <v>34</v>
      </c>
      <c r="G1423" s="18" t="s">
        <v>1737</v>
      </c>
      <c r="H1423" s="82">
        <v>16116549.12</v>
      </c>
      <c r="I1423" s="82">
        <v>16116549.12</v>
      </c>
      <c r="J1423" s="18" t="s">
        <v>42</v>
      </c>
      <c r="K1423" s="18" t="s">
        <v>510</v>
      </c>
      <c r="L1423" s="62" t="s">
        <v>48</v>
      </c>
    </row>
    <row r="1424" spans="2:12" ht="90">
      <c r="B1424" s="18">
        <v>86101610</v>
      </c>
      <c r="C1424" s="45" t="s">
        <v>1197</v>
      </c>
      <c r="D1424" s="18" t="s">
        <v>483</v>
      </c>
      <c r="E1424" s="18">
        <v>7.5</v>
      </c>
      <c r="F1424" s="18" t="s">
        <v>34</v>
      </c>
      <c r="G1424" s="18" t="s">
        <v>1741</v>
      </c>
      <c r="H1424" s="82">
        <v>33024000</v>
      </c>
      <c r="I1424" s="82">
        <v>33024000</v>
      </c>
      <c r="J1424" s="18" t="s">
        <v>42</v>
      </c>
      <c r="K1424" s="18" t="s">
        <v>510</v>
      </c>
      <c r="L1424" s="62" t="s">
        <v>48</v>
      </c>
    </row>
    <row r="1425" spans="2:12" ht="120">
      <c r="B1425" s="18">
        <v>86101610</v>
      </c>
      <c r="C1425" s="45" t="s">
        <v>1198</v>
      </c>
      <c r="D1425" s="18" t="s">
        <v>483</v>
      </c>
      <c r="E1425" s="18">
        <v>7.5</v>
      </c>
      <c r="F1425" s="18" t="s">
        <v>34</v>
      </c>
      <c r="G1425" s="18" t="s">
        <v>1741</v>
      </c>
      <c r="H1425" s="82">
        <v>48313866.24</v>
      </c>
      <c r="I1425" s="82">
        <v>48313866.24</v>
      </c>
      <c r="J1425" s="18" t="s">
        <v>42</v>
      </c>
      <c r="K1425" s="18" t="s">
        <v>510</v>
      </c>
      <c r="L1425" s="62" t="s">
        <v>48</v>
      </c>
    </row>
    <row r="1426" spans="2:12" ht="75">
      <c r="B1426" s="18">
        <v>80161501</v>
      </c>
      <c r="C1426" s="45" t="s">
        <v>1199</v>
      </c>
      <c r="D1426" s="18" t="s">
        <v>483</v>
      </c>
      <c r="E1426" s="18">
        <v>7.5</v>
      </c>
      <c r="F1426" s="18" t="s">
        <v>34</v>
      </c>
      <c r="G1426" s="18" t="s">
        <v>1741</v>
      </c>
      <c r="H1426" s="82">
        <v>16116549.12</v>
      </c>
      <c r="I1426" s="82">
        <v>16116549.12</v>
      </c>
      <c r="J1426" s="18" t="s">
        <v>42</v>
      </c>
      <c r="K1426" s="18" t="s">
        <v>510</v>
      </c>
      <c r="L1426" s="62" t="s">
        <v>48</v>
      </c>
    </row>
    <row r="1427" spans="2:12" ht="75">
      <c r="B1427" s="18">
        <v>80161501</v>
      </c>
      <c r="C1427" s="45" t="s">
        <v>1200</v>
      </c>
      <c r="D1427" s="18" t="s">
        <v>483</v>
      </c>
      <c r="E1427" s="18">
        <v>7.5</v>
      </c>
      <c r="F1427" s="18" t="s">
        <v>34</v>
      </c>
      <c r="G1427" s="18" t="s">
        <v>1741</v>
      </c>
      <c r="H1427" s="82">
        <v>16116549.12</v>
      </c>
      <c r="I1427" s="82">
        <v>16116549.12</v>
      </c>
      <c r="J1427" s="18" t="s">
        <v>42</v>
      </c>
      <c r="K1427" s="18" t="s">
        <v>510</v>
      </c>
      <c r="L1427" s="62" t="s">
        <v>48</v>
      </c>
    </row>
    <row r="1428" spans="2:12" ht="75">
      <c r="B1428" s="18">
        <v>80161501</v>
      </c>
      <c r="C1428" s="45" t="s">
        <v>1201</v>
      </c>
      <c r="D1428" s="18" t="s">
        <v>483</v>
      </c>
      <c r="E1428" s="18">
        <v>7.5</v>
      </c>
      <c r="F1428" s="18" t="s">
        <v>34</v>
      </c>
      <c r="G1428" s="18" t="s">
        <v>1741</v>
      </c>
      <c r="H1428" s="82">
        <v>16116549.12</v>
      </c>
      <c r="I1428" s="82">
        <v>16116549.12</v>
      </c>
      <c r="J1428" s="18" t="s">
        <v>42</v>
      </c>
      <c r="K1428" s="18" t="s">
        <v>510</v>
      </c>
      <c r="L1428" s="62" t="s">
        <v>48</v>
      </c>
    </row>
    <row r="1429" spans="2:12" ht="105">
      <c r="B1429" s="18">
        <v>81151601</v>
      </c>
      <c r="C1429" s="45" t="s">
        <v>1202</v>
      </c>
      <c r="D1429" s="18" t="s">
        <v>483</v>
      </c>
      <c r="E1429" s="18">
        <v>7.5</v>
      </c>
      <c r="F1429" s="18" t="s">
        <v>34</v>
      </c>
      <c r="G1429" s="18" t="s">
        <v>1741</v>
      </c>
      <c r="H1429" s="82">
        <v>48313866.24</v>
      </c>
      <c r="I1429" s="82">
        <v>48313866.24</v>
      </c>
      <c r="J1429" s="18" t="s">
        <v>42</v>
      </c>
      <c r="K1429" s="18" t="s">
        <v>510</v>
      </c>
      <c r="L1429" s="62" t="s">
        <v>48</v>
      </c>
    </row>
    <row r="1430" spans="2:12" ht="75">
      <c r="B1430" s="18">
        <v>80161501</v>
      </c>
      <c r="C1430" s="45" t="s">
        <v>1203</v>
      </c>
      <c r="D1430" s="18" t="s">
        <v>483</v>
      </c>
      <c r="E1430" s="18">
        <v>7.5</v>
      </c>
      <c r="F1430" s="18" t="s">
        <v>34</v>
      </c>
      <c r="G1430" s="18" t="s">
        <v>1741</v>
      </c>
      <c r="H1430" s="82">
        <v>16116549.12</v>
      </c>
      <c r="I1430" s="82">
        <v>16116549.12</v>
      </c>
      <c r="J1430" s="18" t="s">
        <v>42</v>
      </c>
      <c r="K1430" s="18" t="s">
        <v>510</v>
      </c>
      <c r="L1430" s="62" t="s">
        <v>48</v>
      </c>
    </row>
    <row r="1431" spans="2:12" ht="75">
      <c r="B1431" s="18">
        <v>80161501</v>
      </c>
      <c r="C1431" s="45" t="s">
        <v>1204</v>
      </c>
      <c r="D1431" s="18" t="s">
        <v>483</v>
      </c>
      <c r="E1431" s="18">
        <v>7.5</v>
      </c>
      <c r="F1431" s="18" t="s">
        <v>34</v>
      </c>
      <c r="G1431" s="18" t="s">
        <v>1741</v>
      </c>
      <c r="H1431" s="82">
        <v>16038691.968</v>
      </c>
      <c r="I1431" s="82">
        <v>16038691.968</v>
      </c>
      <c r="J1431" s="18" t="s">
        <v>42</v>
      </c>
      <c r="K1431" s="18" t="s">
        <v>510</v>
      </c>
      <c r="L1431" s="62" t="s">
        <v>48</v>
      </c>
    </row>
    <row r="1432" spans="2:12" ht="75">
      <c r="B1432" s="18">
        <v>80161501</v>
      </c>
      <c r="C1432" s="45" t="s">
        <v>1205</v>
      </c>
      <c r="D1432" s="18" t="s">
        <v>483</v>
      </c>
      <c r="E1432" s="18">
        <v>6</v>
      </c>
      <c r="F1432" s="18" t="s">
        <v>34</v>
      </c>
      <c r="G1432" s="18" t="s">
        <v>1741</v>
      </c>
      <c r="H1432" s="82">
        <v>12893239.296</v>
      </c>
      <c r="I1432" s="82">
        <v>12893239.296</v>
      </c>
      <c r="J1432" s="18" t="s">
        <v>42</v>
      </c>
      <c r="K1432" s="18" t="s">
        <v>510</v>
      </c>
      <c r="L1432" s="62" t="s">
        <v>48</v>
      </c>
    </row>
    <row r="1433" spans="2:12" ht="75">
      <c r="B1433" s="18">
        <v>80161501</v>
      </c>
      <c r="C1433" s="45" t="s">
        <v>1206</v>
      </c>
      <c r="D1433" s="18" t="s">
        <v>483</v>
      </c>
      <c r="E1433" s="18">
        <v>6</v>
      </c>
      <c r="F1433" s="18" t="s">
        <v>34</v>
      </c>
      <c r="G1433" s="18" t="s">
        <v>1741</v>
      </c>
      <c r="H1433" s="82">
        <v>10524758.016</v>
      </c>
      <c r="I1433" s="82">
        <v>10524758.016</v>
      </c>
      <c r="J1433" s="18" t="s">
        <v>42</v>
      </c>
      <c r="K1433" s="18" t="s">
        <v>510</v>
      </c>
      <c r="L1433" s="62" t="s">
        <v>48</v>
      </c>
    </row>
    <row r="1434" spans="2:12" ht="75">
      <c r="B1434" s="18">
        <v>81151601</v>
      </c>
      <c r="C1434" s="45" t="s">
        <v>1207</v>
      </c>
      <c r="D1434" s="18" t="s">
        <v>483</v>
      </c>
      <c r="E1434" s="18">
        <v>7.5</v>
      </c>
      <c r="F1434" s="18" t="s">
        <v>34</v>
      </c>
      <c r="G1434" s="18" t="s">
        <v>1741</v>
      </c>
      <c r="H1434" s="82">
        <v>11289600</v>
      </c>
      <c r="I1434" s="82">
        <v>11289600</v>
      </c>
      <c r="J1434" s="18" t="s">
        <v>42</v>
      </c>
      <c r="K1434" s="18" t="s">
        <v>510</v>
      </c>
      <c r="L1434" s="62" t="s">
        <v>48</v>
      </c>
    </row>
    <row r="1435" spans="2:12" ht="75">
      <c r="B1435" s="18">
        <v>81151601</v>
      </c>
      <c r="C1435" s="45" t="s">
        <v>1208</v>
      </c>
      <c r="D1435" s="18" t="s">
        <v>483</v>
      </c>
      <c r="E1435" s="18">
        <v>7.5</v>
      </c>
      <c r="F1435" s="18" t="s">
        <v>34</v>
      </c>
      <c r="G1435" s="18" t="s">
        <v>1741</v>
      </c>
      <c r="H1435" s="82">
        <v>42316447</v>
      </c>
      <c r="I1435" s="82">
        <v>42316447</v>
      </c>
      <c r="J1435" s="18" t="s">
        <v>42</v>
      </c>
      <c r="K1435" s="18" t="s">
        <v>510</v>
      </c>
      <c r="L1435" s="62" t="s">
        <v>48</v>
      </c>
    </row>
    <row r="1436" spans="2:12" ht="75">
      <c r="B1436" s="18">
        <v>86101610</v>
      </c>
      <c r="C1436" s="45" t="s">
        <v>1209</v>
      </c>
      <c r="D1436" s="18" t="s">
        <v>489</v>
      </c>
      <c r="E1436" s="18">
        <v>6</v>
      </c>
      <c r="F1436" s="18" t="s">
        <v>34</v>
      </c>
      <c r="G1436" s="18" t="s">
        <v>1741</v>
      </c>
      <c r="H1436" s="82">
        <v>23040000</v>
      </c>
      <c r="I1436" s="82">
        <v>23040000</v>
      </c>
      <c r="J1436" s="18" t="s">
        <v>42</v>
      </c>
      <c r="K1436" s="18" t="s">
        <v>510</v>
      </c>
      <c r="L1436" s="62" t="s">
        <v>48</v>
      </c>
    </row>
    <row r="1437" spans="2:12" ht="75">
      <c r="B1437" s="18">
        <v>86101701</v>
      </c>
      <c r="C1437" s="45" t="s">
        <v>1210</v>
      </c>
      <c r="D1437" s="18" t="s">
        <v>483</v>
      </c>
      <c r="E1437" s="18">
        <v>6</v>
      </c>
      <c r="F1437" s="18" t="s">
        <v>1754</v>
      </c>
      <c r="G1437" s="18" t="s">
        <v>1816</v>
      </c>
      <c r="H1437" s="82">
        <v>12893239.296</v>
      </c>
      <c r="I1437" s="82">
        <v>12893239.296</v>
      </c>
      <c r="J1437" s="18" t="s">
        <v>42</v>
      </c>
      <c r="K1437" s="18" t="s">
        <v>510</v>
      </c>
      <c r="L1437" s="62" t="s">
        <v>48</v>
      </c>
    </row>
    <row r="1438" spans="2:12" ht="75">
      <c r="B1438" s="18">
        <v>81151601</v>
      </c>
      <c r="C1438" s="45" t="s">
        <v>1211</v>
      </c>
      <c r="D1438" s="18" t="s">
        <v>489</v>
      </c>
      <c r="E1438" s="18">
        <v>8.5</v>
      </c>
      <c r="F1438" s="18" t="s">
        <v>1754</v>
      </c>
      <c r="G1438" s="18" t="s">
        <v>1816</v>
      </c>
      <c r="H1438" s="82">
        <v>22788961.208</v>
      </c>
      <c r="I1438" s="82">
        <v>22788961.208</v>
      </c>
      <c r="J1438" s="18" t="s">
        <v>42</v>
      </c>
      <c r="K1438" s="18" t="s">
        <v>510</v>
      </c>
      <c r="L1438" s="62" t="s">
        <v>48</v>
      </c>
    </row>
    <row r="1439" spans="2:12" ht="75">
      <c r="B1439" s="18">
        <v>86101709</v>
      </c>
      <c r="C1439" s="45" t="s">
        <v>1212</v>
      </c>
      <c r="D1439" s="18" t="s">
        <v>1727</v>
      </c>
      <c r="E1439" s="18">
        <v>2</v>
      </c>
      <c r="F1439" s="18" t="s">
        <v>1756</v>
      </c>
      <c r="G1439" s="18" t="s">
        <v>1741</v>
      </c>
      <c r="H1439" s="82">
        <v>15000000</v>
      </c>
      <c r="I1439" s="82">
        <v>15000000</v>
      </c>
      <c r="J1439" s="18" t="s">
        <v>1862</v>
      </c>
      <c r="K1439" s="18" t="s">
        <v>510</v>
      </c>
      <c r="L1439" s="62" t="s">
        <v>48</v>
      </c>
    </row>
    <row r="1440" spans="2:12" ht="75">
      <c r="B1440" s="18">
        <v>72154066</v>
      </c>
      <c r="C1440" s="45" t="s">
        <v>1213</v>
      </c>
      <c r="D1440" s="18" t="s">
        <v>483</v>
      </c>
      <c r="E1440" s="18">
        <v>12</v>
      </c>
      <c r="F1440" s="18" t="s">
        <v>1754</v>
      </c>
      <c r="G1440" s="18" t="s">
        <v>40</v>
      </c>
      <c r="H1440" s="82">
        <v>15000000</v>
      </c>
      <c r="I1440" s="82">
        <v>15000000</v>
      </c>
      <c r="J1440" s="18" t="s">
        <v>42</v>
      </c>
      <c r="K1440" s="18" t="s">
        <v>510</v>
      </c>
      <c r="L1440" s="62" t="s">
        <v>48</v>
      </c>
    </row>
    <row r="1441" spans="2:12" ht="75">
      <c r="B1441" s="18">
        <v>72154066</v>
      </c>
      <c r="C1441" s="45" t="s">
        <v>1214</v>
      </c>
      <c r="D1441" s="18" t="s">
        <v>483</v>
      </c>
      <c r="E1441" s="18">
        <v>12</v>
      </c>
      <c r="F1441" s="18" t="s">
        <v>1754</v>
      </c>
      <c r="G1441" s="18" t="s">
        <v>40</v>
      </c>
      <c r="H1441" s="82">
        <v>15000000</v>
      </c>
      <c r="I1441" s="82">
        <v>15000000</v>
      </c>
      <c r="J1441" s="18" t="s">
        <v>42</v>
      </c>
      <c r="K1441" s="18" t="s">
        <v>510</v>
      </c>
      <c r="L1441" s="62" t="s">
        <v>48</v>
      </c>
    </row>
    <row r="1442" spans="2:12" ht="75">
      <c r="B1442" s="18">
        <v>43231512</v>
      </c>
      <c r="C1442" s="45" t="s">
        <v>1215</v>
      </c>
      <c r="D1442" s="18" t="s">
        <v>483</v>
      </c>
      <c r="E1442" s="18">
        <v>12</v>
      </c>
      <c r="F1442" s="18" t="s">
        <v>1754</v>
      </c>
      <c r="G1442" s="18" t="s">
        <v>40</v>
      </c>
      <c r="H1442" s="82">
        <v>15000000</v>
      </c>
      <c r="I1442" s="82">
        <v>15000000</v>
      </c>
      <c r="J1442" s="18" t="s">
        <v>42</v>
      </c>
      <c r="K1442" s="18" t="s">
        <v>510</v>
      </c>
      <c r="L1442" s="62" t="s">
        <v>48</v>
      </c>
    </row>
    <row r="1443" spans="2:12" ht="75">
      <c r="B1443" s="18">
        <v>72154066</v>
      </c>
      <c r="C1443" s="45" t="s">
        <v>1216</v>
      </c>
      <c r="D1443" s="18" t="s">
        <v>483</v>
      </c>
      <c r="E1443" s="18">
        <v>12</v>
      </c>
      <c r="F1443" s="18" t="s">
        <v>34</v>
      </c>
      <c r="G1443" s="18" t="s">
        <v>1741</v>
      </c>
      <c r="H1443" s="82">
        <v>15000000</v>
      </c>
      <c r="I1443" s="82">
        <v>15000000</v>
      </c>
      <c r="J1443" s="18" t="s">
        <v>42</v>
      </c>
      <c r="K1443" s="18" t="s">
        <v>510</v>
      </c>
      <c r="L1443" s="62" t="s">
        <v>48</v>
      </c>
    </row>
    <row r="1444" spans="2:12" ht="75">
      <c r="B1444" s="18">
        <v>46182306</v>
      </c>
      <c r="C1444" s="45" t="s">
        <v>1217</v>
      </c>
      <c r="D1444" s="62" t="s">
        <v>489</v>
      </c>
      <c r="E1444" s="62" t="s">
        <v>1774</v>
      </c>
      <c r="F1444" s="62" t="s">
        <v>1756</v>
      </c>
      <c r="G1444" s="62" t="s">
        <v>40</v>
      </c>
      <c r="H1444" s="80">
        <v>557300</v>
      </c>
      <c r="I1444" s="80">
        <v>557300</v>
      </c>
      <c r="J1444" s="62" t="s">
        <v>42</v>
      </c>
      <c r="K1444" s="62" t="s">
        <v>510</v>
      </c>
      <c r="L1444" s="62" t="s">
        <v>48</v>
      </c>
    </row>
    <row r="1445" spans="2:12" ht="75">
      <c r="B1445" s="18">
        <v>31162108</v>
      </c>
      <c r="C1445" s="45" t="s">
        <v>1218</v>
      </c>
      <c r="D1445" s="62" t="s">
        <v>489</v>
      </c>
      <c r="E1445" s="62" t="s">
        <v>1774</v>
      </c>
      <c r="F1445" s="62" t="s">
        <v>1756</v>
      </c>
      <c r="G1445" s="62" t="s">
        <v>40</v>
      </c>
      <c r="H1445" s="80">
        <v>368400</v>
      </c>
      <c r="I1445" s="80">
        <v>368400</v>
      </c>
      <c r="J1445" s="62" t="s">
        <v>42</v>
      </c>
      <c r="K1445" s="62" t="s">
        <v>510</v>
      </c>
      <c r="L1445" s="62" t="s">
        <v>48</v>
      </c>
    </row>
    <row r="1446" spans="2:12" ht="75">
      <c r="B1446" s="18">
        <v>46181804</v>
      </c>
      <c r="C1446" s="45" t="s">
        <v>1904</v>
      </c>
      <c r="D1446" s="62" t="s">
        <v>489</v>
      </c>
      <c r="E1446" s="62" t="s">
        <v>32</v>
      </c>
      <c r="F1446" s="62" t="s">
        <v>1756</v>
      </c>
      <c r="G1446" s="62" t="s">
        <v>40</v>
      </c>
      <c r="H1446" s="80">
        <v>232000</v>
      </c>
      <c r="I1446" s="80">
        <v>232000</v>
      </c>
      <c r="J1446" s="63" t="s">
        <v>42</v>
      </c>
      <c r="K1446" s="62" t="s">
        <v>510</v>
      </c>
      <c r="L1446" s="62" t="s">
        <v>48</v>
      </c>
    </row>
    <row r="1447" spans="2:12" ht="75">
      <c r="B1447" s="18">
        <v>46182306</v>
      </c>
      <c r="C1447" s="45" t="s">
        <v>1219</v>
      </c>
      <c r="D1447" s="62" t="s">
        <v>489</v>
      </c>
      <c r="E1447" s="62" t="s">
        <v>1774</v>
      </c>
      <c r="F1447" s="62" t="s">
        <v>1756</v>
      </c>
      <c r="G1447" s="62" t="s">
        <v>40</v>
      </c>
      <c r="H1447" s="80">
        <v>583200</v>
      </c>
      <c r="I1447" s="80">
        <v>583200</v>
      </c>
      <c r="J1447" s="62" t="s">
        <v>42</v>
      </c>
      <c r="K1447" s="62" t="s">
        <v>510</v>
      </c>
      <c r="L1447" s="62" t="s">
        <v>48</v>
      </c>
    </row>
    <row r="1448" spans="2:12" ht="75">
      <c r="B1448" s="18">
        <v>31162108</v>
      </c>
      <c r="C1448" s="45" t="s">
        <v>1220</v>
      </c>
      <c r="D1448" s="18" t="s">
        <v>495</v>
      </c>
      <c r="E1448" s="18">
        <v>1.5</v>
      </c>
      <c r="F1448" s="18" t="s">
        <v>1766</v>
      </c>
      <c r="G1448" s="18" t="s">
        <v>40</v>
      </c>
      <c r="H1448" s="82">
        <v>343980</v>
      </c>
      <c r="I1448" s="82">
        <v>343980</v>
      </c>
      <c r="J1448" s="18" t="s">
        <v>42</v>
      </c>
      <c r="K1448" s="18" t="s">
        <v>510</v>
      </c>
      <c r="L1448" s="62" t="s">
        <v>48</v>
      </c>
    </row>
    <row r="1449" spans="2:12" ht="75">
      <c r="B1449" s="18">
        <v>30102405</v>
      </c>
      <c r="C1449" s="45" t="s">
        <v>1221</v>
      </c>
      <c r="D1449" s="18" t="s">
        <v>495</v>
      </c>
      <c r="E1449" s="18">
        <v>1.5</v>
      </c>
      <c r="F1449" s="18" t="s">
        <v>1766</v>
      </c>
      <c r="G1449" s="18" t="s">
        <v>40</v>
      </c>
      <c r="H1449" s="82">
        <v>1750000</v>
      </c>
      <c r="I1449" s="82">
        <v>1750000</v>
      </c>
      <c r="J1449" s="18" t="s">
        <v>42</v>
      </c>
      <c r="K1449" s="18" t="s">
        <v>510</v>
      </c>
      <c r="L1449" s="62" t="s">
        <v>48</v>
      </c>
    </row>
    <row r="1450" spans="2:12" ht="75">
      <c r="B1450" s="18">
        <v>27111621</v>
      </c>
      <c r="C1450" s="45" t="s">
        <v>1222</v>
      </c>
      <c r="D1450" s="18" t="s">
        <v>495</v>
      </c>
      <c r="E1450" s="18">
        <v>1.5</v>
      </c>
      <c r="F1450" s="18" t="s">
        <v>1766</v>
      </c>
      <c r="G1450" s="18" t="s">
        <v>40</v>
      </c>
      <c r="H1450" s="82">
        <v>150000</v>
      </c>
      <c r="I1450" s="82">
        <v>150000</v>
      </c>
      <c r="J1450" s="18" t="s">
        <v>42</v>
      </c>
      <c r="K1450" s="18" t="s">
        <v>510</v>
      </c>
      <c r="L1450" s="62" t="s">
        <v>48</v>
      </c>
    </row>
    <row r="1451" spans="2:12" ht="75">
      <c r="B1451" s="18">
        <v>60121104</v>
      </c>
      <c r="C1451" s="45" t="s">
        <v>1223</v>
      </c>
      <c r="D1451" s="18" t="s">
        <v>489</v>
      </c>
      <c r="E1451" s="18" t="s">
        <v>499</v>
      </c>
      <c r="F1451" s="18" t="s">
        <v>508</v>
      </c>
      <c r="G1451" s="18" t="s">
        <v>509</v>
      </c>
      <c r="H1451" s="82">
        <v>1750000</v>
      </c>
      <c r="I1451" s="82">
        <v>1750000</v>
      </c>
      <c r="J1451" s="18" t="s">
        <v>42</v>
      </c>
      <c r="K1451" s="18" t="s">
        <v>510</v>
      </c>
      <c r="L1451" s="62" t="s">
        <v>48</v>
      </c>
    </row>
    <row r="1452" spans="2:12" ht="75">
      <c r="B1452" s="18">
        <v>81111503</v>
      </c>
      <c r="C1452" s="45" t="s">
        <v>1224</v>
      </c>
      <c r="D1452" s="18" t="s">
        <v>489</v>
      </c>
      <c r="E1452" s="18" t="s">
        <v>1825</v>
      </c>
      <c r="F1452" s="18" t="s">
        <v>34</v>
      </c>
      <c r="G1452" s="18" t="s">
        <v>40</v>
      </c>
      <c r="H1452" s="82">
        <v>29696000</v>
      </c>
      <c r="I1452" s="82">
        <v>29696000</v>
      </c>
      <c r="J1452" s="18" t="s">
        <v>42</v>
      </c>
      <c r="K1452" s="18" t="s">
        <v>510</v>
      </c>
      <c r="L1452" s="62" t="s">
        <v>48</v>
      </c>
    </row>
    <row r="1453" spans="2:12" ht="75">
      <c r="B1453" s="18">
        <v>80161501</v>
      </c>
      <c r="C1453" s="45" t="s">
        <v>1225</v>
      </c>
      <c r="D1453" s="18" t="s">
        <v>489</v>
      </c>
      <c r="E1453" s="18" t="s">
        <v>1825</v>
      </c>
      <c r="F1453" s="18" t="s">
        <v>34</v>
      </c>
      <c r="G1453" s="18" t="s">
        <v>40</v>
      </c>
      <c r="H1453" s="82">
        <v>16104622.08</v>
      </c>
      <c r="I1453" s="82">
        <v>16104622.08</v>
      </c>
      <c r="J1453" s="18" t="s">
        <v>42</v>
      </c>
      <c r="K1453" s="18" t="s">
        <v>510</v>
      </c>
      <c r="L1453" s="62" t="s">
        <v>48</v>
      </c>
    </row>
    <row r="1454" spans="2:12" ht="75">
      <c r="B1454" s="18">
        <v>81111504</v>
      </c>
      <c r="C1454" s="45" t="s">
        <v>1226</v>
      </c>
      <c r="D1454" s="18" t="s">
        <v>489</v>
      </c>
      <c r="E1454" s="18" t="s">
        <v>1825</v>
      </c>
      <c r="F1454" s="18" t="s">
        <v>34</v>
      </c>
      <c r="G1454" s="18" t="s">
        <v>40</v>
      </c>
      <c r="H1454" s="82">
        <v>29696000</v>
      </c>
      <c r="I1454" s="82">
        <v>29696000</v>
      </c>
      <c r="J1454" s="18" t="s">
        <v>42</v>
      </c>
      <c r="K1454" s="18" t="s">
        <v>510</v>
      </c>
      <c r="L1454" s="62" t="s">
        <v>48</v>
      </c>
    </row>
    <row r="1455" spans="2:12" ht="105">
      <c r="B1455" s="18">
        <v>86101610</v>
      </c>
      <c r="C1455" s="45" t="s">
        <v>1227</v>
      </c>
      <c r="D1455" s="18" t="s">
        <v>489</v>
      </c>
      <c r="E1455" s="18">
        <v>6</v>
      </c>
      <c r="F1455" s="18" t="s">
        <v>1754</v>
      </c>
      <c r="G1455" s="18" t="s">
        <v>506</v>
      </c>
      <c r="H1455" s="82">
        <v>43621786</v>
      </c>
      <c r="I1455" s="82">
        <v>43621786</v>
      </c>
      <c r="J1455" s="18" t="s">
        <v>44</v>
      </c>
      <c r="K1455" s="18" t="s">
        <v>46</v>
      </c>
      <c r="L1455" s="62" t="s">
        <v>48</v>
      </c>
    </row>
    <row r="1456" spans="2:12" ht="120">
      <c r="B1456" s="18">
        <v>86101610</v>
      </c>
      <c r="C1456" s="45" t="s">
        <v>1228</v>
      </c>
      <c r="D1456" s="18" t="s">
        <v>489</v>
      </c>
      <c r="E1456" s="18">
        <v>6</v>
      </c>
      <c r="F1456" s="18" t="s">
        <v>1754</v>
      </c>
      <c r="G1456" s="18" t="s">
        <v>506</v>
      </c>
      <c r="H1456" s="82">
        <v>43621786</v>
      </c>
      <c r="I1456" s="82">
        <v>43621786</v>
      </c>
      <c r="J1456" s="18" t="s">
        <v>44</v>
      </c>
      <c r="K1456" s="18" t="s">
        <v>46</v>
      </c>
      <c r="L1456" s="62" t="s">
        <v>48</v>
      </c>
    </row>
    <row r="1457" spans="2:12" ht="120">
      <c r="B1457" s="18">
        <v>86101610</v>
      </c>
      <c r="C1457" s="45" t="s">
        <v>1229</v>
      </c>
      <c r="D1457" s="18" t="s">
        <v>489</v>
      </c>
      <c r="E1457" s="18">
        <v>6</v>
      </c>
      <c r="F1457" s="18" t="s">
        <v>1754</v>
      </c>
      <c r="G1457" s="18" t="s">
        <v>506</v>
      </c>
      <c r="H1457" s="82">
        <v>43621786</v>
      </c>
      <c r="I1457" s="82">
        <v>43621786</v>
      </c>
      <c r="J1457" s="18" t="s">
        <v>44</v>
      </c>
      <c r="K1457" s="18" t="s">
        <v>46</v>
      </c>
      <c r="L1457" s="62" t="s">
        <v>48</v>
      </c>
    </row>
    <row r="1458" spans="2:12" ht="120">
      <c r="B1458" s="18">
        <v>86101610</v>
      </c>
      <c r="C1458" s="45" t="s">
        <v>1230</v>
      </c>
      <c r="D1458" s="18" t="s">
        <v>489</v>
      </c>
      <c r="E1458" s="18">
        <v>6</v>
      </c>
      <c r="F1458" s="18" t="s">
        <v>1754</v>
      </c>
      <c r="G1458" s="18" t="s">
        <v>506</v>
      </c>
      <c r="H1458" s="82">
        <v>43621786</v>
      </c>
      <c r="I1458" s="82">
        <v>43621786</v>
      </c>
      <c r="J1458" s="18" t="s">
        <v>44</v>
      </c>
      <c r="K1458" s="18" t="s">
        <v>46</v>
      </c>
      <c r="L1458" s="62" t="s">
        <v>48</v>
      </c>
    </row>
    <row r="1459" spans="2:12" ht="120">
      <c r="B1459" s="18">
        <v>86101610</v>
      </c>
      <c r="C1459" s="45" t="s">
        <v>1231</v>
      </c>
      <c r="D1459" s="18" t="s">
        <v>489</v>
      </c>
      <c r="E1459" s="18">
        <v>6</v>
      </c>
      <c r="F1459" s="18" t="s">
        <v>1754</v>
      </c>
      <c r="G1459" s="18" t="s">
        <v>506</v>
      </c>
      <c r="H1459" s="82">
        <v>43621786</v>
      </c>
      <c r="I1459" s="82">
        <v>43621786</v>
      </c>
      <c r="J1459" s="18" t="s">
        <v>44</v>
      </c>
      <c r="K1459" s="18" t="s">
        <v>46</v>
      </c>
      <c r="L1459" s="62" t="s">
        <v>48</v>
      </c>
    </row>
    <row r="1460" spans="2:12" ht="90">
      <c r="B1460" s="18">
        <v>86101610</v>
      </c>
      <c r="C1460" s="45" t="s">
        <v>1232</v>
      </c>
      <c r="D1460" s="18" t="s">
        <v>1730</v>
      </c>
      <c r="E1460" s="18">
        <v>5</v>
      </c>
      <c r="F1460" s="18" t="s">
        <v>1754</v>
      </c>
      <c r="G1460" s="18" t="s">
        <v>506</v>
      </c>
      <c r="H1460" s="82">
        <v>43621786</v>
      </c>
      <c r="I1460" s="82">
        <v>43621786</v>
      </c>
      <c r="J1460" s="18" t="s">
        <v>44</v>
      </c>
      <c r="K1460" s="18" t="s">
        <v>46</v>
      </c>
      <c r="L1460" s="62" t="s">
        <v>48</v>
      </c>
    </row>
    <row r="1461" spans="2:12" ht="75">
      <c r="B1461" s="18">
        <v>80161501</v>
      </c>
      <c r="C1461" s="45" t="s">
        <v>1233</v>
      </c>
      <c r="D1461" s="18" t="s">
        <v>483</v>
      </c>
      <c r="E1461" s="18">
        <v>8</v>
      </c>
      <c r="F1461" s="18" t="s">
        <v>34</v>
      </c>
      <c r="G1461" s="18" t="s">
        <v>40</v>
      </c>
      <c r="H1461" s="82">
        <v>153971442</v>
      </c>
      <c r="I1461" s="82">
        <v>153971442</v>
      </c>
      <c r="J1461" s="18" t="s">
        <v>42</v>
      </c>
      <c r="K1461" s="18" t="s">
        <v>510</v>
      </c>
      <c r="L1461" s="62" t="s">
        <v>48</v>
      </c>
    </row>
    <row r="1462" spans="2:12" ht="75">
      <c r="B1462" s="18">
        <v>86101610</v>
      </c>
      <c r="C1462" s="45" t="s">
        <v>1234</v>
      </c>
      <c r="D1462" s="18" t="s">
        <v>489</v>
      </c>
      <c r="E1462" s="18">
        <v>8.5</v>
      </c>
      <c r="F1462" s="18" t="s">
        <v>34</v>
      </c>
      <c r="G1462" s="18" t="s">
        <v>40</v>
      </c>
      <c r="H1462" s="82">
        <v>21199774.22848</v>
      </c>
      <c r="I1462" s="82">
        <v>21199774.22848</v>
      </c>
      <c r="J1462" s="18" t="s">
        <v>42</v>
      </c>
      <c r="K1462" s="18" t="s">
        <v>510</v>
      </c>
      <c r="L1462" s="62" t="s">
        <v>48</v>
      </c>
    </row>
    <row r="1463" spans="2:12" ht="75">
      <c r="B1463" s="18">
        <v>81151601</v>
      </c>
      <c r="C1463" s="45" t="s">
        <v>1235</v>
      </c>
      <c r="D1463" s="18" t="s">
        <v>489</v>
      </c>
      <c r="E1463" s="18">
        <v>8.5</v>
      </c>
      <c r="F1463" s="18" t="s">
        <v>34</v>
      </c>
      <c r="G1463" s="18" t="s">
        <v>40</v>
      </c>
      <c r="H1463" s="82">
        <v>22788958.768</v>
      </c>
      <c r="I1463" s="82">
        <v>22788958.768</v>
      </c>
      <c r="J1463" s="18" t="s">
        <v>42</v>
      </c>
      <c r="K1463" s="18" t="s">
        <v>510</v>
      </c>
      <c r="L1463" s="62" t="s">
        <v>48</v>
      </c>
    </row>
    <row r="1464" spans="2:12" ht="75">
      <c r="B1464" s="18">
        <v>86101610</v>
      </c>
      <c r="C1464" s="45" t="s">
        <v>1236</v>
      </c>
      <c r="D1464" s="18" t="s">
        <v>491</v>
      </c>
      <c r="E1464" s="18">
        <f>7.5+3.75</f>
        <v>11.25</v>
      </c>
      <c r="F1464" s="18" t="s">
        <v>34</v>
      </c>
      <c r="G1464" s="18" t="s">
        <v>40</v>
      </c>
      <c r="H1464" s="82">
        <v>30161857.5</v>
      </c>
      <c r="I1464" s="82">
        <v>30161857.5</v>
      </c>
      <c r="J1464" s="18" t="s">
        <v>42</v>
      </c>
      <c r="K1464" s="18" t="s">
        <v>510</v>
      </c>
      <c r="L1464" s="62" t="s">
        <v>48</v>
      </c>
    </row>
    <row r="1465" spans="2:12" ht="75">
      <c r="B1465" s="18">
        <v>80161501</v>
      </c>
      <c r="C1465" s="45" t="s">
        <v>1237</v>
      </c>
      <c r="D1465" s="18" t="s">
        <v>491</v>
      </c>
      <c r="E1465" s="18" t="s">
        <v>1826</v>
      </c>
      <c r="F1465" s="18" t="s">
        <v>34</v>
      </c>
      <c r="G1465" s="18" t="s">
        <v>40</v>
      </c>
      <c r="H1465" s="82">
        <v>16934400</v>
      </c>
      <c r="I1465" s="82">
        <v>16934400</v>
      </c>
      <c r="J1465" s="18" t="s">
        <v>42</v>
      </c>
      <c r="K1465" s="18" t="s">
        <v>510</v>
      </c>
      <c r="L1465" s="62" t="s">
        <v>48</v>
      </c>
    </row>
    <row r="1466" spans="2:12" ht="90">
      <c r="B1466" s="18">
        <v>86101606</v>
      </c>
      <c r="C1466" s="45" t="s">
        <v>1238</v>
      </c>
      <c r="D1466" s="18" t="s">
        <v>483</v>
      </c>
      <c r="E1466" s="18">
        <v>5</v>
      </c>
      <c r="F1466" s="18" t="s">
        <v>34</v>
      </c>
      <c r="G1466" s="18" t="s">
        <v>40</v>
      </c>
      <c r="H1466" s="82">
        <v>41113600</v>
      </c>
      <c r="I1466" s="82">
        <v>41113600</v>
      </c>
      <c r="J1466" s="18" t="s">
        <v>42</v>
      </c>
      <c r="K1466" s="18" t="s">
        <v>510</v>
      </c>
      <c r="L1466" s="62" t="s">
        <v>48</v>
      </c>
    </row>
    <row r="1467" spans="2:12" ht="90">
      <c r="B1467" s="18">
        <v>86101610</v>
      </c>
      <c r="C1467" s="45" t="s">
        <v>1239</v>
      </c>
      <c r="D1467" s="18" t="s">
        <v>483</v>
      </c>
      <c r="E1467" s="18">
        <v>7.5</v>
      </c>
      <c r="F1467" s="18" t="s">
        <v>34</v>
      </c>
      <c r="G1467" s="18" t="s">
        <v>40</v>
      </c>
      <c r="H1467" s="82">
        <v>72470799</v>
      </c>
      <c r="I1467" s="82">
        <v>72470799</v>
      </c>
      <c r="J1467" s="18" t="s">
        <v>42</v>
      </c>
      <c r="K1467" s="18" t="s">
        <v>510</v>
      </c>
      <c r="L1467" s="62" t="s">
        <v>48</v>
      </c>
    </row>
    <row r="1468" spans="2:12" ht="75">
      <c r="B1468" s="18">
        <v>86101610</v>
      </c>
      <c r="C1468" s="45" t="s">
        <v>1240</v>
      </c>
      <c r="D1468" s="18" t="s">
        <v>483</v>
      </c>
      <c r="E1468" s="18">
        <v>7.5</v>
      </c>
      <c r="F1468" s="18" t="s">
        <v>34</v>
      </c>
      <c r="G1468" s="18" t="s">
        <v>40</v>
      </c>
      <c r="H1468" s="82">
        <v>206481792</v>
      </c>
      <c r="I1468" s="82">
        <v>206481792</v>
      </c>
      <c r="J1468" s="18" t="s">
        <v>42</v>
      </c>
      <c r="K1468" s="18" t="s">
        <v>510</v>
      </c>
      <c r="L1468" s="62" t="s">
        <v>48</v>
      </c>
    </row>
    <row r="1469" spans="2:12" ht="75">
      <c r="B1469" s="18">
        <v>80161501</v>
      </c>
      <c r="C1469" s="45" t="s">
        <v>1241</v>
      </c>
      <c r="D1469" s="18" t="s">
        <v>483</v>
      </c>
      <c r="E1469" s="18">
        <v>7.5</v>
      </c>
      <c r="F1469" s="18" t="s">
        <v>34</v>
      </c>
      <c r="G1469" s="18" t="s">
        <v>40</v>
      </c>
      <c r="H1469" s="82">
        <v>24983148</v>
      </c>
      <c r="I1469" s="82">
        <v>24983148</v>
      </c>
      <c r="J1469" s="18" t="s">
        <v>42</v>
      </c>
      <c r="K1469" s="18" t="s">
        <v>510</v>
      </c>
      <c r="L1469" s="62" t="s">
        <v>48</v>
      </c>
    </row>
    <row r="1470" spans="2:12" ht="75">
      <c r="B1470" s="18">
        <v>80161501</v>
      </c>
      <c r="C1470" s="45" t="s">
        <v>1242</v>
      </c>
      <c r="D1470" s="18" t="s">
        <v>483</v>
      </c>
      <c r="E1470" s="18">
        <v>6</v>
      </c>
      <c r="F1470" s="18" t="s">
        <v>34</v>
      </c>
      <c r="G1470" s="18" t="s">
        <v>40</v>
      </c>
      <c r="H1470" s="82">
        <v>49006510.08</v>
      </c>
      <c r="I1470" s="82">
        <v>49006510.08</v>
      </c>
      <c r="J1470" s="18" t="s">
        <v>42</v>
      </c>
      <c r="K1470" s="18" t="s">
        <v>510</v>
      </c>
      <c r="L1470" s="62" t="s">
        <v>48</v>
      </c>
    </row>
    <row r="1471" spans="2:12" ht="75">
      <c r="B1471" s="18">
        <v>86101601</v>
      </c>
      <c r="C1471" s="45" t="s">
        <v>1243</v>
      </c>
      <c r="D1471" s="18" t="s">
        <v>491</v>
      </c>
      <c r="E1471" s="18">
        <v>272</v>
      </c>
      <c r="F1471" s="18" t="s">
        <v>34</v>
      </c>
      <c r="G1471" s="18" t="s">
        <v>40</v>
      </c>
      <c r="H1471" s="82">
        <v>28489271.577600002</v>
      </c>
      <c r="I1471" s="82">
        <v>28489271.577600002</v>
      </c>
      <c r="J1471" s="18" t="s">
        <v>42</v>
      </c>
      <c r="K1471" s="18" t="s">
        <v>510</v>
      </c>
      <c r="L1471" s="62" t="s">
        <v>48</v>
      </c>
    </row>
    <row r="1472" spans="2:12" ht="75">
      <c r="B1472" s="18">
        <v>80161501</v>
      </c>
      <c r="C1472" s="45" t="s">
        <v>1244</v>
      </c>
      <c r="D1472" s="18" t="s">
        <v>491</v>
      </c>
      <c r="E1472" s="18" t="s">
        <v>1827</v>
      </c>
      <c r="F1472" s="18" t="s">
        <v>34</v>
      </c>
      <c r="G1472" s="18" t="s">
        <v>40</v>
      </c>
      <c r="H1472" s="82">
        <v>70697928.8064</v>
      </c>
      <c r="I1472" s="82">
        <v>70697928.8064</v>
      </c>
      <c r="J1472" s="18" t="s">
        <v>42</v>
      </c>
      <c r="K1472" s="18" t="s">
        <v>510</v>
      </c>
      <c r="L1472" s="62" t="s">
        <v>48</v>
      </c>
    </row>
    <row r="1473" spans="2:12" ht="75">
      <c r="B1473" s="18">
        <v>86101610</v>
      </c>
      <c r="C1473" s="45" t="s">
        <v>1245</v>
      </c>
      <c r="D1473" s="18" t="s">
        <v>483</v>
      </c>
      <c r="E1473" s="18">
        <v>7.5</v>
      </c>
      <c r="F1473" s="18" t="s">
        <v>34</v>
      </c>
      <c r="G1473" s="18" t="s">
        <v>40</v>
      </c>
      <c r="H1473" s="82">
        <v>25069510</v>
      </c>
      <c r="I1473" s="82">
        <v>25069510</v>
      </c>
      <c r="J1473" s="18" t="s">
        <v>42</v>
      </c>
      <c r="K1473" s="18" t="s">
        <v>510</v>
      </c>
      <c r="L1473" s="62" t="s">
        <v>48</v>
      </c>
    </row>
    <row r="1474" spans="2:12" ht="75">
      <c r="B1474" s="18">
        <v>86101601</v>
      </c>
      <c r="C1474" s="45" t="s">
        <v>1246</v>
      </c>
      <c r="D1474" s="18" t="s">
        <v>491</v>
      </c>
      <c r="E1474" s="18" t="s">
        <v>1828</v>
      </c>
      <c r="F1474" s="18" t="s">
        <v>34</v>
      </c>
      <c r="G1474" s="18" t="s">
        <v>40</v>
      </c>
      <c r="H1474" s="82">
        <v>28125866.666666664</v>
      </c>
      <c r="I1474" s="82">
        <v>28125866.666666664</v>
      </c>
      <c r="J1474" s="18" t="s">
        <v>42</v>
      </c>
      <c r="K1474" s="18" t="s">
        <v>510</v>
      </c>
      <c r="L1474" s="62" t="s">
        <v>48</v>
      </c>
    </row>
    <row r="1475" spans="2:12" ht="75">
      <c r="B1475" s="18">
        <v>86101606</v>
      </c>
      <c r="C1475" s="45" t="s">
        <v>1247</v>
      </c>
      <c r="D1475" s="18" t="s">
        <v>491</v>
      </c>
      <c r="E1475" s="18" t="s">
        <v>1829</v>
      </c>
      <c r="F1475" s="18" t="s">
        <v>34</v>
      </c>
      <c r="G1475" s="18" t="s">
        <v>40</v>
      </c>
      <c r="H1475" s="82">
        <v>39604906.666666664</v>
      </c>
      <c r="I1475" s="82">
        <v>39604906.666666664</v>
      </c>
      <c r="J1475" s="18" t="s">
        <v>42</v>
      </c>
      <c r="K1475" s="18" t="s">
        <v>510</v>
      </c>
      <c r="L1475" s="62" t="s">
        <v>48</v>
      </c>
    </row>
    <row r="1476" spans="2:12" ht="75">
      <c r="B1476" s="18">
        <v>80161501</v>
      </c>
      <c r="C1476" s="45" t="s">
        <v>1248</v>
      </c>
      <c r="D1476" s="18" t="s">
        <v>491</v>
      </c>
      <c r="E1476" s="18" t="s">
        <v>1827</v>
      </c>
      <c r="F1476" s="18" t="s">
        <v>34</v>
      </c>
      <c r="G1476" s="18" t="s">
        <v>40</v>
      </c>
      <c r="H1476" s="82">
        <v>46404403.2</v>
      </c>
      <c r="I1476" s="82">
        <v>46404403.2</v>
      </c>
      <c r="J1476" s="18" t="s">
        <v>42</v>
      </c>
      <c r="K1476" s="18" t="s">
        <v>510</v>
      </c>
      <c r="L1476" s="62" t="s">
        <v>48</v>
      </c>
    </row>
    <row r="1477" spans="2:12" ht="75">
      <c r="B1477" s="18">
        <v>86101606</v>
      </c>
      <c r="C1477" s="45" t="s">
        <v>1249</v>
      </c>
      <c r="D1477" s="18" t="s">
        <v>491</v>
      </c>
      <c r="E1477" s="18" t="s">
        <v>1830</v>
      </c>
      <c r="F1477" s="18" t="s">
        <v>34</v>
      </c>
      <c r="G1477" s="18" t="s">
        <v>40</v>
      </c>
      <c r="H1477" s="82">
        <v>39185066.666666664</v>
      </c>
      <c r="I1477" s="82">
        <v>39185066.666666664</v>
      </c>
      <c r="J1477" s="18" t="s">
        <v>42</v>
      </c>
      <c r="K1477" s="18" t="s">
        <v>510</v>
      </c>
      <c r="L1477" s="62" t="s">
        <v>48</v>
      </c>
    </row>
    <row r="1478" spans="2:12" ht="75">
      <c r="B1478" s="18">
        <v>86101610</v>
      </c>
      <c r="C1478" s="45" t="s">
        <v>1250</v>
      </c>
      <c r="D1478" s="18" t="s">
        <v>491</v>
      </c>
      <c r="E1478" s="18" t="s">
        <v>1829</v>
      </c>
      <c r="F1478" s="18" t="s">
        <v>34</v>
      </c>
      <c r="G1478" s="18" t="s">
        <v>40</v>
      </c>
      <c r="H1478" s="82">
        <v>39321600</v>
      </c>
      <c r="I1478" s="82">
        <v>39321600</v>
      </c>
      <c r="J1478" s="18" t="s">
        <v>42</v>
      </c>
      <c r="K1478" s="18" t="s">
        <v>510</v>
      </c>
      <c r="L1478" s="62" t="s">
        <v>48</v>
      </c>
    </row>
    <row r="1479" spans="2:12" ht="75">
      <c r="B1479" s="18">
        <v>86101601</v>
      </c>
      <c r="C1479" s="45" t="s">
        <v>1251</v>
      </c>
      <c r="D1479" s="18" t="s">
        <v>483</v>
      </c>
      <c r="E1479" s="18">
        <v>7.5</v>
      </c>
      <c r="F1479" s="18" t="s">
        <v>34</v>
      </c>
      <c r="G1479" s="18" t="s">
        <v>40</v>
      </c>
      <c r="H1479" s="82">
        <v>39863178.24</v>
      </c>
      <c r="I1479" s="82">
        <v>39863178.24</v>
      </c>
      <c r="J1479" s="18" t="s">
        <v>42</v>
      </c>
      <c r="K1479" s="18" t="s">
        <v>510</v>
      </c>
      <c r="L1479" s="62" t="s">
        <v>48</v>
      </c>
    </row>
    <row r="1480" spans="2:12" ht="75">
      <c r="B1480" s="18">
        <v>86101606</v>
      </c>
      <c r="C1480" s="45" t="s">
        <v>1252</v>
      </c>
      <c r="D1480" s="18" t="s">
        <v>491</v>
      </c>
      <c r="E1480" s="18" t="s">
        <v>1831</v>
      </c>
      <c r="F1480" s="18" t="s">
        <v>34</v>
      </c>
      <c r="G1480" s="18" t="s">
        <v>40</v>
      </c>
      <c r="H1480" s="82">
        <v>34775040</v>
      </c>
      <c r="I1480" s="82">
        <v>34775040</v>
      </c>
      <c r="J1480" s="18" t="s">
        <v>42</v>
      </c>
      <c r="K1480" s="18" t="s">
        <v>510</v>
      </c>
      <c r="L1480" s="62" t="s">
        <v>48</v>
      </c>
    </row>
    <row r="1481" spans="2:12" ht="75">
      <c r="B1481" s="18">
        <v>86101606</v>
      </c>
      <c r="C1481" s="45" t="s">
        <v>1253</v>
      </c>
      <c r="D1481" s="18" t="s">
        <v>491</v>
      </c>
      <c r="E1481" s="18" t="s">
        <v>1830</v>
      </c>
      <c r="F1481" s="18" t="s">
        <v>34</v>
      </c>
      <c r="G1481" s="18" t="s">
        <v>40</v>
      </c>
      <c r="H1481" s="82">
        <v>23808000</v>
      </c>
      <c r="I1481" s="82">
        <v>23808000</v>
      </c>
      <c r="J1481" s="18" t="s">
        <v>42</v>
      </c>
      <c r="K1481" s="18" t="s">
        <v>510</v>
      </c>
      <c r="L1481" s="62" t="s">
        <v>48</v>
      </c>
    </row>
    <row r="1482" spans="2:12" ht="75">
      <c r="B1482" s="18">
        <v>80161501</v>
      </c>
      <c r="C1482" s="45" t="s">
        <v>1254</v>
      </c>
      <c r="D1482" s="18" t="s">
        <v>497</v>
      </c>
      <c r="E1482" s="18">
        <v>11.25</v>
      </c>
      <c r="F1482" s="18" t="s">
        <v>34</v>
      </c>
      <c r="G1482" s="18" t="s">
        <v>1741</v>
      </c>
      <c r="H1482" s="82">
        <v>16116549</v>
      </c>
      <c r="I1482" s="82">
        <v>16116549</v>
      </c>
      <c r="J1482" s="18" t="s">
        <v>42</v>
      </c>
      <c r="K1482" s="18" t="s">
        <v>510</v>
      </c>
      <c r="L1482" s="62" t="s">
        <v>48</v>
      </c>
    </row>
    <row r="1483" spans="2:12" ht="75">
      <c r="B1483" s="18">
        <v>80161501</v>
      </c>
      <c r="C1483" s="45" t="s">
        <v>1255</v>
      </c>
      <c r="D1483" s="18" t="s">
        <v>1736</v>
      </c>
      <c r="E1483" s="18" t="s">
        <v>1826</v>
      </c>
      <c r="F1483" s="18" t="s">
        <v>34</v>
      </c>
      <c r="G1483" s="18" t="s">
        <v>1741</v>
      </c>
      <c r="H1483" s="82">
        <v>48349647.36</v>
      </c>
      <c r="I1483" s="82">
        <v>48349647.36</v>
      </c>
      <c r="J1483" s="18" t="s">
        <v>42</v>
      </c>
      <c r="K1483" s="18" t="s">
        <v>510</v>
      </c>
      <c r="L1483" s="62" t="s">
        <v>48</v>
      </c>
    </row>
    <row r="1484" spans="2:12" ht="75">
      <c r="B1484" s="18">
        <v>80161501</v>
      </c>
      <c r="C1484" s="45" t="s">
        <v>1256</v>
      </c>
      <c r="D1484" s="18" t="s">
        <v>497</v>
      </c>
      <c r="E1484" s="18">
        <v>11.25</v>
      </c>
      <c r="F1484" s="18" t="s">
        <v>34</v>
      </c>
      <c r="G1484" s="18" t="s">
        <v>1741</v>
      </c>
      <c r="H1484" s="82">
        <v>48349647</v>
      </c>
      <c r="I1484" s="82">
        <v>48349647</v>
      </c>
      <c r="J1484" s="18" t="s">
        <v>42</v>
      </c>
      <c r="K1484" s="18" t="s">
        <v>510</v>
      </c>
      <c r="L1484" s="62" t="s">
        <v>48</v>
      </c>
    </row>
    <row r="1485" spans="2:12" ht="75">
      <c r="B1485" s="18">
        <v>86101610</v>
      </c>
      <c r="C1485" s="45" t="s">
        <v>1257</v>
      </c>
      <c r="D1485" s="18" t="s">
        <v>1736</v>
      </c>
      <c r="E1485" s="18" t="s">
        <v>1826</v>
      </c>
      <c r="F1485" s="18" t="s">
        <v>34</v>
      </c>
      <c r="G1485" s="18" t="s">
        <v>1741</v>
      </c>
      <c r="H1485" s="82">
        <v>53594209.84320001</v>
      </c>
      <c r="I1485" s="82">
        <v>53594209.84320001</v>
      </c>
      <c r="J1485" s="18" t="s">
        <v>42</v>
      </c>
      <c r="K1485" s="18" t="s">
        <v>510</v>
      </c>
      <c r="L1485" s="62" t="s">
        <v>48</v>
      </c>
    </row>
    <row r="1486" spans="2:12" ht="75">
      <c r="B1486" s="18">
        <v>86101610</v>
      </c>
      <c r="C1486" s="45" t="s">
        <v>1258</v>
      </c>
      <c r="D1486" s="18" t="s">
        <v>497</v>
      </c>
      <c r="E1486" s="18">
        <v>11.25</v>
      </c>
      <c r="F1486" s="18" t="s">
        <v>34</v>
      </c>
      <c r="G1486" s="18" t="s">
        <v>1741</v>
      </c>
      <c r="H1486" s="82">
        <v>91650047</v>
      </c>
      <c r="I1486" s="82">
        <v>91650047</v>
      </c>
      <c r="J1486" s="18" t="s">
        <v>42</v>
      </c>
      <c r="K1486" s="18" t="s">
        <v>510</v>
      </c>
      <c r="L1486" s="62" t="s">
        <v>48</v>
      </c>
    </row>
    <row r="1487" spans="2:12" ht="75">
      <c r="B1487" s="18">
        <v>86101610</v>
      </c>
      <c r="C1487" s="45" t="s">
        <v>1259</v>
      </c>
      <c r="D1487" s="18" t="s">
        <v>497</v>
      </c>
      <c r="E1487" s="18">
        <v>11.25</v>
      </c>
      <c r="F1487" s="18" t="s">
        <v>34</v>
      </c>
      <c r="G1487" s="18" t="s">
        <v>1741</v>
      </c>
      <c r="H1487" s="82">
        <v>33408000</v>
      </c>
      <c r="I1487" s="82">
        <v>33408000</v>
      </c>
      <c r="J1487" s="18" t="s">
        <v>42</v>
      </c>
      <c r="K1487" s="18" t="s">
        <v>510</v>
      </c>
      <c r="L1487" s="62" t="s">
        <v>48</v>
      </c>
    </row>
    <row r="1488" spans="2:12" ht="75">
      <c r="B1488" s="18">
        <v>86101610</v>
      </c>
      <c r="C1488" s="45" t="s">
        <v>1260</v>
      </c>
      <c r="D1488" s="18" t="s">
        <v>483</v>
      </c>
      <c r="E1488" s="18">
        <v>7.5</v>
      </c>
      <c r="F1488" s="18" t="s">
        <v>34</v>
      </c>
      <c r="G1488" s="18" t="s">
        <v>1741</v>
      </c>
      <c r="H1488" s="82">
        <v>20366677.4784</v>
      </c>
      <c r="I1488" s="82">
        <v>20366677.4784</v>
      </c>
      <c r="J1488" s="18" t="s">
        <v>42</v>
      </c>
      <c r="K1488" s="18" t="s">
        <v>510</v>
      </c>
      <c r="L1488" s="62" t="s">
        <v>48</v>
      </c>
    </row>
    <row r="1489" spans="2:12" ht="75">
      <c r="B1489" s="18">
        <v>86101610</v>
      </c>
      <c r="C1489" s="45" t="s">
        <v>1261</v>
      </c>
      <c r="D1489" s="18" t="s">
        <v>497</v>
      </c>
      <c r="E1489" s="18">
        <v>11.25</v>
      </c>
      <c r="F1489" s="18" t="s">
        <v>34</v>
      </c>
      <c r="G1489" s="18" t="s">
        <v>1741</v>
      </c>
      <c r="H1489" s="82">
        <v>30802921</v>
      </c>
      <c r="I1489" s="82">
        <v>30802921</v>
      </c>
      <c r="J1489" s="18" t="s">
        <v>42</v>
      </c>
      <c r="K1489" s="18" t="s">
        <v>510</v>
      </c>
      <c r="L1489" s="62" t="s">
        <v>48</v>
      </c>
    </row>
    <row r="1490" spans="2:12" ht="75">
      <c r="B1490" s="18">
        <v>86101610</v>
      </c>
      <c r="C1490" s="45" t="s">
        <v>1262</v>
      </c>
      <c r="D1490" s="18" t="s">
        <v>497</v>
      </c>
      <c r="E1490" s="18">
        <v>11.25</v>
      </c>
      <c r="F1490" s="18" t="s">
        <v>34</v>
      </c>
      <c r="G1490" s="18" t="s">
        <v>1741</v>
      </c>
      <c r="H1490" s="82">
        <v>38024000</v>
      </c>
      <c r="I1490" s="82">
        <v>38024000</v>
      </c>
      <c r="J1490" s="18" t="s">
        <v>42</v>
      </c>
      <c r="K1490" s="18" t="s">
        <v>510</v>
      </c>
      <c r="L1490" s="62" t="s">
        <v>48</v>
      </c>
    </row>
    <row r="1491" spans="2:12" ht="75">
      <c r="B1491" s="18">
        <v>80161501</v>
      </c>
      <c r="C1491" s="45" t="s">
        <v>1263</v>
      </c>
      <c r="D1491" s="18" t="s">
        <v>497</v>
      </c>
      <c r="E1491" s="18">
        <v>11.25</v>
      </c>
      <c r="F1491" s="18" t="s">
        <v>34</v>
      </c>
      <c r="G1491" s="18" t="s">
        <v>1741</v>
      </c>
      <c r="H1491" s="82">
        <v>57600000</v>
      </c>
      <c r="I1491" s="82">
        <v>57600000</v>
      </c>
      <c r="J1491" s="18" t="s">
        <v>42</v>
      </c>
      <c r="K1491" s="18" t="s">
        <v>510</v>
      </c>
      <c r="L1491" s="62" t="s">
        <v>48</v>
      </c>
    </row>
    <row r="1492" spans="2:12" ht="75">
      <c r="B1492" s="18">
        <v>86101610</v>
      </c>
      <c r="C1492" s="45" t="s">
        <v>1264</v>
      </c>
      <c r="D1492" s="18" t="s">
        <v>497</v>
      </c>
      <c r="E1492" s="18">
        <v>11.25</v>
      </c>
      <c r="F1492" s="18" t="s">
        <v>34</v>
      </c>
      <c r="G1492" s="18" t="s">
        <v>1741</v>
      </c>
      <c r="H1492" s="82">
        <v>67635274</v>
      </c>
      <c r="I1492" s="82">
        <v>67635274</v>
      </c>
      <c r="J1492" s="18" t="s">
        <v>42</v>
      </c>
      <c r="K1492" s="18" t="s">
        <v>510</v>
      </c>
      <c r="L1492" s="62" t="s">
        <v>48</v>
      </c>
    </row>
    <row r="1493" spans="2:12" ht="75">
      <c r="B1493" s="18">
        <v>86101610</v>
      </c>
      <c r="C1493" s="45" t="s">
        <v>1265</v>
      </c>
      <c r="D1493" s="18" t="s">
        <v>497</v>
      </c>
      <c r="E1493" s="18">
        <v>11.25</v>
      </c>
      <c r="F1493" s="18" t="s">
        <v>34</v>
      </c>
      <c r="G1493" s="18" t="s">
        <v>1741</v>
      </c>
      <c r="H1493" s="82">
        <v>99657019</v>
      </c>
      <c r="I1493" s="82">
        <v>99657019</v>
      </c>
      <c r="J1493" s="18" t="s">
        <v>42</v>
      </c>
      <c r="K1493" s="18" t="s">
        <v>510</v>
      </c>
      <c r="L1493" s="62" t="s">
        <v>48</v>
      </c>
    </row>
    <row r="1494" spans="2:12" ht="75">
      <c r="B1494" s="18">
        <v>80161501</v>
      </c>
      <c r="C1494" s="45" t="s">
        <v>1266</v>
      </c>
      <c r="D1494" s="18" t="s">
        <v>497</v>
      </c>
      <c r="E1494" s="18">
        <v>11.25</v>
      </c>
      <c r="F1494" s="18" t="s">
        <v>34</v>
      </c>
      <c r="G1494" s="18" t="s">
        <v>1741</v>
      </c>
      <c r="H1494" s="82">
        <v>24174824</v>
      </c>
      <c r="I1494" s="82">
        <v>24174824</v>
      </c>
      <c r="J1494" s="18" t="s">
        <v>42</v>
      </c>
      <c r="K1494" s="18" t="s">
        <v>510</v>
      </c>
      <c r="L1494" s="62" t="s">
        <v>48</v>
      </c>
    </row>
    <row r="1495" spans="2:12" ht="75">
      <c r="B1495" s="18">
        <v>80161501</v>
      </c>
      <c r="C1495" s="45" t="s">
        <v>1189</v>
      </c>
      <c r="D1495" s="18" t="s">
        <v>489</v>
      </c>
      <c r="E1495" s="18">
        <v>9</v>
      </c>
      <c r="F1495" s="18" t="s">
        <v>34</v>
      </c>
      <c r="G1495" s="18" t="s">
        <v>1741</v>
      </c>
      <c r="H1495" s="82">
        <v>23413924</v>
      </c>
      <c r="I1495" s="82">
        <v>23413924</v>
      </c>
      <c r="J1495" s="18" t="s">
        <v>42</v>
      </c>
      <c r="K1495" s="18" t="s">
        <v>510</v>
      </c>
      <c r="L1495" s="62" t="s">
        <v>48</v>
      </c>
    </row>
    <row r="1496" spans="2:12" ht="75">
      <c r="B1496" s="18">
        <v>86101610</v>
      </c>
      <c r="C1496" s="45" t="s">
        <v>1267</v>
      </c>
      <c r="D1496" s="18" t="s">
        <v>497</v>
      </c>
      <c r="E1496" s="18">
        <v>9</v>
      </c>
      <c r="F1496" s="18" t="s">
        <v>34</v>
      </c>
      <c r="G1496" s="18" t="s">
        <v>1741</v>
      </c>
      <c r="H1496" s="82">
        <v>51736115</v>
      </c>
      <c r="I1496" s="82">
        <v>51736115</v>
      </c>
      <c r="J1496" s="18" t="s">
        <v>42</v>
      </c>
      <c r="K1496" s="18" t="s">
        <v>510</v>
      </c>
      <c r="L1496" s="62" t="s">
        <v>48</v>
      </c>
    </row>
    <row r="1497" spans="2:12" ht="75">
      <c r="B1497" s="18">
        <v>80161501</v>
      </c>
      <c r="C1497" s="45" t="s">
        <v>1268</v>
      </c>
      <c r="D1497" s="18" t="s">
        <v>497</v>
      </c>
      <c r="E1497" s="18">
        <v>9</v>
      </c>
      <c r="F1497" s="18" t="s">
        <v>34</v>
      </c>
      <c r="G1497" s="18" t="s">
        <v>1741</v>
      </c>
      <c r="H1497" s="82">
        <v>22184192</v>
      </c>
      <c r="I1497" s="82">
        <v>22184192</v>
      </c>
      <c r="J1497" s="18" t="s">
        <v>42</v>
      </c>
      <c r="K1497" s="18" t="s">
        <v>510</v>
      </c>
      <c r="L1497" s="62" t="s">
        <v>48</v>
      </c>
    </row>
    <row r="1498" spans="2:12" ht="75">
      <c r="B1498" s="18">
        <v>86101610</v>
      </c>
      <c r="C1498" s="45" t="s">
        <v>1269</v>
      </c>
      <c r="D1498" s="18" t="s">
        <v>1736</v>
      </c>
      <c r="E1498" s="18" t="s">
        <v>1832</v>
      </c>
      <c r="F1498" s="18" t="s">
        <v>34</v>
      </c>
      <c r="G1498" s="18" t="s">
        <v>1741</v>
      </c>
      <c r="H1498" s="82">
        <v>26671647.62112</v>
      </c>
      <c r="I1498" s="82">
        <v>26671647.62112</v>
      </c>
      <c r="J1498" s="18" t="s">
        <v>42</v>
      </c>
      <c r="K1498" s="18" t="s">
        <v>510</v>
      </c>
      <c r="L1498" s="62" t="s">
        <v>48</v>
      </c>
    </row>
    <row r="1499" spans="2:12" ht="75">
      <c r="B1499" s="18">
        <v>86101610</v>
      </c>
      <c r="C1499" s="45" t="s">
        <v>1270</v>
      </c>
      <c r="D1499" s="18" t="s">
        <v>483</v>
      </c>
      <c r="E1499" s="18">
        <v>7.5</v>
      </c>
      <c r="F1499" s="18" t="s">
        <v>34</v>
      </c>
      <c r="G1499" s="18" t="s">
        <v>40</v>
      </c>
      <c r="H1499" s="82">
        <v>53223833.6</v>
      </c>
      <c r="I1499" s="82">
        <v>53223833.6</v>
      </c>
      <c r="J1499" s="18" t="s">
        <v>42</v>
      </c>
      <c r="K1499" s="18" t="s">
        <v>510</v>
      </c>
      <c r="L1499" s="62" t="s">
        <v>48</v>
      </c>
    </row>
    <row r="1500" spans="2:12" ht="75">
      <c r="B1500" s="18">
        <v>81151601</v>
      </c>
      <c r="C1500" s="45" t="s">
        <v>1271</v>
      </c>
      <c r="D1500" s="18" t="s">
        <v>483</v>
      </c>
      <c r="E1500" s="18">
        <v>8</v>
      </c>
      <c r="F1500" s="18" t="s">
        <v>34</v>
      </c>
      <c r="G1500" s="18" t="s">
        <v>40</v>
      </c>
      <c r="H1500" s="82">
        <v>1171685376</v>
      </c>
      <c r="I1500" s="82">
        <v>1171685376</v>
      </c>
      <c r="J1500" s="18" t="s">
        <v>42</v>
      </c>
      <c r="K1500" s="18" t="s">
        <v>510</v>
      </c>
      <c r="L1500" s="62" t="s">
        <v>48</v>
      </c>
    </row>
    <row r="1501" spans="2:12" ht="75">
      <c r="B1501" s="18">
        <v>81151601</v>
      </c>
      <c r="C1501" s="45" t="s">
        <v>1272</v>
      </c>
      <c r="D1501" s="18" t="s">
        <v>483</v>
      </c>
      <c r="E1501" s="18">
        <v>8</v>
      </c>
      <c r="F1501" s="18" t="s">
        <v>34</v>
      </c>
      <c r="G1501" s="18" t="s">
        <v>40</v>
      </c>
      <c r="H1501" s="82">
        <v>116441088</v>
      </c>
      <c r="I1501" s="82">
        <v>116441088</v>
      </c>
      <c r="J1501" s="18" t="s">
        <v>42</v>
      </c>
      <c r="K1501" s="18" t="s">
        <v>510</v>
      </c>
      <c r="L1501" s="62" t="s">
        <v>48</v>
      </c>
    </row>
    <row r="1502" spans="2:12" ht="75">
      <c r="B1502" s="18">
        <v>81151601</v>
      </c>
      <c r="C1502" s="45" t="s">
        <v>1273</v>
      </c>
      <c r="D1502" s="18" t="s">
        <v>483</v>
      </c>
      <c r="E1502" s="18">
        <v>8</v>
      </c>
      <c r="F1502" s="18" t="s">
        <v>34</v>
      </c>
      <c r="G1502" s="18" t="s">
        <v>40</v>
      </c>
      <c r="H1502" s="82">
        <v>34275471.36</v>
      </c>
      <c r="I1502" s="82">
        <v>34275471.36</v>
      </c>
      <c r="J1502" s="18" t="s">
        <v>42</v>
      </c>
      <c r="K1502" s="18" t="s">
        <v>510</v>
      </c>
      <c r="L1502" s="62" t="s">
        <v>48</v>
      </c>
    </row>
    <row r="1503" spans="2:12" ht="75">
      <c r="B1503" s="18">
        <v>81151601</v>
      </c>
      <c r="C1503" s="45" t="s">
        <v>1274</v>
      </c>
      <c r="D1503" s="18" t="s">
        <v>483</v>
      </c>
      <c r="E1503" s="18">
        <v>7.5</v>
      </c>
      <c r="F1503" s="18" t="s">
        <v>34</v>
      </c>
      <c r="G1503" s="18" t="s">
        <v>40</v>
      </c>
      <c r="H1503" s="82">
        <v>70656000</v>
      </c>
      <c r="I1503" s="82">
        <v>70656000</v>
      </c>
      <c r="J1503" s="18" t="s">
        <v>42</v>
      </c>
      <c r="K1503" s="18" t="s">
        <v>510</v>
      </c>
      <c r="L1503" s="62" t="s">
        <v>48</v>
      </c>
    </row>
    <row r="1504" spans="2:12" ht="75">
      <c r="B1504" s="18">
        <v>81151601</v>
      </c>
      <c r="C1504" s="45" t="s">
        <v>1275</v>
      </c>
      <c r="D1504" s="18" t="s">
        <v>483</v>
      </c>
      <c r="E1504" s="18">
        <v>7.5</v>
      </c>
      <c r="F1504" s="18" t="s">
        <v>34</v>
      </c>
      <c r="G1504" s="18" t="s">
        <v>1741</v>
      </c>
      <c r="H1504" s="82">
        <v>24156933.12</v>
      </c>
      <c r="I1504" s="82">
        <v>24156933.12</v>
      </c>
      <c r="J1504" s="18" t="s">
        <v>42</v>
      </c>
      <c r="K1504" s="18" t="s">
        <v>510</v>
      </c>
      <c r="L1504" s="62" t="s">
        <v>48</v>
      </c>
    </row>
    <row r="1505" spans="2:12" ht="75">
      <c r="B1505" s="18">
        <v>80161501</v>
      </c>
      <c r="C1505" s="45" t="s">
        <v>1276</v>
      </c>
      <c r="D1505" s="18" t="s">
        <v>483</v>
      </c>
      <c r="E1505" s="18">
        <v>8</v>
      </c>
      <c r="F1505" s="18" t="s">
        <v>34</v>
      </c>
      <c r="G1505" s="18" t="s">
        <v>1741</v>
      </c>
      <c r="H1505" s="82">
        <v>756867072</v>
      </c>
      <c r="I1505" s="82">
        <v>756867072</v>
      </c>
      <c r="J1505" s="18" t="s">
        <v>42</v>
      </c>
      <c r="K1505" s="18" t="s">
        <v>510</v>
      </c>
      <c r="L1505" s="62" t="s">
        <v>48</v>
      </c>
    </row>
    <row r="1506" spans="2:12" ht="75">
      <c r="B1506" s="18">
        <v>80161501</v>
      </c>
      <c r="C1506" s="45" t="s">
        <v>1277</v>
      </c>
      <c r="D1506" s="18" t="s">
        <v>483</v>
      </c>
      <c r="E1506" s="18">
        <v>7.5</v>
      </c>
      <c r="F1506" s="18" t="s">
        <v>34</v>
      </c>
      <c r="G1506" s="18" t="s">
        <v>1741</v>
      </c>
      <c r="H1506" s="82">
        <v>64426921</v>
      </c>
      <c r="I1506" s="82">
        <v>64426921</v>
      </c>
      <c r="J1506" s="18" t="s">
        <v>42</v>
      </c>
      <c r="K1506" s="18" t="s">
        <v>510</v>
      </c>
      <c r="L1506" s="62" t="s">
        <v>48</v>
      </c>
    </row>
    <row r="1507" spans="2:12" ht="75">
      <c r="B1507" s="18">
        <v>80161501</v>
      </c>
      <c r="C1507" s="45" t="s">
        <v>1278</v>
      </c>
      <c r="D1507" s="18" t="s">
        <v>483</v>
      </c>
      <c r="E1507" s="18">
        <v>7.5</v>
      </c>
      <c r="F1507" s="18" t="s">
        <v>34</v>
      </c>
      <c r="G1507" s="18" t="s">
        <v>1741</v>
      </c>
      <c r="H1507" s="82">
        <v>60400238.89920001</v>
      </c>
      <c r="I1507" s="82">
        <v>60400238.89920001</v>
      </c>
      <c r="J1507" s="18" t="s">
        <v>42</v>
      </c>
      <c r="K1507" s="18" t="s">
        <v>510</v>
      </c>
      <c r="L1507" s="62" t="s">
        <v>48</v>
      </c>
    </row>
    <row r="1508" spans="2:12" ht="75">
      <c r="B1508" s="18">
        <v>80161501</v>
      </c>
      <c r="C1508" s="45" t="s">
        <v>1279</v>
      </c>
      <c r="D1508" s="18" t="s">
        <v>489</v>
      </c>
      <c r="E1508" s="18">
        <v>9.5</v>
      </c>
      <c r="F1508" s="18" t="s">
        <v>34</v>
      </c>
      <c r="G1508" s="18" t="s">
        <v>40</v>
      </c>
      <c r="H1508" s="82">
        <v>103257088</v>
      </c>
      <c r="I1508" s="82">
        <v>103257088</v>
      </c>
      <c r="J1508" s="18" t="s">
        <v>42</v>
      </c>
      <c r="K1508" s="18" t="s">
        <v>510</v>
      </c>
      <c r="L1508" s="62" t="s">
        <v>48</v>
      </c>
    </row>
    <row r="1509" spans="2:12" ht="75">
      <c r="B1509" s="18">
        <v>81151601</v>
      </c>
      <c r="C1509" s="45" t="s">
        <v>1280</v>
      </c>
      <c r="D1509" s="18" t="s">
        <v>483</v>
      </c>
      <c r="E1509" s="18">
        <v>7</v>
      </c>
      <c r="F1509" s="18" t="s">
        <v>34</v>
      </c>
      <c r="G1509" s="18" t="s">
        <v>1741</v>
      </c>
      <c r="H1509" s="82">
        <v>18602816.512</v>
      </c>
      <c r="I1509" s="82">
        <v>18602816.512</v>
      </c>
      <c r="J1509" s="18" t="s">
        <v>42</v>
      </c>
      <c r="K1509" s="18" t="s">
        <v>510</v>
      </c>
      <c r="L1509" s="62" t="s">
        <v>48</v>
      </c>
    </row>
    <row r="1510" spans="2:12" ht="75">
      <c r="B1510" s="18">
        <v>81151601</v>
      </c>
      <c r="C1510" s="45" t="s">
        <v>1281</v>
      </c>
      <c r="D1510" s="18" t="s">
        <v>483</v>
      </c>
      <c r="E1510" s="18">
        <v>7</v>
      </c>
      <c r="F1510" s="18" t="s">
        <v>34</v>
      </c>
      <c r="G1510" s="18" t="s">
        <v>1741</v>
      </c>
      <c r="H1510" s="82">
        <v>17519667.2</v>
      </c>
      <c r="I1510" s="82">
        <v>17519667.2</v>
      </c>
      <c r="J1510" s="18" t="s">
        <v>42</v>
      </c>
      <c r="K1510" s="18" t="s">
        <v>510</v>
      </c>
      <c r="L1510" s="62" t="s">
        <v>48</v>
      </c>
    </row>
    <row r="1511" spans="2:12" ht="75">
      <c r="B1511" s="18">
        <v>81151601</v>
      </c>
      <c r="C1511" s="45" t="s">
        <v>1282</v>
      </c>
      <c r="D1511" s="18" t="s">
        <v>491</v>
      </c>
      <c r="E1511" s="18">
        <v>10.5</v>
      </c>
      <c r="F1511" s="18" t="s">
        <v>34</v>
      </c>
      <c r="G1511" s="18" t="s">
        <v>1741</v>
      </c>
      <c r="H1511" s="82">
        <v>52129646.08</v>
      </c>
      <c r="I1511" s="82">
        <v>52129646.08</v>
      </c>
      <c r="J1511" s="18" t="s">
        <v>42</v>
      </c>
      <c r="K1511" s="18" t="s">
        <v>510</v>
      </c>
      <c r="L1511" s="62" t="s">
        <v>48</v>
      </c>
    </row>
    <row r="1512" spans="2:12" ht="75">
      <c r="B1512" s="18">
        <v>81151601</v>
      </c>
      <c r="C1512" s="45" t="s">
        <v>1283</v>
      </c>
      <c r="D1512" s="18" t="s">
        <v>483</v>
      </c>
      <c r="E1512" s="18">
        <v>7</v>
      </c>
      <c r="F1512" s="18" t="s">
        <v>34</v>
      </c>
      <c r="G1512" s="18" t="s">
        <v>1741</v>
      </c>
      <c r="H1512" s="82">
        <v>33949845.504</v>
      </c>
      <c r="I1512" s="82">
        <v>33949845.504</v>
      </c>
      <c r="J1512" s="18" t="s">
        <v>42</v>
      </c>
      <c r="K1512" s="18" t="s">
        <v>510</v>
      </c>
      <c r="L1512" s="62" t="s">
        <v>48</v>
      </c>
    </row>
    <row r="1513" spans="2:12" ht="75">
      <c r="B1513" s="18">
        <v>81151703</v>
      </c>
      <c r="C1513" s="45" t="s">
        <v>1284</v>
      </c>
      <c r="D1513" s="18" t="s">
        <v>497</v>
      </c>
      <c r="E1513" s="18">
        <v>10.5</v>
      </c>
      <c r="F1513" s="18" t="s">
        <v>34</v>
      </c>
      <c r="G1513" s="18" t="s">
        <v>40</v>
      </c>
      <c r="H1513" s="82">
        <v>44315794</v>
      </c>
      <c r="I1513" s="82">
        <v>44315794</v>
      </c>
      <c r="J1513" s="18" t="s">
        <v>42</v>
      </c>
      <c r="K1513" s="18" t="s">
        <v>510</v>
      </c>
      <c r="L1513" s="62" t="s">
        <v>48</v>
      </c>
    </row>
    <row r="1514" spans="2:12" ht="90">
      <c r="B1514" s="18">
        <v>81151601</v>
      </c>
      <c r="C1514" s="45" t="s">
        <v>1285</v>
      </c>
      <c r="D1514" s="18" t="s">
        <v>483</v>
      </c>
      <c r="E1514" s="18">
        <v>7</v>
      </c>
      <c r="F1514" s="18" t="s">
        <v>34</v>
      </c>
      <c r="G1514" s="18" t="s">
        <v>1741</v>
      </c>
      <c r="H1514" s="82">
        <v>19768709.12</v>
      </c>
      <c r="I1514" s="82">
        <v>19768709.12</v>
      </c>
      <c r="J1514" s="18" t="s">
        <v>42</v>
      </c>
      <c r="K1514" s="18" t="s">
        <v>510</v>
      </c>
      <c r="L1514" s="62" t="s">
        <v>48</v>
      </c>
    </row>
    <row r="1515" spans="2:12" ht="75">
      <c r="B1515" s="18">
        <v>81151601</v>
      </c>
      <c r="C1515" s="45" t="s">
        <v>1286</v>
      </c>
      <c r="D1515" s="18" t="s">
        <v>497</v>
      </c>
      <c r="E1515" s="18">
        <v>10.5</v>
      </c>
      <c r="F1515" s="18" t="s">
        <v>34</v>
      </c>
      <c r="G1515" s="18" t="s">
        <v>1741</v>
      </c>
      <c r="H1515" s="82">
        <v>45126338</v>
      </c>
      <c r="I1515" s="82">
        <v>45126338</v>
      </c>
      <c r="J1515" s="18" t="s">
        <v>42</v>
      </c>
      <c r="K1515" s="18" t="s">
        <v>510</v>
      </c>
      <c r="L1515" s="62" t="s">
        <v>48</v>
      </c>
    </row>
    <row r="1516" spans="2:12" ht="75">
      <c r="B1516" s="18">
        <v>80161501</v>
      </c>
      <c r="C1516" s="45" t="s">
        <v>1287</v>
      </c>
      <c r="D1516" s="18" t="s">
        <v>497</v>
      </c>
      <c r="E1516" s="18">
        <v>10.5</v>
      </c>
      <c r="F1516" s="18" t="s">
        <v>34</v>
      </c>
      <c r="G1516" s="18" t="s">
        <v>40</v>
      </c>
      <c r="H1516" s="82">
        <v>38987053</v>
      </c>
      <c r="I1516" s="82">
        <v>38987053</v>
      </c>
      <c r="J1516" s="18" t="s">
        <v>42</v>
      </c>
      <c r="K1516" s="18" t="s">
        <v>510</v>
      </c>
      <c r="L1516" s="62" t="s">
        <v>48</v>
      </c>
    </row>
    <row r="1517" spans="2:12" ht="75">
      <c r="B1517" s="18">
        <v>81151601</v>
      </c>
      <c r="C1517" s="45" t="s">
        <v>1288</v>
      </c>
      <c r="D1517" s="18" t="s">
        <v>497</v>
      </c>
      <c r="E1517" s="18">
        <v>10.5</v>
      </c>
      <c r="F1517" s="18" t="s">
        <v>34</v>
      </c>
      <c r="G1517" s="18" t="s">
        <v>40</v>
      </c>
      <c r="H1517" s="82">
        <v>26279501</v>
      </c>
      <c r="I1517" s="82">
        <v>26279501</v>
      </c>
      <c r="J1517" s="18" t="s">
        <v>42</v>
      </c>
      <c r="K1517" s="18" t="s">
        <v>510</v>
      </c>
      <c r="L1517" s="62" t="s">
        <v>48</v>
      </c>
    </row>
    <row r="1518" spans="2:12" ht="75">
      <c r="B1518" s="18">
        <v>80161501</v>
      </c>
      <c r="C1518" s="45" t="s">
        <v>1289</v>
      </c>
      <c r="D1518" s="18" t="s">
        <v>497</v>
      </c>
      <c r="E1518" s="18">
        <v>10.5</v>
      </c>
      <c r="F1518" s="18" t="s">
        <v>34</v>
      </c>
      <c r="G1518" s="18" t="s">
        <v>40</v>
      </c>
      <c r="H1518" s="82">
        <v>19339859</v>
      </c>
      <c r="I1518" s="82">
        <v>19339859</v>
      </c>
      <c r="J1518" s="18" t="s">
        <v>42</v>
      </c>
      <c r="K1518" s="18" t="s">
        <v>510</v>
      </c>
      <c r="L1518" s="62" t="s">
        <v>48</v>
      </c>
    </row>
    <row r="1519" spans="2:12" ht="75">
      <c r="B1519" s="18">
        <v>82141502</v>
      </c>
      <c r="C1519" s="45" t="s">
        <v>1290</v>
      </c>
      <c r="D1519" s="18" t="s">
        <v>483</v>
      </c>
      <c r="E1519" s="18">
        <v>7</v>
      </c>
      <c r="F1519" s="18" t="s">
        <v>34</v>
      </c>
      <c r="G1519" s="18" t="s">
        <v>1741</v>
      </c>
      <c r="H1519" s="82">
        <v>16673757.184</v>
      </c>
      <c r="I1519" s="82">
        <v>16673757.184</v>
      </c>
      <c r="J1519" s="18" t="s">
        <v>42</v>
      </c>
      <c r="K1519" s="18" t="s">
        <v>510</v>
      </c>
      <c r="L1519" s="62" t="s">
        <v>48</v>
      </c>
    </row>
    <row r="1520" spans="2:12" ht="75">
      <c r="B1520" s="18">
        <v>82141502</v>
      </c>
      <c r="C1520" s="45" t="s">
        <v>1291</v>
      </c>
      <c r="D1520" s="18" t="s">
        <v>483</v>
      </c>
      <c r="E1520" s="18">
        <v>7</v>
      </c>
      <c r="F1520" s="18" t="s">
        <v>34</v>
      </c>
      <c r="G1520" s="18" t="s">
        <v>1741</v>
      </c>
      <c r="H1520" s="82">
        <v>15042112.512</v>
      </c>
      <c r="I1520" s="82">
        <v>15042112.512</v>
      </c>
      <c r="J1520" s="18" t="s">
        <v>42</v>
      </c>
      <c r="K1520" s="18" t="s">
        <v>510</v>
      </c>
      <c r="L1520" s="62" t="s">
        <v>48</v>
      </c>
    </row>
    <row r="1521" spans="2:12" ht="75">
      <c r="B1521" s="18">
        <v>81151601</v>
      </c>
      <c r="C1521" s="45" t="s">
        <v>1292</v>
      </c>
      <c r="D1521" s="18" t="s">
        <v>483</v>
      </c>
      <c r="E1521" s="18">
        <v>7</v>
      </c>
      <c r="F1521" s="18" t="s">
        <v>34</v>
      </c>
      <c r="G1521" s="18" t="s">
        <v>1741</v>
      </c>
      <c r="H1521" s="82">
        <v>63773819.904</v>
      </c>
      <c r="I1521" s="82">
        <v>63773819.904</v>
      </c>
      <c r="J1521" s="18" t="s">
        <v>42</v>
      </c>
      <c r="K1521" s="18" t="s">
        <v>510</v>
      </c>
      <c r="L1521" s="62" t="s">
        <v>48</v>
      </c>
    </row>
    <row r="1522" spans="2:12" ht="75">
      <c r="B1522" s="18">
        <v>80161501</v>
      </c>
      <c r="C1522" s="45" t="s">
        <v>1293</v>
      </c>
      <c r="D1522" s="18" t="s">
        <v>483</v>
      </c>
      <c r="E1522" s="18">
        <v>7</v>
      </c>
      <c r="F1522" s="18" t="s">
        <v>34</v>
      </c>
      <c r="G1522" s="18" t="s">
        <v>1741</v>
      </c>
      <c r="H1522" s="82">
        <v>16971850.752</v>
      </c>
      <c r="I1522" s="82">
        <v>16971850.752</v>
      </c>
      <c r="J1522" s="18" t="s">
        <v>42</v>
      </c>
      <c r="K1522" s="18" t="s">
        <v>510</v>
      </c>
      <c r="L1522" s="62" t="s">
        <v>48</v>
      </c>
    </row>
    <row r="1523" spans="2:12" ht="75">
      <c r="B1523" s="18">
        <v>44101720</v>
      </c>
      <c r="C1523" s="45" t="s">
        <v>1294</v>
      </c>
      <c r="D1523" s="18" t="s">
        <v>483</v>
      </c>
      <c r="E1523" s="18">
        <v>7</v>
      </c>
      <c r="F1523" s="18" t="s">
        <v>34</v>
      </c>
      <c r="G1523" s="18" t="s">
        <v>1741</v>
      </c>
      <c r="H1523" s="82">
        <v>21257939.968</v>
      </c>
      <c r="I1523" s="82">
        <v>21257939.968</v>
      </c>
      <c r="J1523" s="18" t="s">
        <v>42</v>
      </c>
      <c r="K1523" s="18" t="s">
        <v>510</v>
      </c>
      <c r="L1523" s="62" t="s">
        <v>48</v>
      </c>
    </row>
    <row r="1524" spans="2:12" ht="75">
      <c r="B1524" s="18">
        <v>81151601</v>
      </c>
      <c r="C1524" s="45" t="s">
        <v>1295</v>
      </c>
      <c r="D1524" s="18" t="s">
        <v>483</v>
      </c>
      <c r="E1524" s="18">
        <v>6</v>
      </c>
      <c r="F1524" s="18" t="s">
        <v>34</v>
      </c>
      <c r="G1524" s="18" t="s">
        <v>1741</v>
      </c>
      <c r="H1524" s="82">
        <v>15521624.064</v>
      </c>
      <c r="I1524" s="82">
        <v>15521624.064</v>
      </c>
      <c r="J1524" s="18" t="s">
        <v>42</v>
      </c>
      <c r="K1524" s="18" t="s">
        <v>510</v>
      </c>
      <c r="L1524" s="62" t="s">
        <v>48</v>
      </c>
    </row>
    <row r="1525" spans="2:12" ht="75">
      <c r="B1525" s="18">
        <v>86101609</v>
      </c>
      <c r="C1525" s="45" t="s">
        <v>1296</v>
      </c>
      <c r="D1525" s="18" t="s">
        <v>491</v>
      </c>
      <c r="E1525" s="18" t="s">
        <v>1832</v>
      </c>
      <c r="F1525" s="18" t="s">
        <v>34</v>
      </c>
      <c r="G1525" s="18" t="s">
        <v>1741</v>
      </c>
      <c r="H1525" s="82">
        <v>19339858.944</v>
      </c>
      <c r="I1525" s="82">
        <v>19339858.944</v>
      </c>
      <c r="J1525" s="18" t="s">
        <v>42</v>
      </c>
      <c r="K1525" s="18" t="s">
        <v>510</v>
      </c>
      <c r="L1525" s="62" t="s">
        <v>48</v>
      </c>
    </row>
    <row r="1526" spans="2:12" ht="90">
      <c r="B1526" s="18">
        <v>86101610</v>
      </c>
      <c r="C1526" s="45" t="s">
        <v>1297</v>
      </c>
      <c r="D1526" s="18" t="s">
        <v>491</v>
      </c>
      <c r="E1526" s="18">
        <v>11.25</v>
      </c>
      <c r="F1526" s="18" t="s">
        <v>34</v>
      </c>
      <c r="G1526" s="18" t="s">
        <v>40</v>
      </c>
      <c r="H1526" s="82">
        <v>59891851.66506667</v>
      </c>
      <c r="I1526" s="82">
        <v>59891851.66506667</v>
      </c>
      <c r="J1526" s="18" t="s">
        <v>42</v>
      </c>
      <c r="K1526" s="18" t="s">
        <v>510</v>
      </c>
      <c r="L1526" s="62" t="s">
        <v>48</v>
      </c>
    </row>
    <row r="1527" spans="2:12" ht="75">
      <c r="B1527" s="18">
        <v>86101610</v>
      </c>
      <c r="C1527" s="45" t="s">
        <v>1298</v>
      </c>
      <c r="D1527" s="18" t="s">
        <v>491</v>
      </c>
      <c r="E1527" s="18">
        <v>11.25</v>
      </c>
      <c r="F1527" s="18" t="s">
        <v>34</v>
      </c>
      <c r="G1527" s="18" t="s">
        <v>40</v>
      </c>
      <c r="H1527" s="82">
        <v>64888867.51893334</v>
      </c>
      <c r="I1527" s="82">
        <v>64888867.51893334</v>
      </c>
      <c r="J1527" s="18" t="s">
        <v>42</v>
      </c>
      <c r="K1527" s="18" t="s">
        <v>510</v>
      </c>
      <c r="L1527" s="62" t="s">
        <v>48</v>
      </c>
    </row>
    <row r="1528" spans="2:12" ht="75">
      <c r="B1528" s="18">
        <v>86101610</v>
      </c>
      <c r="C1528" s="45" t="s">
        <v>1299</v>
      </c>
      <c r="D1528" s="18" t="s">
        <v>483</v>
      </c>
      <c r="E1528" s="18">
        <v>7.5</v>
      </c>
      <c r="F1528" s="18" t="s">
        <v>34</v>
      </c>
      <c r="G1528" s="18" t="s">
        <v>1741</v>
      </c>
      <c r="H1528" s="82">
        <v>39401456.9728</v>
      </c>
      <c r="I1528" s="82">
        <v>39401456.9728</v>
      </c>
      <c r="J1528" s="18" t="s">
        <v>42</v>
      </c>
      <c r="K1528" s="18" t="s">
        <v>510</v>
      </c>
      <c r="L1528" s="62" t="s">
        <v>48</v>
      </c>
    </row>
    <row r="1529" spans="2:12" ht="75">
      <c r="B1529" s="18">
        <v>86101610</v>
      </c>
      <c r="C1529" s="45" t="s">
        <v>1300</v>
      </c>
      <c r="D1529" s="18" t="s">
        <v>483</v>
      </c>
      <c r="E1529" s="18">
        <v>7.5</v>
      </c>
      <c r="F1529" s="18" t="s">
        <v>34</v>
      </c>
      <c r="G1529" s="18" t="s">
        <v>1741</v>
      </c>
      <c r="H1529" s="82">
        <v>57113036.8</v>
      </c>
      <c r="I1529" s="82">
        <v>57113036.8</v>
      </c>
      <c r="J1529" s="18" t="s">
        <v>42</v>
      </c>
      <c r="K1529" s="18" t="s">
        <v>510</v>
      </c>
      <c r="L1529" s="62" t="s">
        <v>48</v>
      </c>
    </row>
    <row r="1530" spans="2:12" ht="75">
      <c r="B1530" s="18">
        <v>93141909</v>
      </c>
      <c r="C1530" s="45" t="s">
        <v>1301</v>
      </c>
      <c r="D1530" s="18" t="s">
        <v>483</v>
      </c>
      <c r="E1530" s="18">
        <v>7.5</v>
      </c>
      <c r="F1530" s="18" t="s">
        <v>34</v>
      </c>
      <c r="G1530" s="18" t="s">
        <v>1741</v>
      </c>
      <c r="H1530" s="82">
        <v>59707086.8</v>
      </c>
      <c r="I1530" s="82">
        <v>59707086.8</v>
      </c>
      <c r="J1530" s="18" t="s">
        <v>42</v>
      </c>
      <c r="K1530" s="18" t="s">
        <v>510</v>
      </c>
      <c r="L1530" s="62" t="s">
        <v>48</v>
      </c>
    </row>
    <row r="1531" spans="2:12" ht="75">
      <c r="B1531" s="18">
        <v>80161501</v>
      </c>
      <c r="C1531" s="45" t="s">
        <v>1302</v>
      </c>
      <c r="D1531" s="18" t="s">
        <v>483</v>
      </c>
      <c r="E1531" s="18">
        <v>7.5</v>
      </c>
      <c r="F1531" s="18" t="s">
        <v>34</v>
      </c>
      <c r="G1531" s="18" t="s">
        <v>1741</v>
      </c>
      <c r="H1531" s="82">
        <v>60672000</v>
      </c>
      <c r="I1531" s="82">
        <v>60672000</v>
      </c>
      <c r="J1531" s="18" t="s">
        <v>42</v>
      </c>
      <c r="K1531" s="18" t="s">
        <v>510</v>
      </c>
      <c r="L1531" s="62" t="s">
        <v>48</v>
      </c>
    </row>
    <row r="1532" spans="2:12" ht="75">
      <c r="B1532" s="18">
        <v>81151601</v>
      </c>
      <c r="C1532" s="45" t="s">
        <v>1303</v>
      </c>
      <c r="D1532" s="18" t="s">
        <v>483</v>
      </c>
      <c r="E1532" s="18">
        <v>7.5</v>
      </c>
      <c r="F1532" s="18" t="s">
        <v>34</v>
      </c>
      <c r="G1532" s="18" t="s">
        <v>1741</v>
      </c>
      <c r="H1532" s="82">
        <v>80600323.27679999</v>
      </c>
      <c r="I1532" s="82">
        <v>80600323.27679999</v>
      </c>
      <c r="J1532" s="18" t="s">
        <v>42</v>
      </c>
      <c r="K1532" s="18" t="s">
        <v>510</v>
      </c>
      <c r="L1532" s="62" t="s">
        <v>48</v>
      </c>
    </row>
    <row r="1533" spans="2:12" ht="75">
      <c r="B1533" s="18">
        <v>81151601</v>
      </c>
      <c r="C1533" s="45" t="s">
        <v>1304</v>
      </c>
      <c r="D1533" s="18" t="s">
        <v>483</v>
      </c>
      <c r="E1533" s="18">
        <v>7.5</v>
      </c>
      <c r="F1533" s="18" t="s">
        <v>34</v>
      </c>
      <c r="G1533" s="18" t="s">
        <v>1741</v>
      </c>
      <c r="H1533" s="82">
        <v>57335674.3936</v>
      </c>
      <c r="I1533" s="82">
        <v>57335674.3936</v>
      </c>
      <c r="J1533" s="18" t="s">
        <v>42</v>
      </c>
      <c r="K1533" s="18" t="s">
        <v>510</v>
      </c>
      <c r="L1533" s="62" t="s">
        <v>48</v>
      </c>
    </row>
    <row r="1534" spans="2:12" ht="75">
      <c r="B1534" s="18">
        <v>80161501</v>
      </c>
      <c r="C1534" s="45" t="s">
        <v>1305</v>
      </c>
      <c r="D1534" s="18" t="s">
        <v>483</v>
      </c>
      <c r="E1534" s="18">
        <v>7.5</v>
      </c>
      <c r="F1534" s="18" t="s">
        <v>34</v>
      </c>
      <c r="G1534" s="18" t="s">
        <v>1741</v>
      </c>
      <c r="H1534" s="82">
        <v>19364097.8944</v>
      </c>
      <c r="I1534" s="82">
        <v>19364097.8944</v>
      </c>
      <c r="J1534" s="18" t="s">
        <v>42</v>
      </c>
      <c r="K1534" s="18" t="s">
        <v>510</v>
      </c>
      <c r="L1534" s="62" t="s">
        <v>48</v>
      </c>
    </row>
    <row r="1535" spans="2:12" ht="75">
      <c r="B1535" s="18">
        <v>86101610</v>
      </c>
      <c r="C1535" s="45" t="s">
        <v>1306</v>
      </c>
      <c r="D1535" s="18" t="s">
        <v>483</v>
      </c>
      <c r="E1535" s="18">
        <v>7.5</v>
      </c>
      <c r="F1535" s="18" t="s">
        <v>34</v>
      </c>
      <c r="G1535" s="18" t="s">
        <v>1741</v>
      </c>
      <c r="H1535" s="82">
        <v>29268480</v>
      </c>
      <c r="I1535" s="82">
        <v>29268480</v>
      </c>
      <c r="J1535" s="18" t="s">
        <v>42</v>
      </c>
      <c r="K1535" s="18" t="s">
        <v>510</v>
      </c>
      <c r="L1535" s="62" t="s">
        <v>48</v>
      </c>
    </row>
    <row r="1536" spans="2:12" ht="75">
      <c r="B1536" s="18">
        <v>86101610</v>
      </c>
      <c r="C1536" s="45" t="s">
        <v>1307</v>
      </c>
      <c r="D1536" s="18" t="s">
        <v>491</v>
      </c>
      <c r="E1536" s="18" t="s">
        <v>1833</v>
      </c>
      <c r="F1536" s="18" t="s">
        <v>34</v>
      </c>
      <c r="G1536" s="18" t="s">
        <v>1741</v>
      </c>
      <c r="H1536" s="82">
        <v>299737600</v>
      </c>
      <c r="I1536" s="82">
        <v>299737600</v>
      </c>
      <c r="J1536" s="18" t="s">
        <v>42</v>
      </c>
      <c r="K1536" s="18" t="s">
        <v>510</v>
      </c>
      <c r="L1536" s="62" t="s">
        <v>48</v>
      </c>
    </row>
    <row r="1537" spans="2:12" ht="75">
      <c r="B1537" s="18">
        <v>86101610</v>
      </c>
      <c r="C1537" s="45" t="s">
        <v>1308</v>
      </c>
      <c r="D1537" s="18" t="s">
        <v>483</v>
      </c>
      <c r="E1537" s="18">
        <v>7.5</v>
      </c>
      <c r="F1537" s="18" t="s">
        <v>34</v>
      </c>
      <c r="G1537" s="18" t="s">
        <v>1741</v>
      </c>
      <c r="H1537" s="82">
        <v>53294080</v>
      </c>
      <c r="I1537" s="82">
        <v>53294080</v>
      </c>
      <c r="J1537" s="18" t="s">
        <v>42</v>
      </c>
      <c r="K1537" s="18" t="s">
        <v>510</v>
      </c>
      <c r="L1537" s="62" t="s">
        <v>48</v>
      </c>
    </row>
    <row r="1538" spans="2:12" ht="135">
      <c r="B1538" s="18">
        <v>80161501</v>
      </c>
      <c r="C1538" s="45" t="s">
        <v>1309</v>
      </c>
      <c r="D1538" s="18" t="s">
        <v>495</v>
      </c>
      <c r="E1538" s="18">
        <v>10.7</v>
      </c>
      <c r="F1538" s="18" t="s">
        <v>34</v>
      </c>
      <c r="G1538" s="18" t="s">
        <v>1741</v>
      </c>
      <c r="H1538" s="82">
        <v>84092396.3552</v>
      </c>
      <c r="I1538" s="82">
        <v>84092396.3552</v>
      </c>
      <c r="J1538" s="18" t="s">
        <v>42</v>
      </c>
      <c r="K1538" s="18" t="s">
        <v>510</v>
      </c>
      <c r="L1538" s="62" t="s">
        <v>48</v>
      </c>
    </row>
    <row r="1539" spans="2:12" ht="75">
      <c r="B1539" s="18">
        <v>86101610</v>
      </c>
      <c r="C1539" s="45" t="s">
        <v>1310</v>
      </c>
      <c r="D1539" s="18" t="s">
        <v>483</v>
      </c>
      <c r="E1539" s="18">
        <v>7.5</v>
      </c>
      <c r="F1539" s="18" t="s">
        <v>34</v>
      </c>
      <c r="G1539" s="18" t="s">
        <v>1741</v>
      </c>
      <c r="H1539" s="82">
        <v>49920000</v>
      </c>
      <c r="I1539" s="82">
        <v>49920000</v>
      </c>
      <c r="J1539" s="18" t="s">
        <v>42</v>
      </c>
      <c r="K1539" s="18" t="s">
        <v>510</v>
      </c>
      <c r="L1539" s="62" t="s">
        <v>48</v>
      </c>
    </row>
    <row r="1540" spans="2:12" ht="90">
      <c r="B1540" s="18">
        <v>86101610</v>
      </c>
      <c r="C1540" s="45" t="s">
        <v>1311</v>
      </c>
      <c r="D1540" s="18" t="s">
        <v>483</v>
      </c>
      <c r="E1540" s="18">
        <v>7.5</v>
      </c>
      <c r="F1540" s="18" t="s">
        <v>34</v>
      </c>
      <c r="G1540" s="18" t="s">
        <v>1741</v>
      </c>
      <c r="H1540" s="82">
        <v>56928717</v>
      </c>
      <c r="I1540" s="82">
        <v>56928717</v>
      </c>
      <c r="J1540" s="18" t="s">
        <v>42</v>
      </c>
      <c r="K1540" s="18" t="s">
        <v>510</v>
      </c>
      <c r="L1540" s="62" t="s">
        <v>48</v>
      </c>
    </row>
    <row r="1541" spans="2:12" ht="105">
      <c r="B1541" s="18">
        <v>86101610</v>
      </c>
      <c r="C1541" s="45" t="s">
        <v>1312</v>
      </c>
      <c r="D1541" s="18" t="s">
        <v>483</v>
      </c>
      <c r="E1541" s="18">
        <v>5</v>
      </c>
      <c r="F1541" s="18" t="s">
        <v>34</v>
      </c>
      <c r="G1541" s="18" t="s">
        <v>1741</v>
      </c>
      <c r="H1541" s="82">
        <v>60000000</v>
      </c>
      <c r="I1541" s="82">
        <v>60000000</v>
      </c>
      <c r="J1541" s="18" t="s">
        <v>42</v>
      </c>
      <c r="K1541" s="18" t="s">
        <v>510</v>
      </c>
      <c r="L1541" s="62" t="s">
        <v>48</v>
      </c>
    </row>
    <row r="1542" spans="2:12" ht="90">
      <c r="B1542" s="18">
        <v>86101610</v>
      </c>
      <c r="C1542" s="45" t="s">
        <v>1313</v>
      </c>
      <c r="D1542" s="18" t="s">
        <v>483</v>
      </c>
      <c r="E1542" s="18">
        <v>7.5</v>
      </c>
      <c r="F1542" s="18" t="s">
        <v>34</v>
      </c>
      <c r="G1542" s="18" t="s">
        <v>1741</v>
      </c>
      <c r="H1542" s="82">
        <v>34560000</v>
      </c>
      <c r="I1542" s="82">
        <v>34560000</v>
      </c>
      <c r="J1542" s="18" t="s">
        <v>42</v>
      </c>
      <c r="K1542" s="18" t="s">
        <v>510</v>
      </c>
      <c r="L1542" s="62" t="s">
        <v>48</v>
      </c>
    </row>
    <row r="1543" spans="2:12" ht="75">
      <c r="B1543" s="18">
        <v>81151601</v>
      </c>
      <c r="C1543" s="45" t="s">
        <v>1314</v>
      </c>
      <c r="D1543" s="18" t="s">
        <v>483</v>
      </c>
      <c r="E1543" s="18">
        <v>7.5</v>
      </c>
      <c r="F1543" s="18" t="s">
        <v>34</v>
      </c>
      <c r="G1543" s="18" t="s">
        <v>40</v>
      </c>
      <c r="H1543" s="82">
        <v>29829120</v>
      </c>
      <c r="I1543" s="82">
        <v>29829120</v>
      </c>
      <c r="J1543" s="18" t="s">
        <v>42</v>
      </c>
      <c r="K1543" s="18" t="s">
        <v>510</v>
      </c>
      <c r="L1543" s="62" t="s">
        <v>48</v>
      </c>
    </row>
    <row r="1544" spans="2:12" ht="105">
      <c r="B1544" s="18">
        <v>81151601</v>
      </c>
      <c r="C1544" s="45" t="s">
        <v>1315</v>
      </c>
      <c r="D1544" s="18" t="s">
        <v>483</v>
      </c>
      <c r="E1544" s="18">
        <v>7.5</v>
      </c>
      <c r="F1544" s="18" t="s">
        <v>34</v>
      </c>
      <c r="G1544" s="18" t="s">
        <v>40</v>
      </c>
      <c r="H1544" s="82">
        <v>40257236.48</v>
      </c>
      <c r="I1544" s="82">
        <v>40257236.48</v>
      </c>
      <c r="J1544" s="18" t="s">
        <v>42</v>
      </c>
      <c r="K1544" s="18" t="s">
        <v>510</v>
      </c>
      <c r="L1544" s="62" t="s">
        <v>48</v>
      </c>
    </row>
    <row r="1545" spans="2:12" ht="75">
      <c r="B1545" s="18">
        <v>86101610</v>
      </c>
      <c r="C1545" s="45" t="s">
        <v>1316</v>
      </c>
      <c r="D1545" s="18" t="s">
        <v>483</v>
      </c>
      <c r="E1545" s="18">
        <v>7.5</v>
      </c>
      <c r="F1545" s="18" t="s">
        <v>34</v>
      </c>
      <c r="G1545" s="18" t="s">
        <v>40</v>
      </c>
      <c r="H1545" s="82">
        <v>34048000</v>
      </c>
      <c r="I1545" s="82">
        <v>34048000</v>
      </c>
      <c r="J1545" s="18" t="s">
        <v>42</v>
      </c>
      <c r="K1545" s="18" t="s">
        <v>510</v>
      </c>
      <c r="L1545" s="62" t="s">
        <v>48</v>
      </c>
    </row>
    <row r="1546" spans="2:12" ht="75">
      <c r="B1546" s="18">
        <v>80161501</v>
      </c>
      <c r="C1546" s="45" t="s">
        <v>1317</v>
      </c>
      <c r="D1546" s="18" t="s">
        <v>1736</v>
      </c>
      <c r="E1546" s="18" t="s">
        <v>1834</v>
      </c>
      <c r="F1546" s="18" t="s">
        <v>34</v>
      </c>
      <c r="G1546" s="18" t="s">
        <v>1741</v>
      </c>
      <c r="H1546" s="82">
        <v>34504704</v>
      </c>
      <c r="I1546" s="82">
        <v>34504704</v>
      </c>
      <c r="J1546" s="18" t="s">
        <v>42</v>
      </c>
      <c r="K1546" s="18" t="s">
        <v>510</v>
      </c>
      <c r="L1546" s="62" t="s">
        <v>48</v>
      </c>
    </row>
    <row r="1547" spans="2:12" ht="75">
      <c r="B1547" s="18">
        <v>86101610</v>
      </c>
      <c r="C1547" s="45" t="s">
        <v>1318</v>
      </c>
      <c r="D1547" s="18" t="s">
        <v>483</v>
      </c>
      <c r="E1547" s="18">
        <v>6</v>
      </c>
      <c r="F1547" s="18" t="s">
        <v>34</v>
      </c>
      <c r="G1547" s="18" t="s">
        <v>1741</v>
      </c>
      <c r="H1547" s="82">
        <v>68611571.712</v>
      </c>
      <c r="I1547" s="82">
        <v>68611571.712</v>
      </c>
      <c r="J1547" s="18" t="s">
        <v>42</v>
      </c>
      <c r="K1547" s="18" t="s">
        <v>510</v>
      </c>
      <c r="L1547" s="62" t="s">
        <v>48</v>
      </c>
    </row>
    <row r="1548" spans="2:12" ht="75">
      <c r="B1548" s="18">
        <v>80161501</v>
      </c>
      <c r="C1548" s="45" t="s">
        <v>1319</v>
      </c>
      <c r="D1548" s="18" t="s">
        <v>483</v>
      </c>
      <c r="E1548" s="18">
        <v>7.5</v>
      </c>
      <c r="F1548" s="18" t="s">
        <v>34</v>
      </c>
      <c r="G1548" s="18" t="s">
        <v>1737</v>
      </c>
      <c r="H1548" s="82">
        <v>115616125.44</v>
      </c>
      <c r="I1548" s="82">
        <v>115616125.44</v>
      </c>
      <c r="J1548" s="18" t="s">
        <v>42</v>
      </c>
      <c r="K1548" s="18" t="s">
        <v>510</v>
      </c>
      <c r="L1548" s="62" t="s">
        <v>48</v>
      </c>
    </row>
    <row r="1549" spans="2:12" ht="75">
      <c r="B1549" s="18">
        <v>86101610</v>
      </c>
      <c r="C1549" s="45" t="s">
        <v>1320</v>
      </c>
      <c r="D1549" s="18" t="s">
        <v>1730</v>
      </c>
      <c r="E1549" s="18">
        <v>11.5</v>
      </c>
      <c r="F1549" s="18" t="s">
        <v>34</v>
      </c>
      <c r="G1549" s="18" t="s">
        <v>40</v>
      </c>
      <c r="H1549" s="82">
        <v>158740480</v>
      </c>
      <c r="I1549" s="82">
        <v>158740480</v>
      </c>
      <c r="J1549" s="18" t="s">
        <v>42</v>
      </c>
      <c r="K1549" s="18" t="s">
        <v>510</v>
      </c>
      <c r="L1549" s="62" t="s">
        <v>48</v>
      </c>
    </row>
    <row r="1550" spans="2:12" ht="90">
      <c r="B1550" s="18">
        <v>86101610</v>
      </c>
      <c r="C1550" s="45" t="s">
        <v>1321</v>
      </c>
      <c r="D1550" s="18" t="s">
        <v>1736</v>
      </c>
      <c r="E1550" s="18" t="s">
        <v>1835</v>
      </c>
      <c r="F1550" s="18" t="s">
        <v>34</v>
      </c>
      <c r="G1550" s="18" t="s">
        <v>40</v>
      </c>
      <c r="H1550" s="82">
        <v>80431786.66666667</v>
      </c>
      <c r="I1550" s="82">
        <v>80431786.66666667</v>
      </c>
      <c r="J1550" s="18" t="s">
        <v>42</v>
      </c>
      <c r="K1550" s="18" t="s">
        <v>510</v>
      </c>
      <c r="L1550" s="62" t="s">
        <v>48</v>
      </c>
    </row>
    <row r="1551" spans="2:12" ht="75">
      <c r="B1551" s="18">
        <v>86101610</v>
      </c>
      <c r="C1551" s="45" t="s">
        <v>1322</v>
      </c>
      <c r="D1551" s="18" t="s">
        <v>483</v>
      </c>
      <c r="E1551" s="18">
        <v>7.5</v>
      </c>
      <c r="F1551" s="18" t="s">
        <v>34</v>
      </c>
      <c r="G1551" s="18" t="s">
        <v>40</v>
      </c>
      <c r="H1551" s="82">
        <v>79305062.4</v>
      </c>
      <c r="I1551" s="82">
        <v>79305062.4</v>
      </c>
      <c r="J1551" s="18" t="s">
        <v>42</v>
      </c>
      <c r="K1551" s="18" t="s">
        <v>510</v>
      </c>
      <c r="L1551" s="62" t="s">
        <v>48</v>
      </c>
    </row>
    <row r="1552" spans="2:12" ht="90">
      <c r="B1552" s="18">
        <v>80161501</v>
      </c>
      <c r="C1552" s="45" t="s">
        <v>1323</v>
      </c>
      <c r="D1552" s="18" t="s">
        <v>1730</v>
      </c>
      <c r="E1552" s="18">
        <v>11.2</v>
      </c>
      <c r="F1552" s="18" t="s">
        <v>34</v>
      </c>
      <c r="G1552" s="18" t="s">
        <v>40</v>
      </c>
      <c r="H1552" s="82">
        <v>309883259.392</v>
      </c>
      <c r="I1552" s="82">
        <v>309883259.392</v>
      </c>
      <c r="J1552" s="18" t="s">
        <v>42</v>
      </c>
      <c r="K1552" s="18" t="s">
        <v>510</v>
      </c>
      <c r="L1552" s="62" t="s">
        <v>48</v>
      </c>
    </row>
    <row r="1553" spans="2:12" ht="75">
      <c r="B1553" s="18">
        <v>80161501</v>
      </c>
      <c r="C1553" s="45" t="s">
        <v>1324</v>
      </c>
      <c r="D1553" s="18" t="s">
        <v>489</v>
      </c>
      <c r="E1553" s="18">
        <v>10.7</v>
      </c>
      <c r="F1553" s="18" t="s">
        <v>34</v>
      </c>
      <c r="G1553" s="18" t="s">
        <v>40</v>
      </c>
      <c r="H1553" s="82">
        <v>106006856</v>
      </c>
      <c r="I1553" s="82">
        <v>106006856</v>
      </c>
      <c r="J1553" s="18" t="s">
        <v>42</v>
      </c>
      <c r="K1553" s="18" t="s">
        <v>510</v>
      </c>
      <c r="L1553" s="62" t="s">
        <v>48</v>
      </c>
    </row>
    <row r="1554" spans="2:12" ht="75">
      <c r="B1554" s="18">
        <v>80161501</v>
      </c>
      <c r="C1554" s="45" t="s">
        <v>1325</v>
      </c>
      <c r="D1554" s="18" t="s">
        <v>483</v>
      </c>
      <c r="E1554" s="18">
        <v>7.5</v>
      </c>
      <c r="F1554" s="18" t="s">
        <v>34</v>
      </c>
      <c r="G1554" s="18" t="s">
        <v>40</v>
      </c>
      <c r="H1554" s="82">
        <v>25344000</v>
      </c>
      <c r="I1554" s="82">
        <v>25344000</v>
      </c>
      <c r="J1554" s="18" t="s">
        <v>42</v>
      </c>
      <c r="K1554" s="18" t="s">
        <v>510</v>
      </c>
      <c r="L1554" s="62" t="s">
        <v>48</v>
      </c>
    </row>
    <row r="1555" spans="2:12" ht="105">
      <c r="B1555" s="18">
        <v>80161501</v>
      </c>
      <c r="C1555" s="45" t="s">
        <v>1326</v>
      </c>
      <c r="D1555" s="18" t="s">
        <v>483</v>
      </c>
      <c r="E1555" s="18">
        <v>7.5</v>
      </c>
      <c r="F1555" s="18" t="s">
        <v>34</v>
      </c>
      <c r="G1555" s="18" t="s">
        <v>40</v>
      </c>
      <c r="H1555" s="82">
        <v>235861632</v>
      </c>
      <c r="I1555" s="82">
        <v>235861632</v>
      </c>
      <c r="J1555" s="18" t="s">
        <v>42</v>
      </c>
      <c r="K1555" s="18" t="s">
        <v>510</v>
      </c>
      <c r="L1555" s="62" t="s">
        <v>48</v>
      </c>
    </row>
    <row r="1556" spans="2:12" ht="75">
      <c r="B1556" s="18">
        <v>86101610</v>
      </c>
      <c r="C1556" s="45" t="s">
        <v>1327</v>
      </c>
      <c r="D1556" s="18" t="s">
        <v>483</v>
      </c>
      <c r="E1556" s="18">
        <v>7.5</v>
      </c>
      <c r="F1556" s="18" t="s">
        <v>34</v>
      </c>
      <c r="G1556" s="18" t="s">
        <v>1737</v>
      </c>
      <c r="H1556" s="82">
        <v>32602398.72</v>
      </c>
      <c r="I1556" s="82">
        <v>32602398.72</v>
      </c>
      <c r="J1556" s="18" t="s">
        <v>42</v>
      </c>
      <c r="K1556" s="18" t="s">
        <v>510</v>
      </c>
      <c r="L1556" s="62" t="s">
        <v>48</v>
      </c>
    </row>
    <row r="1557" spans="2:12" ht="75">
      <c r="B1557" s="18">
        <v>86101610</v>
      </c>
      <c r="C1557" s="45" t="s">
        <v>1328</v>
      </c>
      <c r="D1557" s="18" t="s">
        <v>489</v>
      </c>
      <c r="E1557" s="18">
        <v>6</v>
      </c>
      <c r="F1557" s="18" t="s">
        <v>34</v>
      </c>
      <c r="G1557" s="18" t="s">
        <v>1737</v>
      </c>
      <c r="H1557" s="82">
        <v>16332800</v>
      </c>
      <c r="I1557" s="82">
        <v>16332800</v>
      </c>
      <c r="J1557" s="18" t="s">
        <v>42</v>
      </c>
      <c r="K1557" s="18" t="s">
        <v>510</v>
      </c>
      <c r="L1557" s="62" t="s">
        <v>48</v>
      </c>
    </row>
    <row r="1558" spans="2:12" ht="75">
      <c r="B1558" s="18">
        <v>80161501</v>
      </c>
      <c r="C1558" s="45" t="s">
        <v>1329</v>
      </c>
      <c r="D1558" s="18" t="s">
        <v>483</v>
      </c>
      <c r="E1558" s="18">
        <v>7.5</v>
      </c>
      <c r="F1558" s="18" t="s">
        <v>34</v>
      </c>
      <c r="G1558" s="18" t="s">
        <v>40</v>
      </c>
      <c r="H1558" s="82">
        <v>23847790.08</v>
      </c>
      <c r="I1558" s="82">
        <v>23847790.08</v>
      </c>
      <c r="J1558" s="18" t="s">
        <v>42</v>
      </c>
      <c r="K1558" s="18" t="s">
        <v>510</v>
      </c>
      <c r="L1558" s="62" t="s">
        <v>48</v>
      </c>
    </row>
    <row r="1559" spans="2:12" ht="75">
      <c r="B1559" s="18">
        <v>80161501</v>
      </c>
      <c r="C1559" s="45" t="s">
        <v>1330</v>
      </c>
      <c r="D1559" s="18" t="s">
        <v>483</v>
      </c>
      <c r="E1559" s="18">
        <v>7.5</v>
      </c>
      <c r="F1559" s="18" t="s">
        <v>34</v>
      </c>
      <c r="G1559" s="18" t="s">
        <v>1741</v>
      </c>
      <c r="H1559" s="82">
        <v>129527677.44</v>
      </c>
      <c r="I1559" s="82">
        <v>129527677.44</v>
      </c>
      <c r="J1559" s="18" t="s">
        <v>42</v>
      </c>
      <c r="K1559" s="18" t="s">
        <v>510</v>
      </c>
      <c r="L1559" s="62" t="s">
        <v>48</v>
      </c>
    </row>
    <row r="1560" spans="2:12" ht="75">
      <c r="B1560" s="18">
        <v>81151601</v>
      </c>
      <c r="C1560" s="45" t="s">
        <v>1331</v>
      </c>
      <c r="D1560" s="18" t="s">
        <v>483</v>
      </c>
      <c r="E1560" s="18">
        <v>7.5</v>
      </c>
      <c r="F1560" s="18" t="s">
        <v>34</v>
      </c>
      <c r="G1560" s="18" t="s">
        <v>1741</v>
      </c>
      <c r="H1560" s="82">
        <v>141312000</v>
      </c>
      <c r="I1560" s="82">
        <v>141312000</v>
      </c>
      <c r="J1560" s="18" t="s">
        <v>42</v>
      </c>
      <c r="K1560" s="18" t="s">
        <v>510</v>
      </c>
      <c r="L1560" s="62" t="s">
        <v>48</v>
      </c>
    </row>
    <row r="1561" spans="2:12" ht="90">
      <c r="B1561" s="18">
        <v>81151601</v>
      </c>
      <c r="C1561" s="45" t="s">
        <v>1332</v>
      </c>
      <c r="D1561" s="18" t="s">
        <v>483</v>
      </c>
      <c r="E1561" s="18">
        <v>7.5</v>
      </c>
      <c r="F1561" s="18" t="s">
        <v>34</v>
      </c>
      <c r="G1561" s="18" t="s">
        <v>1741</v>
      </c>
      <c r="H1561" s="82">
        <v>32594403.84</v>
      </c>
      <c r="I1561" s="82">
        <v>32594403.84</v>
      </c>
      <c r="J1561" s="18" t="s">
        <v>42</v>
      </c>
      <c r="K1561" s="18" t="s">
        <v>510</v>
      </c>
      <c r="L1561" s="62" t="s">
        <v>48</v>
      </c>
    </row>
    <row r="1562" spans="2:12" ht="75">
      <c r="B1562" s="18">
        <v>80161501</v>
      </c>
      <c r="C1562" s="45" t="s">
        <v>1333</v>
      </c>
      <c r="D1562" s="18" t="s">
        <v>483</v>
      </c>
      <c r="E1562" s="18">
        <v>7.5</v>
      </c>
      <c r="F1562" s="18" t="s">
        <v>34</v>
      </c>
      <c r="G1562" s="18" t="s">
        <v>1741</v>
      </c>
      <c r="H1562" s="82">
        <v>11659407.36</v>
      </c>
      <c r="I1562" s="82">
        <v>11659407.36</v>
      </c>
      <c r="J1562" s="18" t="s">
        <v>42</v>
      </c>
      <c r="K1562" s="18" t="s">
        <v>510</v>
      </c>
      <c r="L1562" s="62" t="s">
        <v>48</v>
      </c>
    </row>
    <row r="1563" spans="2:12" ht="75">
      <c r="B1563" s="18">
        <v>86101610</v>
      </c>
      <c r="C1563" s="45" t="s">
        <v>1334</v>
      </c>
      <c r="D1563" s="18" t="s">
        <v>483</v>
      </c>
      <c r="E1563" s="18">
        <v>7.5</v>
      </c>
      <c r="F1563" s="18" t="s">
        <v>34</v>
      </c>
      <c r="G1563" s="18" t="s">
        <v>1741</v>
      </c>
      <c r="H1563" s="82">
        <v>196531814.4</v>
      </c>
      <c r="I1563" s="82">
        <v>196531814.4</v>
      </c>
      <c r="J1563" s="18" t="s">
        <v>42</v>
      </c>
      <c r="K1563" s="18" t="s">
        <v>510</v>
      </c>
      <c r="L1563" s="62" t="s">
        <v>48</v>
      </c>
    </row>
    <row r="1564" spans="2:12" ht="75">
      <c r="B1564" s="18">
        <v>81151601</v>
      </c>
      <c r="C1564" s="45" t="s">
        <v>1335</v>
      </c>
      <c r="D1564" s="18" t="s">
        <v>483</v>
      </c>
      <c r="E1564" s="18">
        <v>8</v>
      </c>
      <c r="F1564" s="18" t="s">
        <v>34</v>
      </c>
      <c r="G1564" s="18" t="s">
        <v>40</v>
      </c>
      <c r="H1564" s="82">
        <v>400170100.16256</v>
      </c>
      <c r="I1564" s="82">
        <v>400170100.16256</v>
      </c>
      <c r="J1564" s="18" t="s">
        <v>42</v>
      </c>
      <c r="K1564" s="18" t="s">
        <v>510</v>
      </c>
      <c r="L1564" s="62" t="s">
        <v>48</v>
      </c>
    </row>
    <row r="1565" spans="2:12" ht="75">
      <c r="B1565" s="18">
        <v>81151601</v>
      </c>
      <c r="C1565" s="45" t="s">
        <v>1336</v>
      </c>
      <c r="D1565" s="18" t="s">
        <v>483</v>
      </c>
      <c r="E1565" s="18">
        <v>8</v>
      </c>
      <c r="F1565" s="18" t="s">
        <v>34</v>
      </c>
      <c r="G1565" s="18" t="s">
        <v>40</v>
      </c>
      <c r="H1565" s="82">
        <v>1094178593.9968</v>
      </c>
      <c r="I1565" s="82">
        <v>1094178593.9968</v>
      </c>
      <c r="J1565" s="18" t="s">
        <v>42</v>
      </c>
      <c r="K1565" s="18" t="s">
        <v>510</v>
      </c>
      <c r="L1565" s="62" t="s">
        <v>48</v>
      </c>
    </row>
    <row r="1566" spans="2:12" ht="75">
      <c r="B1566" s="18">
        <v>81151601</v>
      </c>
      <c r="C1566" s="45" t="s">
        <v>1337</v>
      </c>
      <c r="D1566" s="18" t="s">
        <v>489</v>
      </c>
      <c r="E1566" s="18">
        <v>10.5</v>
      </c>
      <c r="F1566" s="18" t="s">
        <v>34</v>
      </c>
      <c r="G1566" s="18" t="s">
        <v>1741</v>
      </c>
      <c r="H1566" s="82">
        <v>159344618.76019204</v>
      </c>
      <c r="I1566" s="82">
        <v>159344618.76019204</v>
      </c>
      <c r="J1566" s="18" t="s">
        <v>42</v>
      </c>
      <c r="K1566" s="18" t="s">
        <v>510</v>
      </c>
      <c r="L1566" s="62" t="s">
        <v>48</v>
      </c>
    </row>
    <row r="1567" spans="2:12" ht="75">
      <c r="B1567" s="18">
        <v>81151601</v>
      </c>
      <c r="C1567" s="45" t="s">
        <v>1338</v>
      </c>
      <c r="D1567" s="18" t="s">
        <v>483</v>
      </c>
      <c r="E1567" s="18">
        <v>8</v>
      </c>
      <c r="F1567" s="18" t="s">
        <v>34</v>
      </c>
      <c r="G1567" s="18" t="s">
        <v>40</v>
      </c>
      <c r="H1567" s="82">
        <v>50500561.883136004</v>
      </c>
      <c r="I1567" s="82">
        <v>50500561.883136004</v>
      </c>
      <c r="J1567" s="18" t="s">
        <v>42</v>
      </c>
      <c r="K1567" s="18" t="s">
        <v>510</v>
      </c>
      <c r="L1567" s="62" t="s">
        <v>48</v>
      </c>
    </row>
    <row r="1568" spans="2:12" ht="75">
      <c r="B1568" s="18">
        <v>81151601</v>
      </c>
      <c r="C1568" s="45" t="s">
        <v>1339</v>
      </c>
      <c r="D1568" s="18" t="s">
        <v>483</v>
      </c>
      <c r="E1568" s="18">
        <v>7.5</v>
      </c>
      <c r="F1568" s="18" t="s">
        <v>34</v>
      </c>
      <c r="G1568" s="18" t="s">
        <v>1741</v>
      </c>
      <c r="H1568" s="82">
        <v>63125702.35392</v>
      </c>
      <c r="I1568" s="82">
        <v>63125702.35392</v>
      </c>
      <c r="J1568" s="18" t="s">
        <v>42</v>
      </c>
      <c r="K1568" s="18" t="s">
        <v>510</v>
      </c>
      <c r="L1568" s="62" t="s">
        <v>48</v>
      </c>
    </row>
    <row r="1569" spans="2:12" ht="75">
      <c r="B1569" s="18">
        <v>81151601</v>
      </c>
      <c r="C1569" s="45" t="s">
        <v>1340</v>
      </c>
      <c r="D1569" s="18" t="s">
        <v>483</v>
      </c>
      <c r="E1569" s="18">
        <v>7.5</v>
      </c>
      <c r="F1569" s="18" t="s">
        <v>34</v>
      </c>
      <c r="G1569" s="18" t="s">
        <v>1741</v>
      </c>
      <c r="H1569" s="82">
        <v>45525712.33566721</v>
      </c>
      <c r="I1569" s="82">
        <v>45525712.33566721</v>
      </c>
      <c r="J1569" s="18" t="s">
        <v>42</v>
      </c>
      <c r="K1569" s="18" t="s">
        <v>510</v>
      </c>
      <c r="L1569" s="62" t="s">
        <v>48</v>
      </c>
    </row>
    <row r="1570" spans="2:12" ht="75">
      <c r="B1570" s="18">
        <v>81151601</v>
      </c>
      <c r="C1570" s="45" t="s">
        <v>1341</v>
      </c>
      <c r="D1570" s="18" t="s">
        <v>489</v>
      </c>
      <c r="E1570" s="18">
        <v>11.25</v>
      </c>
      <c r="F1570" s="18" t="s">
        <v>34</v>
      </c>
      <c r="G1570" s="18" t="s">
        <v>1741</v>
      </c>
      <c r="H1570" s="82">
        <v>89384960</v>
      </c>
      <c r="I1570" s="82">
        <v>89384960</v>
      </c>
      <c r="J1570" s="18" t="s">
        <v>42</v>
      </c>
      <c r="K1570" s="18" t="s">
        <v>510</v>
      </c>
      <c r="L1570" s="62" t="s">
        <v>48</v>
      </c>
    </row>
    <row r="1571" spans="2:12" ht="75">
      <c r="B1571" s="18">
        <v>81151601</v>
      </c>
      <c r="C1571" s="45" t="s">
        <v>1342</v>
      </c>
      <c r="D1571" s="18" t="s">
        <v>483</v>
      </c>
      <c r="E1571" s="18">
        <v>8</v>
      </c>
      <c r="F1571" s="18" t="s">
        <v>34</v>
      </c>
      <c r="G1571" s="18" t="s">
        <v>40</v>
      </c>
      <c r="H1571" s="82">
        <v>162768691.2</v>
      </c>
      <c r="I1571" s="82">
        <v>162768691.2</v>
      </c>
      <c r="J1571" s="18" t="s">
        <v>42</v>
      </c>
      <c r="K1571" s="18" t="s">
        <v>510</v>
      </c>
      <c r="L1571" s="62" t="s">
        <v>48</v>
      </c>
    </row>
    <row r="1572" spans="2:12" ht="90">
      <c r="B1572" s="18">
        <v>81151601</v>
      </c>
      <c r="C1572" s="45" t="s">
        <v>1343</v>
      </c>
      <c r="D1572" s="18" t="s">
        <v>483</v>
      </c>
      <c r="E1572" s="18">
        <v>8</v>
      </c>
      <c r="F1572" s="18" t="s">
        <v>34</v>
      </c>
      <c r="G1572" s="18" t="s">
        <v>40</v>
      </c>
      <c r="H1572" s="82">
        <v>232882176</v>
      </c>
      <c r="I1572" s="82">
        <v>232882176</v>
      </c>
      <c r="J1572" s="18" t="s">
        <v>42</v>
      </c>
      <c r="K1572" s="18" t="s">
        <v>510</v>
      </c>
      <c r="L1572" s="62" t="s">
        <v>48</v>
      </c>
    </row>
    <row r="1573" spans="2:12" ht="75">
      <c r="B1573" s="18">
        <v>81151601</v>
      </c>
      <c r="C1573" s="45" t="s">
        <v>1344</v>
      </c>
      <c r="D1573" s="18" t="s">
        <v>483</v>
      </c>
      <c r="E1573" s="18">
        <v>8</v>
      </c>
      <c r="F1573" s="18" t="s">
        <v>34</v>
      </c>
      <c r="G1573" s="18" t="s">
        <v>40</v>
      </c>
      <c r="H1573" s="82">
        <v>285089415.33184004</v>
      </c>
      <c r="I1573" s="82">
        <v>285089415.33184004</v>
      </c>
      <c r="J1573" s="18" t="s">
        <v>42</v>
      </c>
      <c r="K1573" s="18" t="s">
        <v>510</v>
      </c>
      <c r="L1573" s="62" t="s">
        <v>48</v>
      </c>
    </row>
    <row r="1574" spans="2:12" ht="75">
      <c r="B1574" s="18">
        <v>81151601</v>
      </c>
      <c r="C1574" s="45" t="s">
        <v>1345</v>
      </c>
      <c r="D1574" s="18" t="s">
        <v>483</v>
      </c>
      <c r="E1574" s="18">
        <v>8</v>
      </c>
      <c r="F1574" s="18" t="s">
        <v>34</v>
      </c>
      <c r="G1574" s="18" t="s">
        <v>1741</v>
      </c>
      <c r="H1574" s="82">
        <v>19700591.73888</v>
      </c>
      <c r="I1574" s="82">
        <v>19700591.73888</v>
      </c>
      <c r="J1574" s="18" t="s">
        <v>42</v>
      </c>
      <c r="K1574" s="18" t="s">
        <v>510</v>
      </c>
      <c r="L1574" s="62" t="s">
        <v>48</v>
      </c>
    </row>
    <row r="1575" spans="2:12" ht="75">
      <c r="B1575" s="18">
        <v>81151601</v>
      </c>
      <c r="C1575" s="45" t="s">
        <v>1346</v>
      </c>
      <c r="D1575" s="18" t="s">
        <v>483</v>
      </c>
      <c r="E1575" s="18">
        <v>8</v>
      </c>
      <c r="F1575" s="18" t="s">
        <v>34</v>
      </c>
      <c r="G1575" s="18" t="s">
        <v>40</v>
      </c>
      <c r="H1575" s="82">
        <v>129040744.448</v>
      </c>
      <c r="I1575" s="82">
        <v>129040744.448</v>
      </c>
      <c r="J1575" s="18" t="s">
        <v>42</v>
      </c>
      <c r="K1575" s="18" t="s">
        <v>510</v>
      </c>
      <c r="L1575" s="62" t="s">
        <v>48</v>
      </c>
    </row>
    <row r="1576" spans="2:12" ht="75">
      <c r="B1576" s="18">
        <v>81151601</v>
      </c>
      <c r="C1576" s="45" t="s">
        <v>1347</v>
      </c>
      <c r="D1576" s="18" t="s">
        <v>483</v>
      </c>
      <c r="E1576" s="18">
        <v>8</v>
      </c>
      <c r="F1576" s="18" t="s">
        <v>34</v>
      </c>
      <c r="G1576" s="18" t="s">
        <v>1741</v>
      </c>
      <c r="H1576" s="82">
        <v>257144927.27296</v>
      </c>
      <c r="I1576" s="82">
        <v>257144927.27296</v>
      </c>
      <c r="J1576" s="18" t="s">
        <v>42</v>
      </c>
      <c r="K1576" s="18" t="s">
        <v>510</v>
      </c>
      <c r="L1576" s="62" t="s">
        <v>48</v>
      </c>
    </row>
    <row r="1577" spans="2:12" ht="75">
      <c r="B1577" s="18">
        <v>81151601</v>
      </c>
      <c r="C1577" s="45" t="s">
        <v>1348</v>
      </c>
      <c r="D1577" s="18" t="s">
        <v>483</v>
      </c>
      <c r="E1577" s="18">
        <v>7.5</v>
      </c>
      <c r="F1577" s="18" t="s">
        <v>34</v>
      </c>
      <c r="G1577" s="18" t="s">
        <v>1741</v>
      </c>
      <c r="H1577" s="82">
        <v>17282246.4</v>
      </c>
      <c r="I1577" s="82">
        <v>17282246.4</v>
      </c>
      <c r="J1577" s="18" t="s">
        <v>42</v>
      </c>
      <c r="K1577" s="18" t="s">
        <v>510</v>
      </c>
      <c r="L1577" s="62" t="s">
        <v>48</v>
      </c>
    </row>
    <row r="1578" spans="2:12" ht="75">
      <c r="B1578" s="18">
        <v>81151601</v>
      </c>
      <c r="C1578" s="45" t="s">
        <v>1349</v>
      </c>
      <c r="D1578" s="18" t="s">
        <v>483</v>
      </c>
      <c r="E1578" s="18">
        <v>8</v>
      </c>
      <c r="F1578" s="18" t="s">
        <v>34</v>
      </c>
      <c r="G1578" s="18" t="s">
        <v>1741</v>
      </c>
      <c r="H1578" s="82">
        <v>79825732.23936</v>
      </c>
      <c r="I1578" s="82">
        <v>79825732.23936</v>
      </c>
      <c r="J1578" s="18" t="s">
        <v>42</v>
      </c>
      <c r="K1578" s="18" t="s">
        <v>510</v>
      </c>
      <c r="L1578" s="62" t="s">
        <v>48</v>
      </c>
    </row>
    <row r="1579" spans="2:12" ht="75">
      <c r="B1579" s="18">
        <v>86101610</v>
      </c>
      <c r="C1579" s="45" t="s">
        <v>1350</v>
      </c>
      <c r="D1579" s="18" t="s">
        <v>483</v>
      </c>
      <c r="E1579" s="18">
        <v>7</v>
      </c>
      <c r="F1579" s="18" t="s">
        <v>34</v>
      </c>
      <c r="G1579" s="18" t="s">
        <v>40</v>
      </c>
      <c r="H1579" s="82">
        <v>21504000</v>
      </c>
      <c r="I1579" s="82">
        <v>21504000</v>
      </c>
      <c r="J1579" s="18" t="s">
        <v>42</v>
      </c>
      <c r="K1579" s="18" t="s">
        <v>510</v>
      </c>
      <c r="L1579" s="62" t="s">
        <v>48</v>
      </c>
    </row>
    <row r="1580" spans="2:12" ht="75">
      <c r="B1580" s="18">
        <v>81151601</v>
      </c>
      <c r="C1580" s="45" t="s">
        <v>1351</v>
      </c>
      <c r="D1580" s="18" t="s">
        <v>483</v>
      </c>
      <c r="E1580" s="18">
        <v>7</v>
      </c>
      <c r="F1580" s="18" t="s">
        <v>34</v>
      </c>
      <c r="G1580" s="18" t="s">
        <v>40</v>
      </c>
      <c r="H1580" s="82">
        <v>14533220</v>
      </c>
      <c r="I1580" s="82">
        <v>14533220</v>
      </c>
      <c r="J1580" s="18" t="s">
        <v>42</v>
      </c>
      <c r="K1580" s="18" t="s">
        <v>510</v>
      </c>
      <c r="L1580" s="62" t="s">
        <v>48</v>
      </c>
    </row>
    <row r="1581" spans="2:12" ht="75">
      <c r="B1581" s="18">
        <v>81151601</v>
      </c>
      <c r="C1581" s="45" t="s">
        <v>1352</v>
      </c>
      <c r="D1581" s="18" t="s">
        <v>483</v>
      </c>
      <c r="E1581" s="18">
        <v>7</v>
      </c>
      <c r="F1581" s="18" t="s">
        <v>34</v>
      </c>
      <c r="G1581" s="18" t="s">
        <v>40</v>
      </c>
      <c r="H1581" s="82">
        <v>31939031</v>
      </c>
      <c r="I1581" s="82">
        <v>31939031</v>
      </c>
      <c r="J1581" s="18" t="s">
        <v>42</v>
      </c>
      <c r="K1581" s="18" t="s">
        <v>510</v>
      </c>
      <c r="L1581" s="62" t="s">
        <v>48</v>
      </c>
    </row>
    <row r="1582" spans="2:12" ht="75">
      <c r="B1582" s="18">
        <v>81151601</v>
      </c>
      <c r="C1582" s="45" t="s">
        <v>1353</v>
      </c>
      <c r="D1582" s="18" t="s">
        <v>483</v>
      </c>
      <c r="E1582" s="18">
        <v>7</v>
      </c>
      <c r="F1582" s="18" t="s">
        <v>34</v>
      </c>
      <c r="G1582" s="18" t="s">
        <v>1741</v>
      </c>
      <c r="H1582" s="82">
        <v>48789750</v>
      </c>
      <c r="I1582" s="82">
        <v>48789750</v>
      </c>
      <c r="J1582" s="18" t="s">
        <v>42</v>
      </c>
      <c r="K1582" s="18" t="s">
        <v>510</v>
      </c>
      <c r="L1582" s="62" t="s">
        <v>48</v>
      </c>
    </row>
    <row r="1583" spans="2:12" ht="75">
      <c r="B1583" s="18">
        <v>86101713</v>
      </c>
      <c r="C1583" s="45" t="s">
        <v>1354</v>
      </c>
      <c r="D1583" s="18" t="s">
        <v>483</v>
      </c>
      <c r="E1583" s="18">
        <v>6</v>
      </c>
      <c r="F1583" s="18" t="s">
        <v>34</v>
      </c>
      <c r="G1583" s="18" t="s">
        <v>1741</v>
      </c>
      <c r="H1583" s="82">
        <v>23414784</v>
      </c>
      <c r="I1583" s="82">
        <v>23414784</v>
      </c>
      <c r="J1583" s="18" t="s">
        <v>42</v>
      </c>
      <c r="K1583" s="18" t="s">
        <v>510</v>
      </c>
      <c r="L1583" s="62" t="s">
        <v>48</v>
      </c>
    </row>
    <row r="1584" spans="2:12" ht="75">
      <c r="B1584" s="18">
        <v>86101610</v>
      </c>
      <c r="C1584" s="45" t="s">
        <v>1355</v>
      </c>
      <c r="D1584" s="18" t="s">
        <v>483</v>
      </c>
      <c r="E1584" s="18">
        <v>6</v>
      </c>
      <c r="F1584" s="18" t="s">
        <v>34</v>
      </c>
      <c r="G1584" s="18" t="s">
        <v>1741</v>
      </c>
      <c r="H1584" s="82">
        <v>15643607.04</v>
      </c>
      <c r="I1584" s="82">
        <v>15643607.04</v>
      </c>
      <c r="J1584" s="18" t="s">
        <v>42</v>
      </c>
      <c r="K1584" s="18" t="s">
        <v>510</v>
      </c>
      <c r="L1584" s="62" t="s">
        <v>48</v>
      </c>
    </row>
    <row r="1585" spans="2:12" ht="75">
      <c r="B1585" s="18">
        <v>81151601</v>
      </c>
      <c r="C1585" s="45" t="s">
        <v>1356</v>
      </c>
      <c r="D1585" s="18" t="s">
        <v>491</v>
      </c>
      <c r="E1585" s="18" t="s">
        <v>1832</v>
      </c>
      <c r="F1585" s="18" t="s">
        <v>34</v>
      </c>
      <c r="G1585" s="18" t="s">
        <v>1741</v>
      </c>
      <c r="H1585" s="82">
        <v>35533043.712</v>
      </c>
      <c r="I1585" s="82">
        <v>35533043.712</v>
      </c>
      <c r="J1585" s="18" t="s">
        <v>42</v>
      </c>
      <c r="K1585" s="18" t="s">
        <v>510</v>
      </c>
      <c r="L1585" s="62" t="s">
        <v>48</v>
      </c>
    </row>
    <row r="1586" spans="2:12" ht="75">
      <c r="B1586" s="18">
        <v>86101610</v>
      </c>
      <c r="C1586" s="45" t="s">
        <v>1357</v>
      </c>
      <c r="D1586" s="18" t="s">
        <v>491</v>
      </c>
      <c r="E1586" s="18">
        <v>7.5</v>
      </c>
      <c r="F1586" s="18" t="s">
        <v>34</v>
      </c>
      <c r="G1586" s="18" t="s">
        <v>1741</v>
      </c>
      <c r="H1586" s="82">
        <v>27844608</v>
      </c>
      <c r="I1586" s="82">
        <v>27844608</v>
      </c>
      <c r="J1586" s="18" t="s">
        <v>42</v>
      </c>
      <c r="K1586" s="18" t="s">
        <v>510</v>
      </c>
      <c r="L1586" s="62" t="s">
        <v>48</v>
      </c>
    </row>
    <row r="1587" spans="2:12" ht="75">
      <c r="B1587" s="18">
        <v>80161501</v>
      </c>
      <c r="C1587" s="45" t="s">
        <v>1358</v>
      </c>
      <c r="D1587" s="18" t="s">
        <v>483</v>
      </c>
      <c r="E1587" s="18">
        <v>6</v>
      </c>
      <c r="F1587" s="18" t="s">
        <v>34</v>
      </c>
      <c r="G1587" s="18" t="s">
        <v>1741</v>
      </c>
      <c r="H1587" s="82">
        <v>12457044.7872</v>
      </c>
      <c r="I1587" s="82">
        <v>12457044.7872</v>
      </c>
      <c r="J1587" s="18" t="s">
        <v>42</v>
      </c>
      <c r="K1587" s="18" t="s">
        <v>510</v>
      </c>
      <c r="L1587" s="62" t="s">
        <v>48</v>
      </c>
    </row>
    <row r="1588" spans="2:12" ht="75">
      <c r="B1588" s="18">
        <v>80161501</v>
      </c>
      <c r="C1588" s="45" t="s">
        <v>1359</v>
      </c>
      <c r="D1588" s="18" t="s">
        <v>483</v>
      </c>
      <c r="E1588" s="18">
        <v>6</v>
      </c>
      <c r="F1588" s="18" t="s">
        <v>34</v>
      </c>
      <c r="G1588" s="18" t="s">
        <v>1741</v>
      </c>
      <c r="H1588" s="82">
        <v>12457046.016</v>
      </c>
      <c r="I1588" s="82">
        <v>12457046.016</v>
      </c>
      <c r="J1588" s="18" t="s">
        <v>42</v>
      </c>
      <c r="K1588" s="18" t="s">
        <v>510</v>
      </c>
      <c r="L1588" s="62" t="s">
        <v>48</v>
      </c>
    </row>
    <row r="1589" spans="2:12" ht="75">
      <c r="B1589" s="18">
        <v>86101610</v>
      </c>
      <c r="C1589" s="45" t="s">
        <v>1360</v>
      </c>
      <c r="D1589" s="18" t="s">
        <v>483</v>
      </c>
      <c r="E1589" s="18">
        <v>6</v>
      </c>
      <c r="F1589" s="18" t="s">
        <v>34</v>
      </c>
      <c r="G1589" s="18" t="s">
        <v>1741</v>
      </c>
      <c r="H1589" s="82">
        <v>22118400</v>
      </c>
      <c r="I1589" s="82">
        <v>22118400</v>
      </c>
      <c r="J1589" s="18" t="s">
        <v>42</v>
      </c>
      <c r="K1589" s="18" t="s">
        <v>510</v>
      </c>
      <c r="L1589" s="62" t="s">
        <v>48</v>
      </c>
    </row>
    <row r="1590" spans="2:12" ht="75">
      <c r="B1590" s="18">
        <v>86101610</v>
      </c>
      <c r="C1590" s="45" t="s">
        <v>1361</v>
      </c>
      <c r="D1590" s="18" t="s">
        <v>483</v>
      </c>
      <c r="E1590" s="18">
        <v>7.5</v>
      </c>
      <c r="F1590" s="18" t="s">
        <v>34</v>
      </c>
      <c r="G1590" s="18" t="s">
        <v>1741</v>
      </c>
      <c r="H1590" s="82">
        <v>19931589</v>
      </c>
      <c r="I1590" s="82">
        <v>19931589</v>
      </c>
      <c r="J1590" s="18" t="s">
        <v>42</v>
      </c>
      <c r="K1590" s="18" t="s">
        <v>510</v>
      </c>
      <c r="L1590" s="62" t="s">
        <v>48</v>
      </c>
    </row>
    <row r="1591" spans="2:12" ht="75">
      <c r="B1591" s="18">
        <v>86101610</v>
      </c>
      <c r="C1591" s="45" t="s">
        <v>1362</v>
      </c>
      <c r="D1591" s="18" t="s">
        <v>491</v>
      </c>
      <c r="E1591" s="18" t="s">
        <v>1836</v>
      </c>
      <c r="F1591" s="18" t="s">
        <v>34</v>
      </c>
      <c r="G1591" s="18" t="s">
        <v>1741</v>
      </c>
      <c r="H1591" s="82">
        <v>28790073.053333335</v>
      </c>
      <c r="I1591" s="82">
        <v>28790073.053333335</v>
      </c>
      <c r="J1591" s="18" t="s">
        <v>42</v>
      </c>
      <c r="K1591" s="18" t="s">
        <v>510</v>
      </c>
      <c r="L1591" s="62" t="s">
        <v>48</v>
      </c>
    </row>
    <row r="1592" spans="2:12" ht="75">
      <c r="B1592" s="18">
        <v>86101610</v>
      </c>
      <c r="C1592" s="45" t="s">
        <v>2039</v>
      </c>
      <c r="D1592" s="18" t="s">
        <v>491</v>
      </c>
      <c r="E1592" s="18" t="s">
        <v>1828</v>
      </c>
      <c r="F1592" s="18" t="s">
        <v>34</v>
      </c>
      <c r="G1592" s="18" t="s">
        <v>40</v>
      </c>
      <c r="H1592" s="82">
        <v>28347148.97066667</v>
      </c>
      <c r="I1592" s="82">
        <v>28347148.97066667</v>
      </c>
      <c r="J1592" s="18" t="s">
        <v>42</v>
      </c>
      <c r="K1592" s="18" t="s">
        <v>510</v>
      </c>
      <c r="L1592" s="62" t="s">
        <v>48</v>
      </c>
    </row>
    <row r="1593" spans="2:12" ht="75">
      <c r="B1593" s="18">
        <v>80161501</v>
      </c>
      <c r="C1593" s="45" t="s">
        <v>1363</v>
      </c>
      <c r="D1593" s="18" t="s">
        <v>483</v>
      </c>
      <c r="E1593" s="18">
        <v>6</v>
      </c>
      <c r="F1593" s="18" t="s">
        <v>34</v>
      </c>
      <c r="G1593" s="18" t="s">
        <v>1741</v>
      </c>
      <c r="H1593" s="82">
        <v>12893239</v>
      </c>
      <c r="I1593" s="82">
        <v>12893239</v>
      </c>
      <c r="J1593" s="18" t="s">
        <v>42</v>
      </c>
      <c r="K1593" s="18" t="s">
        <v>510</v>
      </c>
      <c r="L1593" s="62" t="s">
        <v>48</v>
      </c>
    </row>
    <row r="1594" spans="2:12" ht="75">
      <c r="B1594" s="18">
        <v>86101610</v>
      </c>
      <c r="C1594" s="45" t="s">
        <v>1364</v>
      </c>
      <c r="D1594" s="18" t="s">
        <v>483</v>
      </c>
      <c r="E1594" s="18">
        <v>8</v>
      </c>
      <c r="F1594" s="18" t="s">
        <v>34</v>
      </c>
      <c r="G1594" s="18" t="s">
        <v>1741</v>
      </c>
      <c r="H1594" s="82">
        <v>121208832</v>
      </c>
      <c r="I1594" s="82">
        <v>121208832</v>
      </c>
      <c r="J1594" s="18" t="s">
        <v>42</v>
      </c>
      <c r="K1594" s="18" t="s">
        <v>510</v>
      </c>
      <c r="L1594" s="62" t="s">
        <v>48</v>
      </c>
    </row>
    <row r="1595" spans="2:12" ht="90">
      <c r="B1595" s="18">
        <v>82141502</v>
      </c>
      <c r="C1595" s="45" t="s">
        <v>1365</v>
      </c>
      <c r="D1595" s="18" t="s">
        <v>483</v>
      </c>
      <c r="E1595" s="18">
        <v>7</v>
      </c>
      <c r="F1595" s="18" t="s">
        <v>34</v>
      </c>
      <c r="G1595" s="18" t="s">
        <v>1741</v>
      </c>
      <c r="H1595" s="82">
        <v>16673754.112</v>
      </c>
      <c r="I1595" s="82">
        <v>16673754.112</v>
      </c>
      <c r="J1595" s="18" t="s">
        <v>42</v>
      </c>
      <c r="K1595" s="18" t="s">
        <v>510</v>
      </c>
      <c r="L1595" s="62" t="s">
        <v>48</v>
      </c>
    </row>
    <row r="1596" spans="2:12" ht="75">
      <c r="B1596" s="18">
        <v>81151601</v>
      </c>
      <c r="C1596" s="45" t="s">
        <v>1366</v>
      </c>
      <c r="D1596" s="18" t="s">
        <v>483</v>
      </c>
      <c r="E1596" s="18">
        <v>6</v>
      </c>
      <c r="F1596" s="18" t="s">
        <v>1754</v>
      </c>
      <c r="G1596" s="18" t="s">
        <v>1816</v>
      </c>
      <c r="H1596" s="82">
        <v>24576000</v>
      </c>
      <c r="I1596" s="82">
        <v>24576000</v>
      </c>
      <c r="J1596" s="18" t="s">
        <v>42</v>
      </c>
      <c r="K1596" s="18" t="s">
        <v>510</v>
      </c>
      <c r="L1596" s="62" t="s">
        <v>48</v>
      </c>
    </row>
    <row r="1597" spans="2:12" ht="75">
      <c r="B1597" s="18">
        <v>80161501</v>
      </c>
      <c r="C1597" s="45" t="s">
        <v>1367</v>
      </c>
      <c r="D1597" s="18" t="s">
        <v>486</v>
      </c>
      <c r="E1597" s="18">
        <v>9</v>
      </c>
      <c r="F1597" s="18" t="s">
        <v>1754</v>
      </c>
      <c r="G1597" s="18" t="s">
        <v>1816</v>
      </c>
      <c r="H1597" s="82">
        <v>16708737</v>
      </c>
      <c r="I1597" s="82">
        <v>16708737</v>
      </c>
      <c r="J1597" s="18" t="s">
        <v>42</v>
      </c>
      <c r="K1597" s="18" t="s">
        <v>510</v>
      </c>
      <c r="L1597" s="62" t="s">
        <v>48</v>
      </c>
    </row>
    <row r="1598" spans="2:12" ht="75">
      <c r="B1598" s="18">
        <v>70171503</v>
      </c>
      <c r="C1598" s="45" t="s">
        <v>1368</v>
      </c>
      <c r="D1598" s="18" t="s">
        <v>1727</v>
      </c>
      <c r="E1598" s="18">
        <v>8</v>
      </c>
      <c r="F1598" s="18" t="s">
        <v>508</v>
      </c>
      <c r="G1598" s="18" t="s">
        <v>40</v>
      </c>
      <c r="H1598" s="82">
        <v>2500000000</v>
      </c>
      <c r="I1598" s="82">
        <v>2500000000</v>
      </c>
      <c r="J1598" s="18" t="s">
        <v>42</v>
      </c>
      <c r="K1598" s="18" t="s">
        <v>510</v>
      </c>
      <c r="L1598" s="62" t="s">
        <v>48</v>
      </c>
    </row>
    <row r="1599" spans="2:12" ht="75">
      <c r="B1599" s="18">
        <v>81151601</v>
      </c>
      <c r="C1599" s="45" t="s">
        <v>1369</v>
      </c>
      <c r="D1599" s="18" t="s">
        <v>487</v>
      </c>
      <c r="E1599" s="18">
        <v>8</v>
      </c>
      <c r="F1599" s="18" t="s">
        <v>508</v>
      </c>
      <c r="G1599" s="18" t="s">
        <v>1737</v>
      </c>
      <c r="H1599" s="82">
        <v>7900000000</v>
      </c>
      <c r="I1599" s="82">
        <v>7900000000</v>
      </c>
      <c r="J1599" s="18" t="s">
        <v>42</v>
      </c>
      <c r="K1599" s="18" t="s">
        <v>510</v>
      </c>
      <c r="L1599" s="62" t="s">
        <v>48</v>
      </c>
    </row>
    <row r="1600" spans="2:12" ht="75">
      <c r="B1600" s="18">
        <v>72154066</v>
      </c>
      <c r="C1600" s="45" t="s">
        <v>1370</v>
      </c>
      <c r="D1600" s="18" t="s">
        <v>483</v>
      </c>
      <c r="E1600" s="18">
        <v>12</v>
      </c>
      <c r="F1600" s="18" t="s">
        <v>1754</v>
      </c>
      <c r="G1600" s="18" t="s">
        <v>40</v>
      </c>
      <c r="H1600" s="82">
        <v>34000000</v>
      </c>
      <c r="I1600" s="82">
        <v>34000000</v>
      </c>
      <c r="J1600" s="18" t="s">
        <v>42</v>
      </c>
      <c r="K1600" s="18" t="s">
        <v>510</v>
      </c>
      <c r="L1600" s="62" t="s">
        <v>48</v>
      </c>
    </row>
    <row r="1601" spans="2:12" ht="75">
      <c r="B1601" s="18">
        <v>72154066</v>
      </c>
      <c r="C1601" s="45" t="s">
        <v>1371</v>
      </c>
      <c r="D1601" s="18" t="s">
        <v>483</v>
      </c>
      <c r="E1601" s="18">
        <v>12</v>
      </c>
      <c r="F1601" s="18" t="s">
        <v>1754</v>
      </c>
      <c r="G1601" s="18" t="s">
        <v>40</v>
      </c>
      <c r="H1601" s="82">
        <v>25000000</v>
      </c>
      <c r="I1601" s="82">
        <v>25000000</v>
      </c>
      <c r="J1601" s="18" t="s">
        <v>42</v>
      </c>
      <c r="K1601" s="18" t="s">
        <v>510</v>
      </c>
      <c r="L1601" s="62" t="s">
        <v>48</v>
      </c>
    </row>
    <row r="1602" spans="2:12" ht="75">
      <c r="B1602" s="18">
        <v>72154066</v>
      </c>
      <c r="C1602" s="45" t="s">
        <v>1372</v>
      </c>
      <c r="D1602" s="18" t="s">
        <v>483</v>
      </c>
      <c r="E1602" s="18">
        <v>12</v>
      </c>
      <c r="F1602" s="18" t="s">
        <v>1754</v>
      </c>
      <c r="G1602" s="18" t="s">
        <v>40</v>
      </c>
      <c r="H1602" s="82">
        <v>50000000</v>
      </c>
      <c r="I1602" s="82">
        <v>50000000</v>
      </c>
      <c r="J1602" s="18" t="s">
        <v>42</v>
      </c>
      <c r="K1602" s="18" t="s">
        <v>510</v>
      </c>
      <c r="L1602" s="62" t="s">
        <v>48</v>
      </c>
    </row>
    <row r="1603" spans="2:12" ht="75">
      <c r="B1603" s="18">
        <v>72154066</v>
      </c>
      <c r="C1603" s="45" t="s">
        <v>1373</v>
      </c>
      <c r="D1603" s="18" t="s">
        <v>483</v>
      </c>
      <c r="E1603" s="18">
        <v>12</v>
      </c>
      <c r="F1603" s="18" t="s">
        <v>1754</v>
      </c>
      <c r="G1603" s="18" t="s">
        <v>40</v>
      </c>
      <c r="H1603" s="82">
        <v>30000000</v>
      </c>
      <c r="I1603" s="82">
        <v>30000000</v>
      </c>
      <c r="J1603" s="18" t="s">
        <v>42</v>
      </c>
      <c r="K1603" s="18" t="s">
        <v>510</v>
      </c>
      <c r="L1603" s="62" t="s">
        <v>48</v>
      </c>
    </row>
    <row r="1604" spans="2:12" ht="75">
      <c r="B1604" s="18">
        <v>43231512</v>
      </c>
      <c r="C1604" s="45" t="s">
        <v>1374</v>
      </c>
      <c r="D1604" s="18" t="s">
        <v>483</v>
      </c>
      <c r="E1604" s="18">
        <v>12</v>
      </c>
      <c r="F1604" s="18" t="s">
        <v>1754</v>
      </c>
      <c r="G1604" s="18" t="s">
        <v>40</v>
      </c>
      <c r="H1604" s="82">
        <v>6000000</v>
      </c>
      <c r="I1604" s="82">
        <v>6000000</v>
      </c>
      <c r="J1604" s="18" t="s">
        <v>42</v>
      </c>
      <c r="K1604" s="18" t="s">
        <v>510</v>
      </c>
      <c r="L1604" s="62" t="s">
        <v>48</v>
      </c>
    </row>
    <row r="1605" spans="2:12" ht="75">
      <c r="B1605" s="18">
        <v>43231512</v>
      </c>
      <c r="C1605" s="45" t="s">
        <v>1375</v>
      </c>
      <c r="D1605" s="18" t="s">
        <v>483</v>
      </c>
      <c r="E1605" s="18">
        <v>12</v>
      </c>
      <c r="F1605" s="18" t="s">
        <v>1754</v>
      </c>
      <c r="G1605" s="18" t="s">
        <v>40</v>
      </c>
      <c r="H1605" s="82">
        <v>20000000</v>
      </c>
      <c r="I1605" s="82">
        <v>20000000</v>
      </c>
      <c r="J1605" s="18" t="s">
        <v>42</v>
      </c>
      <c r="K1605" s="18" t="s">
        <v>510</v>
      </c>
      <c r="L1605" s="62" t="s">
        <v>48</v>
      </c>
    </row>
    <row r="1606" spans="2:12" ht="75">
      <c r="B1606" s="18">
        <v>43231512</v>
      </c>
      <c r="C1606" s="45" t="s">
        <v>1376</v>
      </c>
      <c r="D1606" s="18" t="s">
        <v>483</v>
      </c>
      <c r="E1606" s="18" t="s">
        <v>1837</v>
      </c>
      <c r="F1606" s="18" t="s">
        <v>1797</v>
      </c>
      <c r="G1606" s="18" t="s">
        <v>40</v>
      </c>
      <c r="H1606" s="82">
        <v>75000000</v>
      </c>
      <c r="I1606" s="82">
        <v>75000000</v>
      </c>
      <c r="J1606" s="18" t="s">
        <v>42</v>
      </c>
      <c r="K1606" s="18" t="s">
        <v>510</v>
      </c>
      <c r="L1606" s="62" t="s">
        <v>48</v>
      </c>
    </row>
    <row r="1607" spans="2:12" ht="75">
      <c r="B1607" s="18">
        <v>72154066</v>
      </c>
      <c r="C1607" s="45" t="s">
        <v>1377</v>
      </c>
      <c r="D1607" s="18" t="s">
        <v>483</v>
      </c>
      <c r="E1607" s="18">
        <v>12</v>
      </c>
      <c r="F1607" s="18" t="s">
        <v>34</v>
      </c>
      <c r="G1607" s="18" t="s">
        <v>1741</v>
      </c>
      <c r="H1607" s="82">
        <v>109200000</v>
      </c>
      <c r="I1607" s="82">
        <v>109200000</v>
      </c>
      <c r="J1607" s="18" t="s">
        <v>42</v>
      </c>
      <c r="K1607" s="18" t="s">
        <v>510</v>
      </c>
      <c r="L1607" s="62" t="s">
        <v>48</v>
      </c>
    </row>
    <row r="1608" spans="2:12" ht="75">
      <c r="B1608" s="18">
        <v>72154066</v>
      </c>
      <c r="C1608" s="45" t="s">
        <v>1378</v>
      </c>
      <c r="D1608" s="18" t="s">
        <v>483</v>
      </c>
      <c r="E1608" s="18">
        <v>12</v>
      </c>
      <c r="F1608" s="18" t="s">
        <v>34</v>
      </c>
      <c r="G1608" s="18" t="s">
        <v>1741</v>
      </c>
      <c r="H1608" s="82">
        <v>232400000</v>
      </c>
      <c r="I1608" s="82">
        <v>232400000</v>
      </c>
      <c r="J1608" s="18" t="s">
        <v>42</v>
      </c>
      <c r="K1608" s="18" t="s">
        <v>510</v>
      </c>
      <c r="L1608" s="62" t="s">
        <v>48</v>
      </c>
    </row>
    <row r="1609" spans="2:12" ht="75">
      <c r="B1609" s="18">
        <v>31151512</v>
      </c>
      <c r="C1609" s="45" t="s">
        <v>1379</v>
      </c>
      <c r="D1609" s="62" t="s">
        <v>489</v>
      </c>
      <c r="E1609" s="62" t="s">
        <v>1774</v>
      </c>
      <c r="F1609" s="62" t="s">
        <v>1756</v>
      </c>
      <c r="G1609" s="62" t="s">
        <v>40</v>
      </c>
      <c r="H1609" s="80">
        <v>3788118.7999999993</v>
      </c>
      <c r="I1609" s="80">
        <v>3788118.7999999993</v>
      </c>
      <c r="J1609" s="62" t="s">
        <v>42</v>
      </c>
      <c r="K1609" s="62" t="s">
        <v>510</v>
      </c>
      <c r="L1609" s="62" t="s">
        <v>48</v>
      </c>
    </row>
    <row r="1610" spans="2:12" ht="75">
      <c r="B1610" s="18">
        <v>46182314</v>
      </c>
      <c r="C1610" s="45" t="s">
        <v>1380</v>
      </c>
      <c r="D1610" s="62" t="s">
        <v>489</v>
      </c>
      <c r="E1610" s="62" t="s">
        <v>1774</v>
      </c>
      <c r="F1610" s="62" t="s">
        <v>1756</v>
      </c>
      <c r="G1610" s="62" t="s">
        <v>40</v>
      </c>
      <c r="H1610" s="80">
        <v>835555.04</v>
      </c>
      <c r="I1610" s="80">
        <v>835555.04</v>
      </c>
      <c r="J1610" s="62" t="s">
        <v>42</v>
      </c>
      <c r="K1610" s="62" t="s">
        <v>510</v>
      </c>
      <c r="L1610" s="62" t="s">
        <v>48</v>
      </c>
    </row>
    <row r="1611" spans="2:12" ht="75">
      <c r="B1611" s="18">
        <v>39101605</v>
      </c>
      <c r="C1611" s="45" t="s">
        <v>1381</v>
      </c>
      <c r="D1611" s="62" t="s">
        <v>489</v>
      </c>
      <c r="E1611" s="62" t="s">
        <v>1774</v>
      </c>
      <c r="F1611" s="62" t="s">
        <v>1756</v>
      </c>
      <c r="G1611" s="62" t="s">
        <v>40</v>
      </c>
      <c r="H1611" s="80">
        <v>81000</v>
      </c>
      <c r="I1611" s="80">
        <v>81000</v>
      </c>
      <c r="J1611" s="62" t="s">
        <v>42</v>
      </c>
      <c r="K1611" s="62" t="s">
        <v>510</v>
      </c>
      <c r="L1611" s="62" t="s">
        <v>48</v>
      </c>
    </row>
    <row r="1612" spans="2:12" ht="75">
      <c r="B1612" s="18">
        <v>53101502</v>
      </c>
      <c r="C1612" s="45" t="s">
        <v>1382</v>
      </c>
      <c r="D1612" s="62" t="s">
        <v>489</v>
      </c>
      <c r="E1612" s="62" t="s">
        <v>1774</v>
      </c>
      <c r="F1612" s="62" t="s">
        <v>508</v>
      </c>
      <c r="G1612" s="62" t="s">
        <v>1900</v>
      </c>
      <c r="H1612" s="80">
        <v>446368</v>
      </c>
      <c r="I1612" s="80">
        <v>446368</v>
      </c>
      <c r="J1612" s="62" t="s">
        <v>42</v>
      </c>
      <c r="K1612" s="62" t="s">
        <v>510</v>
      </c>
      <c r="L1612" s="62" t="s">
        <v>48</v>
      </c>
    </row>
    <row r="1613" spans="2:12" ht="75">
      <c r="B1613" s="18">
        <v>53111601</v>
      </c>
      <c r="C1613" s="45" t="s">
        <v>1383</v>
      </c>
      <c r="D1613" s="62" t="s">
        <v>489</v>
      </c>
      <c r="E1613" s="62" t="s">
        <v>1774</v>
      </c>
      <c r="F1613" s="62" t="s">
        <v>508</v>
      </c>
      <c r="G1613" s="62" t="s">
        <v>1900</v>
      </c>
      <c r="H1613" s="80">
        <v>362732</v>
      </c>
      <c r="I1613" s="80">
        <v>362732</v>
      </c>
      <c r="J1613" s="62" t="s">
        <v>42</v>
      </c>
      <c r="K1613" s="62" t="s">
        <v>510</v>
      </c>
      <c r="L1613" s="62" t="s">
        <v>48</v>
      </c>
    </row>
    <row r="1614" spans="2:13" ht="75">
      <c r="B1614" s="18">
        <v>53101802</v>
      </c>
      <c r="C1614" s="45" t="s">
        <v>1384</v>
      </c>
      <c r="D1614" s="62" t="s">
        <v>489</v>
      </c>
      <c r="E1614" s="62" t="s">
        <v>1774</v>
      </c>
      <c r="F1614" s="62" t="s">
        <v>508</v>
      </c>
      <c r="G1614" s="62" t="s">
        <v>1900</v>
      </c>
      <c r="H1614" s="80">
        <v>476760</v>
      </c>
      <c r="I1614" s="80">
        <v>476760</v>
      </c>
      <c r="J1614" s="62" t="s">
        <v>42</v>
      </c>
      <c r="K1614" s="62" t="s">
        <v>510</v>
      </c>
      <c r="L1614" s="62" t="s">
        <v>48</v>
      </c>
      <c r="M1614" s="9"/>
    </row>
    <row r="1615" spans="2:12" ht="75">
      <c r="B1615" s="18">
        <v>46181507</v>
      </c>
      <c r="C1615" s="45" t="s">
        <v>1385</v>
      </c>
      <c r="D1615" s="62" t="s">
        <v>489</v>
      </c>
      <c r="E1615" s="62" t="s">
        <v>1774</v>
      </c>
      <c r="F1615" s="62" t="s">
        <v>508</v>
      </c>
      <c r="G1615" s="62" t="s">
        <v>1900</v>
      </c>
      <c r="H1615" s="80">
        <v>366467.2</v>
      </c>
      <c r="I1615" s="80">
        <v>366467.2</v>
      </c>
      <c r="J1615" s="62" t="s">
        <v>42</v>
      </c>
      <c r="K1615" s="62" t="s">
        <v>510</v>
      </c>
      <c r="L1615" s="62" t="s">
        <v>48</v>
      </c>
    </row>
    <row r="1616" spans="2:12" ht="75">
      <c r="B1616" s="18">
        <v>46181901</v>
      </c>
      <c r="C1616" s="45" t="s">
        <v>1386</v>
      </c>
      <c r="D1616" s="18" t="s">
        <v>489</v>
      </c>
      <c r="E1616" s="18">
        <v>1</v>
      </c>
      <c r="F1616" s="18" t="s">
        <v>1777</v>
      </c>
      <c r="G1616" s="18" t="s">
        <v>40</v>
      </c>
      <c r="H1616" s="82">
        <v>83160</v>
      </c>
      <c r="I1616" s="82">
        <v>83160</v>
      </c>
      <c r="J1616" s="18" t="s">
        <v>42</v>
      </c>
      <c r="K1616" s="18" t="s">
        <v>510</v>
      </c>
      <c r="L1616" s="62" t="s">
        <v>48</v>
      </c>
    </row>
    <row r="1617" spans="2:12" ht="75">
      <c r="B1617" s="18">
        <v>80161501</v>
      </c>
      <c r="C1617" s="45" t="s">
        <v>1387</v>
      </c>
      <c r="D1617" s="18" t="s">
        <v>489</v>
      </c>
      <c r="E1617" s="18" t="s">
        <v>1838</v>
      </c>
      <c r="F1617" s="18" t="s">
        <v>34</v>
      </c>
      <c r="G1617" s="18" t="s">
        <v>40</v>
      </c>
      <c r="H1617" s="82">
        <v>76985721.44640002</v>
      </c>
      <c r="I1617" s="82">
        <v>76985721.44640002</v>
      </c>
      <c r="J1617" s="18" t="s">
        <v>42</v>
      </c>
      <c r="K1617" s="18" t="s">
        <v>510</v>
      </c>
      <c r="L1617" s="62" t="s">
        <v>48</v>
      </c>
    </row>
    <row r="1618" spans="2:12" ht="75">
      <c r="B1618" s="18">
        <v>46181804</v>
      </c>
      <c r="C1618" s="45" t="s">
        <v>1388</v>
      </c>
      <c r="D1618" s="62" t="s">
        <v>489</v>
      </c>
      <c r="E1618" s="62" t="s">
        <v>32</v>
      </c>
      <c r="F1618" s="62" t="s">
        <v>1756</v>
      </c>
      <c r="G1618" s="62" t="s">
        <v>40</v>
      </c>
      <c r="H1618" s="80">
        <v>320513.3333333333</v>
      </c>
      <c r="I1618" s="80">
        <v>320513.3333333333</v>
      </c>
      <c r="J1618" s="63" t="s">
        <v>42</v>
      </c>
      <c r="K1618" s="62" t="s">
        <v>510</v>
      </c>
      <c r="L1618" s="62" t="s">
        <v>48</v>
      </c>
    </row>
    <row r="1619" spans="2:12" ht="75">
      <c r="B1619" s="18">
        <v>55121710</v>
      </c>
      <c r="C1619" s="45" t="s">
        <v>1389</v>
      </c>
      <c r="D1619" s="62" t="s">
        <v>489</v>
      </c>
      <c r="E1619" s="62" t="s">
        <v>32</v>
      </c>
      <c r="F1619" s="62" t="s">
        <v>1756</v>
      </c>
      <c r="G1619" s="62" t="s">
        <v>40</v>
      </c>
      <c r="H1619" s="80">
        <v>466400.00000000006</v>
      </c>
      <c r="I1619" s="80">
        <v>466400.00000000006</v>
      </c>
      <c r="J1619" s="63" t="s">
        <v>42</v>
      </c>
      <c r="K1619" s="62" t="s">
        <v>510</v>
      </c>
      <c r="L1619" s="62" t="s">
        <v>48</v>
      </c>
    </row>
    <row r="1620" spans="2:12" ht="120">
      <c r="B1620" s="18">
        <v>55121704</v>
      </c>
      <c r="C1620" s="45" t="s">
        <v>1390</v>
      </c>
      <c r="D1620" s="62" t="s">
        <v>489</v>
      </c>
      <c r="E1620" s="62" t="s">
        <v>32</v>
      </c>
      <c r="F1620" s="62" t="s">
        <v>1756</v>
      </c>
      <c r="G1620" s="62" t="s">
        <v>40</v>
      </c>
      <c r="H1620" s="80">
        <v>4221340</v>
      </c>
      <c r="I1620" s="80">
        <v>4221340</v>
      </c>
      <c r="J1620" s="63" t="s">
        <v>42</v>
      </c>
      <c r="K1620" s="62" t="s">
        <v>510</v>
      </c>
      <c r="L1620" s="62" t="s">
        <v>48</v>
      </c>
    </row>
    <row r="1621" spans="2:12" ht="75">
      <c r="B1621" s="18">
        <v>55121719</v>
      </c>
      <c r="C1621" s="45" t="s">
        <v>1903</v>
      </c>
      <c r="D1621" s="62" t="s">
        <v>489</v>
      </c>
      <c r="E1621" s="62" t="s">
        <v>32</v>
      </c>
      <c r="F1621" s="62" t="s">
        <v>1756</v>
      </c>
      <c r="G1621" s="62" t="s">
        <v>40</v>
      </c>
      <c r="H1621" s="80">
        <v>108566</v>
      </c>
      <c r="I1621" s="80">
        <v>108566</v>
      </c>
      <c r="J1621" s="63" t="s">
        <v>42</v>
      </c>
      <c r="K1621" s="62" t="s">
        <v>510</v>
      </c>
      <c r="L1621" s="62" t="s">
        <v>48</v>
      </c>
    </row>
    <row r="1622" spans="2:12" ht="105">
      <c r="B1622" s="18">
        <v>55121719</v>
      </c>
      <c r="C1622" s="45" t="s">
        <v>1391</v>
      </c>
      <c r="D1622" s="62" t="s">
        <v>489</v>
      </c>
      <c r="E1622" s="62" t="s">
        <v>32</v>
      </c>
      <c r="F1622" s="62" t="s">
        <v>1756</v>
      </c>
      <c r="G1622" s="62" t="s">
        <v>40</v>
      </c>
      <c r="H1622" s="80">
        <v>380028</v>
      </c>
      <c r="I1622" s="80">
        <v>380028</v>
      </c>
      <c r="J1622" s="63" t="s">
        <v>42</v>
      </c>
      <c r="K1622" s="62" t="s">
        <v>510</v>
      </c>
      <c r="L1622" s="62" t="s">
        <v>48</v>
      </c>
    </row>
    <row r="1623" spans="2:12" ht="105">
      <c r="B1623" s="18">
        <v>30102405</v>
      </c>
      <c r="C1623" s="45" t="s">
        <v>1392</v>
      </c>
      <c r="D1623" s="18" t="s">
        <v>494</v>
      </c>
      <c r="E1623" s="18">
        <v>1.5</v>
      </c>
      <c r="F1623" s="18" t="s">
        <v>1777</v>
      </c>
      <c r="G1623" s="18" t="s">
        <v>1812</v>
      </c>
      <c r="H1623" s="82">
        <v>3120000</v>
      </c>
      <c r="I1623" s="82">
        <v>3120000</v>
      </c>
      <c r="J1623" s="18" t="s">
        <v>42</v>
      </c>
      <c r="K1623" s="18" t="s">
        <v>510</v>
      </c>
      <c r="L1623" s="62" t="s">
        <v>48</v>
      </c>
    </row>
    <row r="1624" spans="2:12" ht="75">
      <c r="B1624" s="18">
        <v>30102405</v>
      </c>
      <c r="C1624" s="45" t="s">
        <v>1393</v>
      </c>
      <c r="D1624" s="18" t="s">
        <v>494</v>
      </c>
      <c r="E1624" s="18">
        <v>1.5</v>
      </c>
      <c r="F1624" s="18" t="s">
        <v>1777</v>
      </c>
      <c r="G1624" s="18" t="s">
        <v>1812</v>
      </c>
      <c r="H1624" s="82">
        <v>6150000</v>
      </c>
      <c r="I1624" s="82">
        <v>6150000</v>
      </c>
      <c r="J1624" s="18" t="s">
        <v>42</v>
      </c>
      <c r="K1624" s="18" t="s">
        <v>510</v>
      </c>
      <c r="L1624" s="62" t="s">
        <v>48</v>
      </c>
    </row>
    <row r="1625" spans="2:12" ht="75">
      <c r="B1625" s="18">
        <v>95121801</v>
      </c>
      <c r="C1625" s="45" t="s">
        <v>1394</v>
      </c>
      <c r="D1625" s="18" t="s">
        <v>489</v>
      </c>
      <c r="E1625" s="18" t="s">
        <v>1839</v>
      </c>
      <c r="F1625" s="18" t="s">
        <v>508</v>
      </c>
      <c r="G1625" s="18" t="s">
        <v>1812</v>
      </c>
      <c r="H1625" s="82">
        <v>464419800</v>
      </c>
      <c r="I1625" s="82">
        <v>464419800</v>
      </c>
      <c r="J1625" s="18" t="s">
        <v>42</v>
      </c>
      <c r="K1625" s="18" t="s">
        <v>510</v>
      </c>
      <c r="L1625" s="62" t="s">
        <v>48</v>
      </c>
    </row>
    <row r="1626" spans="2:12" s="19" customFormat="1" ht="75">
      <c r="B1626" s="18">
        <v>46181704</v>
      </c>
      <c r="C1626" s="45" t="s">
        <v>1395</v>
      </c>
      <c r="D1626" s="62" t="s">
        <v>489</v>
      </c>
      <c r="E1626" s="62" t="s">
        <v>32</v>
      </c>
      <c r="F1626" s="62" t="s">
        <v>1756</v>
      </c>
      <c r="G1626" s="62" t="s">
        <v>40</v>
      </c>
      <c r="H1626" s="80">
        <v>843371.9999999999</v>
      </c>
      <c r="I1626" s="80">
        <v>843371.9999999999</v>
      </c>
      <c r="J1626" s="63" t="s">
        <v>42</v>
      </c>
      <c r="K1626" s="62" t="s">
        <v>510</v>
      </c>
      <c r="L1626" s="62" t="s">
        <v>48</v>
      </c>
    </row>
    <row r="1627" spans="2:12" ht="75">
      <c r="B1627" s="18">
        <v>80161501</v>
      </c>
      <c r="C1627" s="45" t="s">
        <v>1233</v>
      </c>
      <c r="D1627" s="18" t="s">
        <v>491</v>
      </c>
      <c r="E1627" s="18" t="s">
        <v>1840</v>
      </c>
      <c r="F1627" s="18" t="s">
        <v>34</v>
      </c>
      <c r="G1627" s="18" t="s">
        <v>40</v>
      </c>
      <c r="H1627" s="82">
        <v>153971442.89280003</v>
      </c>
      <c r="I1627" s="82">
        <v>153971442.89280003</v>
      </c>
      <c r="J1627" s="18" t="s">
        <v>42</v>
      </c>
      <c r="K1627" s="18" t="s">
        <v>510</v>
      </c>
      <c r="L1627" s="62" t="s">
        <v>48</v>
      </c>
    </row>
    <row r="1628" spans="2:12" ht="75">
      <c r="B1628" s="18">
        <v>49221510</v>
      </c>
      <c r="C1628" s="45" t="s">
        <v>1396</v>
      </c>
      <c r="D1628" s="62" t="s">
        <v>489</v>
      </c>
      <c r="E1628" s="62" t="s">
        <v>1774</v>
      </c>
      <c r="F1628" s="62" t="s">
        <v>508</v>
      </c>
      <c r="G1628" s="62" t="s">
        <v>1900</v>
      </c>
      <c r="H1628" s="80">
        <v>2778151.6666666665</v>
      </c>
      <c r="I1628" s="80">
        <v>2778151.6666666665</v>
      </c>
      <c r="J1628" s="62" t="s">
        <v>42</v>
      </c>
      <c r="K1628" s="62" t="s">
        <v>510</v>
      </c>
      <c r="L1628" s="62" t="s">
        <v>48</v>
      </c>
    </row>
    <row r="1629" spans="2:12" ht="75">
      <c r="B1629" s="18">
        <v>46181504</v>
      </c>
      <c r="C1629" s="63" t="s">
        <v>1397</v>
      </c>
      <c r="D1629" s="62" t="s">
        <v>489</v>
      </c>
      <c r="E1629" s="62" t="s">
        <v>1774</v>
      </c>
      <c r="F1629" s="62" t="s">
        <v>1756</v>
      </c>
      <c r="G1629" s="62" t="s">
        <v>40</v>
      </c>
      <c r="H1629" s="80">
        <v>79800</v>
      </c>
      <c r="I1629" s="80">
        <v>79800</v>
      </c>
      <c r="J1629" s="62" t="s">
        <v>42</v>
      </c>
      <c r="K1629" s="62" t="s">
        <v>510</v>
      </c>
      <c r="L1629" s="62" t="s">
        <v>48</v>
      </c>
    </row>
    <row r="1630" spans="2:12" ht="75">
      <c r="B1630" s="18">
        <v>46181504</v>
      </c>
      <c r="C1630" s="45" t="s">
        <v>1398</v>
      </c>
      <c r="D1630" s="62" t="s">
        <v>489</v>
      </c>
      <c r="E1630" s="62" t="s">
        <v>32</v>
      </c>
      <c r="F1630" s="62" t="s">
        <v>1756</v>
      </c>
      <c r="G1630" s="62" t="s">
        <v>40</v>
      </c>
      <c r="H1630" s="80">
        <v>111599.99999999997</v>
      </c>
      <c r="I1630" s="80">
        <v>111599.99999999997</v>
      </c>
      <c r="J1630" s="63" t="s">
        <v>42</v>
      </c>
      <c r="K1630" s="62" t="s">
        <v>510</v>
      </c>
      <c r="L1630" s="62" t="s">
        <v>48</v>
      </c>
    </row>
    <row r="1631" spans="2:13" ht="75">
      <c r="B1631" s="18">
        <v>31162604</v>
      </c>
      <c r="C1631" s="45" t="s">
        <v>1400</v>
      </c>
      <c r="D1631" s="62" t="s">
        <v>489</v>
      </c>
      <c r="E1631" s="62" t="s">
        <v>1774</v>
      </c>
      <c r="F1631" s="62" t="s">
        <v>1756</v>
      </c>
      <c r="G1631" s="62" t="s">
        <v>40</v>
      </c>
      <c r="H1631" s="80">
        <v>241200</v>
      </c>
      <c r="I1631" s="80">
        <v>241200</v>
      </c>
      <c r="J1631" s="62" t="s">
        <v>42</v>
      </c>
      <c r="K1631" s="62" t="s">
        <v>510</v>
      </c>
      <c r="L1631" s="62" t="s">
        <v>48</v>
      </c>
      <c r="M1631" s="9"/>
    </row>
    <row r="1632" spans="2:12" ht="75">
      <c r="B1632" s="18">
        <v>46182314</v>
      </c>
      <c r="C1632" s="45" t="s">
        <v>1401</v>
      </c>
      <c r="D1632" s="62" t="s">
        <v>489</v>
      </c>
      <c r="E1632" s="62" t="s">
        <v>1774</v>
      </c>
      <c r="F1632" s="62" t="s">
        <v>1756</v>
      </c>
      <c r="G1632" s="62" t="s">
        <v>40</v>
      </c>
      <c r="H1632" s="80">
        <v>598800</v>
      </c>
      <c r="I1632" s="80">
        <v>598800</v>
      </c>
      <c r="J1632" s="62" t="s">
        <v>42</v>
      </c>
      <c r="K1632" s="62" t="s">
        <v>510</v>
      </c>
      <c r="L1632" s="62" t="s">
        <v>48</v>
      </c>
    </row>
    <row r="1633" spans="2:12" ht="75">
      <c r="B1633" s="18">
        <v>46182314</v>
      </c>
      <c r="C1633" s="45" t="s">
        <v>1402</v>
      </c>
      <c r="D1633" s="62" t="s">
        <v>489</v>
      </c>
      <c r="E1633" s="62" t="s">
        <v>1774</v>
      </c>
      <c r="F1633" s="62" t="s">
        <v>1756</v>
      </c>
      <c r="G1633" s="62" t="s">
        <v>40</v>
      </c>
      <c r="H1633" s="80">
        <v>538933.3333333334</v>
      </c>
      <c r="I1633" s="80">
        <v>538933.3333333334</v>
      </c>
      <c r="J1633" s="62" t="s">
        <v>42</v>
      </c>
      <c r="K1633" s="62" t="s">
        <v>510</v>
      </c>
      <c r="L1633" s="62" t="s">
        <v>48</v>
      </c>
    </row>
    <row r="1634" spans="2:12" ht="120">
      <c r="B1634" s="18">
        <v>46181503</v>
      </c>
      <c r="C1634" s="45" t="s">
        <v>1403</v>
      </c>
      <c r="D1634" s="62" t="s">
        <v>489</v>
      </c>
      <c r="E1634" s="62" t="s">
        <v>1774</v>
      </c>
      <c r="F1634" s="62" t="s">
        <v>508</v>
      </c>
      <c r="G1634" s="62" t="s">
        <v>1900</v>
      </c>
      <c r="H1634" s="80">
        <v>1458700</v>
      </c>
      <c r="I1634" s="80">
        <v>1458700</v>
      </c>
      <c r="J1634" s="62" t="s">
        <v>42</v>
      </c>
      <c r="K1634" s="62" t="s">
        <v>510</v>
      </c>
      <c r="L1634" s="62" t="s">
        <v>48</v>
      </c>
    </row>
    <row r="1635" spans="2:12" ht="75">
      <c r="B1635" s="18">
        <v>26111713</v>
      </c>
      <c r="C1635" s="45" t="s">
        <v>1404</v>
      </c>
      <c r="D1635" s="18" t="s">
        <v>489</v>
      </c>
      <c r="E1635" s="18">
        <v>1.5</v>
      </c>
      <c r="F1635" s="18" t="s">
        <v>1766</v>
      </c>
      <c r="G1635" s="18" t="s">
        <v>40</v>
      </c>
      <c r="H1635" s="82">
        <v>10440000</v>
      </c>
      <c r="I1635" s="82">
        <v>10440000</v>
      </c>
      <c r="J1635" s="18" t="s">
        <v>42</v>
      </c>
      <c r="K1635" s="18" t="s">
        <v>510</v>
      </c>
      <c r="L1635" s="62" t="s">
        <v>48</v>
      </c>
    </row>
    <row r="1636" spans="2:12" ht="75">
      <c r="B1636" s="18">
        <v>60121104</v>
      </c>
      <c r="C1636" s="45" t="s">
        <v>1405</v>
      </c>
      <c r="D1636" s="18" t="s">
        <v>489</v>
      </c>
      <c r="E1636" s="18" t="s">
        <v>499</v>
      </c>
      <c r="F1636" s="18" t="s">
        <v>508</v>
      </c>
      <c r="G1636" s="18" t="s">
        <v>509</v>
      </c>
      <c r="H1636" s="82">
        <v>5894941</v>
      </c>
      <c r="I1636" s="82">
        <v>5894941</v>
      </c>
      <c r="J1636" s="18" t="s">
        <v>42</v>
      </c>
      <c r="K1636" s="18" t="s">
        <v>510</v>
      </c>
      <c r="L1636" s="62" t="s">
        <v>48</v>
      </c>
    </row>
    <row r="1637" spans="2:12" ht="75">
      <c r="B1637" s="18">
        <v>60121104</v>
      </c>
      <c r="C1637" s="45" t="s">
        <v>1406</v>
      </c>
      <c r="D1637" s="18" t="s">
        <v>489</v>
      </c>
      <c r="E1637" s="18" t="s">
        <v>499</v>
      </c>
      <c r="F1637" s="18" t="s">
        <v>508</v>
      </c>
      <c r="G1637" s="18" t="s">
        <v>509</v>
      </c>
      <c r="H1637" s="82">
        <v>11248373</v>
      </c>
      <c r="I1637" s="82">
        <v>11248373</v>
      </c>
      <c r="J1637" s="18" t="s">
        <v>42</v>
      </c>
      <c r="K1637" s="18" t="s">
        <v>510</v>
      </c>
      <c r="L1637" s="62" t="s">
        <v>48</v>
      </c>
    </row>
    <row r="1638" spans="2:12" ht="75">
      <c r="B1638" s="18">
        <v>60121104</v>
      </c>
      <c r="C1638" s="45" t="s">
        <v>1407</v>
      </c>
      <c r="D1638" s="18" t="s">
        <v>489</v>
      </c>
      <c r="E1638" s="18" t="s">
        <v>499</v>
      </c>
      <c r="F1638" s="18" t="s">
        <v>508</v>
      </c>
      <c r="G1638" s="18" t="s">
        <v>509</v>
      </c>
      <c r="H1638" s="82">
        <v>88666000</v>
      </c>
      <c r="I1638" s="82">
        <v>88666000</v>
      </c>
      <c r="J1638" s="18" t="s">
        <v>42</v>
      </c>
      <c r="K1638" s="18" t="s">
        <v>510</v>
      </c>
      <c r="L1638" s="62" t="s">
        <v>48</v>
      </c>
    </row>
    <row r="1639" spans="2:12" ht="75">
      <c r="B1639" s="18">
        <v>60121104</v>
      </c>
      <c r="C1639" s="45" t="s">
        <v>1408</v>
      </c>
      <c r="D1639" s="18" t="s">
        <v>489</v>
      </c>
      <c r="E1639" s="18" t="s">
        <v>499</v>
      </c>
      <c r="F1639" s="18" t="s">
        <v>508</v>
      </c>
      <c r="G1639" s="18" t="s">
        <v>509</v>
      </c>
      <c r="H1639" s="82">
        <v>5855340</v>
      </c>
      <c r="I1639" s="82">
        <v>5855340</v>
      </c>
      <c r="J1639" s="18" t="s">
        <v>42</v>
      </c>
      <c r="K1639" s="18" t="s">
        <v>510</v>
      </c>
      <c r="L1639" s="62" t="s">
        <v>48</v>
      </c>
    </row>
    <row r="1640" spans="2:12" ht="90">
      <c r="B1640" s="18">
        <v>86101501</v>
      </c>
      <c r="C1640" s="45" t="s">
        <v>1409</v>
      </c>
      <c r="D1640" s="18" t="s">
        <v>491</v>
      </c>
      <c r="E1640" s="18">
        <v>6</v>
      </c>
      <c r="F1640" s="18" t="s">
        <v>38</v>
      </c>
      <c r="G1640" s="18" t="s">
        <v>40</v>
      </c>
      <c r="H1640" s="82">
        <v>39750000</v>
      </c>
      <c r="I1640" s="82">
        <v>39750000</v>
      </c>
      <c r="J1640" s="18" t="s">
        <v>42</v>
      </c>
      <c r="K1640" s="18" t="s">
        <v>510</v>
      </c>
      <c r="L1640" s="62" t="s">
        <v>48</v>
      </c>
    </row>
    <row r="1641" spans="2:12" ht="75">
      <c r="B1641" s="18">
        <v>81151601</v>
      </c>
      <c r="C1641" s="45" t="s">
        <v>1410</v>
      </c>
      <c r="D1641" s="18" t="s">
        <v>489</v>
      </c>
      <c r="E1641" s="18">
        <v>5</v>
      </c>
      <c r="F1641" s="18" t="s">
        <v>34</v>
      </c>
      <c r="G1641" s="18" t="s">
        <v>40</v>
      </c>
      <c r="H1641" s="82">
        <v>40960000</v>
      </c>
      <c r="I1641" s="82">
        <v>40960000</v>
      </c>
      <c r="J1641" s="18" t="s">
        <v>42</v>
      </c>
      <c r="K1641" s="18" t="s">
        <v>510</v>
      </c>
      <c r="L1641" s="62" t="s">
        <v>48</v>
      </c>
    </row>
    <row r="1642" spans="2:12" ht="75">
      <c r="B1642" s="18">
        <v>80161501</v>
      </c>
      <c r="C1642" s="45" t="s">
        <v>1411</v>
      </c>
      <c r="D1642" s="18" t="s">
        <v>489</v>
      </c>
      <c r="E1642" s="18">
        <v>4</v>
      </c>
      <c r="F1642" s="18" t="s">
        <v>1757</v>
      </c>
      <c r="G1642" s="18" t="s">
        <v>40</v>
      </c>
      <c r="H1642" s="82">
        <v>50141594</v>
      </c>
      <c r="I1642" s="82">
        <v>50141594</v>
      </c>
      <c r="J1642" s="18" t="s">
        <v>42</v>
      </c>
      <c r="K1642" s="18" t="s">
        <v>510</v>
      </c>
      <c r="L1642" s="62" t="s">
        <v>48</v>
      </c>
    </row>
    <row r="1643" spans="2:12" ht="75">
      <c r="B1643" s="18">
        <v>81111808</v>
      </c>
      <c r="C1643" s="45" t="s">
        <v>1412</v>
      </c>
      <c r="D1643" s="18" t="s">
        <v>489</v>
      </c>
      <c r="E1643" s="18" t="s">
        <v>1825</v>
      </c>
      <c r="F1643" s="18" t="s">
        <v>34</v>
      </c>
      <c r="G1643" s="18" t="s">
        <v>40</v>
      </c>
      <c r="H1643" s="82">
        <v>25600000</v>
      </c>
      <c r="I1643" s="82">
        <v>25600000</v>
      </c>
      <c r="J1643" s="18" t="s">
        <v>42</v>
      </c>
      <c r="K1643" s="18" t="s">
        <v>510</v>
      </c>
      <c r="L1643" s="62" t="s">
        <v>48</v>
      </c>
    </row>
    <row r="1644" spans="2:12" ht="75">
      <c r="B1644" s="18">
        <v>86101610</v>
      </c>
      <c r="C1644" s="45" t="s">
        <v>1413</v>
      </c>
      <c r="D1644" s="18" t="s">
        <v>489</v>
      </c>
      <c r="E1644" s="18">
        <v>6</v>
      </c>
      <c r="F1644" s="18" t="s">
        <v>1754</v>
      </c>
      <c r="G1644" s="18" t="s">
        <v>506</v>
      </c>
      <c r="H1644" s="82">
        <v>34693710</v>
      </c>
      <c r="I1644" s="82">
        <v>34693710</v>
      </c>
      <c r="J1644" s="18" t="s">
        <v>44</v>
      </c>
      <c r="K1644" s="18" t="s">
        <v>46</v>
      </c>
      <c r="L1644" s="62" t="s">
        <v>48</v>
      </c>
    </row>
    <row r="1645" spans="2:12" ht="75">
      <c r="B1645" s="18">
        <v>86101610</v>
      </c>
      <c r="C1645" s="45" t="s">
        <v>2040</v>
      </c>
      <c r="D1645" s="18" t="s">
        <v>489</v>
      </c>
      <c r="E1645" s="18">
        <v>6</v>
      </c>
      <c r="F1645" s="18" t="s">
        <v>1754</v>
      </c>
      <c r="G1645" s="18" t="s">
        <v>506</v>
      </c>
      <c r="H1645" s="82">
        <v>86101610</v>
      </c>
      <c r="I1645" s="82">
        <v>86101610</v>
      </c>
      <c r="J1645" s="18" t="s">
        <v>44</v>
      </c>
      <c r="K1645" s="18" t="s">
        <v>46</v>
      </c>
      <c r="L1645" s="62" t="s">
        <v>48</v>
      </c>
    </row>
    <row r="1646" spans="2:12" ht="75">
      <c r="B1646" s="18">
        <v>86101610</v>
      </c>
      <c r="C1646" s="45" t="s">
        <v>1414</v>
      </c>
      <c r="D1646" s="18" t="s">
        <v>1730</v>
      </c>
      <c r="E1646" s="18">
        <v>5</v>
      </c>
      <c r="F1646" s="18" t="s">
        <v>1754</v>
      </c>
      <c r="G1646" s="18" t="s">
        <v>506</v>
      </c>
      <c r="H1646" s="82">
        <v>61288588</v>
      </c>
      <c r="I1646" s="82">
        <v>61288588</v>
      </c>
      <c r="J1646" s="18" t="s">
        <v>44</v>
      </c>
      <c r="K1646" s="18" t="s">
        <v>46</v>
      </c>
      <c r="L1646" s="62" t="s">
        <v>48</v>
      </c>
    </row>
    <row r="1647" spans="2:12" ht="75">
      <c r="B1647" s="18">
        <v>86101610</v>
      </c>
      <c r="C1647" s="45" t="s">
        <v>1415</v>
      </c>
      <c r="D1647" s="18" t="s">
        <v>1730</v>
      </c>
      <c r="E1647" s="18">
        <v>5</v>
      </c>
      <c r="F1647" s="18" t="s">
        <v>1754</v>
      </c>
      <c r="G1647" s="18" t="s">
        <v>506</v>
      </c>
      <c r="H1647" s="82">
        <v>60081588</v>
      </c>
      <c r="I1647" s="82">
        <v>60081588</v>
      </c>
      <c r="J1647" s="18" t="s">
        <v>44</v>
      </c>
      <c r="K1647" s="18" t="s">
        <v>46</v>
      </c>
      <c r="L1647" s="62" t="s">
        <v>48</v>
      </c>
    </row>
    <row r="1648" spans="2:12" ht="105">
      <c r="B1648" s="18">
        <v>86101610</v>
      </c>
      <c r="C1648" s="45" t="s">
        <v>1416</v>
      </c>
      <c r="D1648" s="18" t="s">
        <v>1730</v>
      </c>
      <c r="E1648" s="18">
        <v>5</v>
      </c>
      <c r="F1648" s="18" t="s">
        <v>1754</v>
      </c>
      <c r="G1648" s="18" t="s">
        <v>506</v>
      </c>
      <c r="H1648" s="82">
        <v>24000000</v>
      </c>
      <c r="I1648" s="82">
        <v>24000000</v>
      </c>
      <c r="J1648" s="18" t="s">
        <v>44</v>
      </c>
      <c r="K1648" s="18" t="s">
        <v>46</v>
      </c>
      <c r="L1648" s="62" t="s">
        <v>48</v>
      </c>
    </row>
    <row r="1649" spans="2:12" ht="75">
      <c r="B1649" s="18">
        <v>80161501</v>
      </c>
      <c r="C1649" s="45" t="s">
        <v>1363</v>
      </c>
      <c r="D1649" s="46" t="s">
        <v>489</v>
      </c>
      <c r="E1649" s="18">
        <v>9</v>
      </c>
      <c r="F1649" s="18" t="s">
        <v>1754</v>
      </c>
      <c r="G1649" s="18" t="s">
        <v>1816</v>
      </c>
      <c r="H1649" s="82">
        <v>19339858.944</v>
      </c>
      <c r="I1649" s="82">
        <v>19339858.944</v>
      </c>
      <c r="J1649" s="18" t="s">
        <v>42</v>
      </c>
      <c r="K1649" s="18" t="s">
        <v>510</v>
      </c>
      <c r="L1649" s="62" t="s">
        <v>48</v>
      </c>
    </row>
    <row r="1650" spans="2:12" ht="75">
      <c r="B1650" s="18">
        <v>81151601</v>
      </c>
      <c r="C1650" s="45" t="s">
        <v>1417</v>
      </c>
      <c r="D1650" s="41" t="s">
        <v>1728</v>
      </c>
      <c r="E1650" s="18" t="s">
        <v>1825</v>
      </c>
      <c r="F1650" s="18" t="s">
        <v>1754</v>
      </c>
      <c r="G1650" s="18" t="s">
        <v>41</v>
      </c>
      <c r="H1650" s="82">
        <v>49808547.84</v>
      </c>
      <c r="I1650" s="82">
        <v>49808547.84</v>
      </c>
      <c r="J1650" s="18" t="s">
        <v>42</v>
      </c>
      <c r="K1650" s="18" t="s">
        <v>510</v>
      </c>
      <c r="L1650" s="62" t="s">
        <v>48</v>
      </c>
    </row>
    <row r="1651" spans="2:12" ht="75">
      <c r="B1651" s="18">
        <v>86101610</v>
      </c>
      <c r="C1651" s="45" t="s">
        <v>1418</v>
      </c>
      <c r="D1651" s="46" t="s">
        <v>495</v>
      </c>
      <c r="E1651" s="18" t="s">
        <v>1785</v>
      </c>
      <c r="F1651" s="18" t="s">
        <v>1754</v>
      </c>
      <c r="G1651" s="18" t="s">
        <v>1812</v>
      </c>
      <c r="H1651" s="82">
        <v>23040000</v>
      </c>
      <c r="I1651" s="82">
        <v>23040000</v>
      </c>
      <c r="J1651" s="18" t="s">
        <v>42</v>
      </c>
      <c r="K1651" s="18" t="s">
        <v>510</v>
      </c>
      <c r="L1651" s="62" t="s">
        <v>48</v>
      </c>
    </row>
    <row r="1652" spans="2:12" ht="90">
      <c r="B1652" s="18">
        <v>81151601</v>
      </c>
      <c r="C1652" s="45" t="s">
        <v>1419</v>
      </c>
      <c r="D1652" s="46" t="s">
        <v>489</v>
      </c>
      <c r="E1652" s="18" t="s">
        <v>1748</v>
      </c>
      <c r="F1652" s="18" t="s">
        <v>1754</v>
      </c>
      <c r="G1652" s="18" t="s">
        <v>1812</v>
      </c>
      <c r="H1652" s="82">
        <v>22634496</v>
      </c>
      <c r="I1652" s="82">
        <v>22634496</v>
      </c>
      <c r="J1652" s="18" t="s">
        <v>42</v>
      </c>
      <c r="K1652" s="18" t="s">
        <v>510</v>
      </c>
      <c r="L1652" s="62" t="s">
        <v>48</v>
      </c>
    </row>
    <row r="1653" spans="2:12" ht="90">
      <c r="B1653" s="18">
        <v>81151601</v>
      </c>
      <c r="C1653" s="45" t="s">
        <v>1420</v>
      </c>
      <c r="D1653" s="46" t="s">
        <v>489</v>
      </c>
      <c r="E1653" s="18" t="s">
        <v>1748</v>
      </c>
      <c r="F1653" s="18" t="s">
        <v>1754</v>
      </c>
      <c r="G1653" s="18" t="s">
        <v>1812</v>
      </c>
      <c r="H1653" s="82">
        <v>29655945.216000002</v>
      </c>
      <c r="I1653" s="82">
        <v>29655945.216000002</v>
      </c>
      <c r="J1653" s="18" t="s">
        <v>42</v>
      </c>
      <c r="K1653" s="18" t="s">
        <v>510</v>
      </c>
      <c r="L1653" s="62" t="s">
        <v>48</v>
      </c>
    </row>
    <row r="1654" spans="2:12" ht="75">
      <c r="B1654" s="18">
        <v>81151601</v>
      </c>
      <c r="C1654" s="45" t="s">
        <v>1421</v>
      </c>
      <c r="D1654" s="46" t="s">
        <v>489</v>
      </c>
      <c r="E1654" s="18">
        <v>5.5</v>
      </c>
      <c r="F1654" s="18" t="s">
        <v>1754</v>
      </c>
      <c r="G1654" s="18" t="s">
        <v>1812</v>
      </c>
      <c r="H1654" s="82">
        <v>9647694.848</v>
      </c>
      <c r="I1654" s="82">
        <v>9647694.848</v>
      </c>
      <c r="J1654" s="18" t="s">
        <v>42</v>
      </c>
      <c r="K1654" s="18" t="s">
        <v>510</v>
      </c>
      <c r="L1654" s="62" t="s">
        <v>48</v>
      </c>
    </row>
    <row r="1655" spans="2:12" ht="75">
      <c r="B1655" s="18">
        <v>76111501</v>
      </c>
      <c r="C1655" s="45" t="s">
        <v>1422</v>
      </c>
      <c r="D1655" s="46" t="s">
        <v>489</v>
      </c>
      <c r="E1655" s="18" t="s">
        <v>1825</v>
      </c>
      <c r="F1655" s="18" t="s">
        <v>1754</v>
      </c>
      <c r="G1655" s="18" t="s">
        <v>1812</v>
      </c>
      <c r="H1655" s="82">
        <v>400000000</v>
      </c>
      <c r="I1655" s="82">
        <v>400000000</v>
      </c>
      <c r="J1655" s="18" t="s">
        <v>42</v>
      </c>
      <c r="K1655" s="18" t="s">
        <v>510</v>
      </c>
      <c r="L1655" s="62" t="s">
        <v>48</v>
      </c>
    </row>
    <row r="1656" spans="2:12" ht="75">
      <c r="B1656" s="18">
        <v>93151603</v>
      </c>
      <c r="C1656" s="45" t="s">
        <v>1423</v>
      </c>
      <c r="D1656" s="18" t="s">
        <v>483</v>
      </c>
      <c r="E1656" s="18" t="s">
        <v>1841</v>
      </c>
      <c r="F1656" s="18" t="s">
        <v>34</v>
      </c>
      <c r="G1656" s="18" t="s">
        <v>501</v>
      </c>
      <c r="H1656" s="82">
        <v>33024000</v>
      </c>
      <c r="I1656" s="82">
        <v>33024000</v>
      </c>
      <c r="J1656" s="18" t="s">
        <v>42</v>
      </c>
      <c r="K1656" s="18" t="s">
        <v>43</v>
      </c>
      <c r="L1656" s="62" t="s">
        <v>48</v>
      </c>
    </row>
    <row r="1657" spans="2:12" ht="75">
      <c r="B1657" s="18">
        <v>80161501</v>
      </c>
      <c r="C1657" s="45" t="s">
        <v>1424</v>
      </c>
      <c r="D1657" s="18" t="s">
        <v>492</v>
      </c>
      <c r="E1657" s="18">
        <v>7.5</v>
      </c>
      <c r="F1657" s="18" t="s">
        <v>34</v>
      </c>
      <c r="G1657" s="18" t="s">
        <v>501</v>
      </c>
      <c r="H1657" s="82">
        <v>35573635</v>
      </c>
      <c r="I1657" s="82">
        <v>35573635</v>
      </c>
      <c r="J1657" s="18" t="s">
        <v>42</v>
      </c>
      <c r="K1657" s="18" t="s">
        <v>510</v>
      </c>
      <c r="L1657" s="62" t="s">
        <v>48</v>
      </c>
    </row>
    <row r="1658" spans="2:12" ht="75">
      <c r="B1658" s="18">
        <v>80161501</v>
      </c>
      <c r="C1658" s="45" t="s">
        <v>1425</v>
      </c>
      <c r="D1658" s="18" t="s">
        <v>483</v>
      </c>
      <c r="E1658" s="18">
        <v>7.5</v>
      </c>
      <c r="F1658" s="18" t="s">
        <v>34</v>
      </c>
      <c r="G1658" s="18" t="s">
        <v>501</v>
      </c>
      <c r="H1658" s="82">
        <v>60682240</v>
      </c>
      <c r="I1658" s="82">
        <v>60682240</v>
      </c>
      <c r="J1658" s="18" t="s">
        <v>42</v>
      </c>
      <c r="K1658" s="18" t="s">
        <v>510</v>
      </c>
      <c r="L1658" s="62" t="s">
        <v>48</v>
      </c>
    </row>
    <row r="1659" spans="2:12" ht="75">
      <c r="B1659" s="18">
        <v>80161501</v>
      </c>
      <c r="C1659" s="45" t="s">
        <v>1426</v>
      </c>
      <c r="D1659" s="18" t="s">
        <v>483</v>
      </c>
      <c r="E1659" s="18">
        <v>7.5</v>
      </c>
      <c r="F1659" s="18" t="s">
        <v>34</v>
      </c>
      <c r="G1659" s="18" t="s">
        <v>501</v>
      </c>
      <c r="H1659" s="82">
        <v>37542144</v>
      </c>
      <c r="I1659" s="82">
        <v>37542144</v>
      </c>
      <c r="J1659" s="18" t="s">
        <v>42</v>
      </c>
      <c r="K1659" s="18" t="s">
        <v>510</v>
      </c>
      <c r="L1659" s="62" t="s">
        <v>48</v>
      </c>
    </row>
    <row r="1660" spans="2:12" ht="75">
      <c r="B1660" s="18">
        <v>80161501</v>
      </c>
      <c r="C1660" s="45" t="s">
        <v>1427</v>
      </c>
      <c r="D1660" s="18" t="s">
        <v>483</v>
      </c>
      <c r="E1660" s="18">
        <v>7.5</v>
      </c>
      <c r="F1660" s="18" t="s">
        <v>34</v>
      </c>
      <c r="G1660" s="18" t="s">
        <v>501</v>
      </c>
      <c r="H1660" s="82">
        <v>28293120</v>
      </c>
      <c r="I1660" s="82">
        <v>28293120</v>
      </c>
      <c r="J1660" s="18" t="s">
        <v>42</v>
      </c>
      <c r="K1660" s="18" t="s">
        <v>510</v>
      </c>
      <c r="L1660" s="62" t="s">
        <v>48</v>
      </c>
    </row>
    <row r="1661" spans="2:12" ht="75">
      <c r="B1661" s="18">
        <v>81121504</v>
      </c>
      <c r="C1661" s="45" t="s">
        <v>1428</v>
      </c>
      <c r="D1661" s="18" t="s">
        <v>483</v>
      </c>
      <c r="E1661" s="18">
        <v>7.5</v>
      </c>
      <c r="F1661" s="18" t="s">
        <v>34</v>
      </c>
      <c r="G1661" s="18" t="s">
        <v>501</v>
      </c>
      <c r="H1661" s="82">
        <v>24156933</v>
      </c>
      <c r="I1661" s="82">
        <v>24156933</v>
      </c>
      <c r="J1661" s="18" t="s">
        <v>42</v>
      </c>
      <c r="K1661" s="18" t="s">
        <v>510</v>
      </c>
      <c r="L1661" s="62" t="s">
        <v>48</v>
      </c>
    </row>
    <row r="1662" spans="2:12" ht="75">
      <c r="B1662" s="18">
        <v>81121504</v>
      </c>
      <c r="C1662" s="45" t="s">
        <v>1429</v>
      </c>
      <c r="D1662" s="18" t="s">
        <v>483</v>
      </c>
      <c r="E1662" s="18">
        <v>7.5</v>
      </c>
      <c r="F1662" s="18" t="s">
        <v>34</v>
      </c>
      <c r="G1662" s="18" t="s">
        <v>501</v>
      </c>
      <c r="H1662" s="82">
        <v>17140549</v>
      </c>
      <c r="I1662" s="82">
        <v>17140549</v>
      </c>
      <c r="J1662" s="18" t="s">
        <v>42</v>
      </c>
      <c r="K1662" s="18" t="s">
        <v>510</v>
      </c>
      <c r="L1662" s="62" t="s">
        <v>48</v>
      </c>
    </row>
    <row r="1663" spans="2:12" ht="75">
      <c r="B1663" s="18">
        <v>81141505</v>
      </c>
      <c r="C1663" s="45" t="s">
        <v>1430</v>
      </c>
      <c r="D1663" s="18" t="s">
        <v>483</v>
      </c>
      <c r="E1663" s="18">
        <v>7.5</v>
      </c>
      <c r="F1663" s="18" t="s">
        <v>34</v>
      </c>
      <c r="G1663" s="18" t="s">
        <v>501</v>
      </c>
      <c r="H1663" s="82">
        <v>59794767</v>
      </c>
      <c r="I1663" s="82">
        <v>59794767</v>
      </c>
      <c r="J1663" s="18" t="s">
        <v>42</v>
      </c>
      <c r="K1663" s="18" t="s">
        <v>510</v>
      </c>
      <c r="L1663" s="62" t="s">
        <v>48</v>
      </c>
    </row>
    <row r="1664" spans="2:12" ht="105">
      <c r="B1664" s="18">
        <v>86101713</v>
      </c>
      <c r="C1664" s="45" t="s">
        <v>1431</v>
      </c>
      <c r="D1664" s="18" t="s">
        <v>483</v>
      </c>
      <c r="E1664" s="18">
        <v>7.5</v>
      </c>
      <c r="F1664" s="18" t="s">
        <v>34</v>
      </c>
      <c r="G1664" s="18" t="s">
        <v>501</v>
      </c>
      <c r="H1664" s="82">
        <v>39936000</v>
      </c>
      <c r="I1664" s="82">
        <v>39936000</v>
      </c>
      <c r="J1664" s="18" t="s">
        <v>42</v>
      </c>
      <c r="K1664" s="18" t="s">
        <v>510</v>
      </c>
      <c r="L1664" s="62" t="s">
        <v>48</v>
      </c>
    </row>
    <row r="1665" spans="2:12" ht="75">
      <c r="B1665" s="18">
        <v>86101713</v>
      </c>
      <c r="C1665" s="45" t="s">
        <v>1432</v>
      </c>
      <c r="D1665" s="18" t="s">
        <v>483</v>
      </c>
      <c r="E1665" s="18">
        <v>7.5</v>
      </c>
      <c r="F1665" s="18" t="s">
        <v>34</v>
      </c>
      <c r="G1665" s="18" t="s">
        <v>501</v>
      </c>
      <c r="H1665" s="82">
        <v>42624000</v>
      </c>
      <c r="I1665" s="82">
        <v>42624000</v>
      </c>
      <c r="J1665" s="18" t="s">
        <v>42</v>
      </c>
      <c r="K1665" s="18" t="s">
        <v>510</v>
      </c>
      <c r="L1665" s="62" t="s">
        <v>48</v>
      </c>
    </row>
    <row r="1666" spans="2:12" ht="90">
      <c r="B1666" s="18">
        <v>86101713</v>
      </c>
      <c r="C1666" s="45" t="s">
        <v>1433</v>
      </c>
      <c r="D1666" s="18" t="s">
        <v>483</v>
      </c>
      <c r="E1666" s="18">
        <v>7.5</v>
      </c>
      <c r="F1666" s="18" t="s">
        <v>34</v>
      </c>
      <c r="G1666" s="18" t="s">
        <v>501</v>
      </c>
      <c r="H1666" s="82">
        <v>110592000</v>
      </c>
      <c r="I1666" s="82">
        <v>110592000</v>
      </c>
      <c r="J1666" s="18" t="s">
        <v>42</v>
      </c>
      <c r="K1666" s="18" t="s">
        <v>510</v>
      </c>
      <c r="L1666" s="62" t="s">
        <v>48</v>
      </c>
    </row>
    <row r="1667" spans="2:12" ht="75">
      <c r="B1667" s="18">
        <v>86101713</v>
      </c>
      <c r="C1667" s="45" t="s">
        <v>1434</v>
      </c>
      <c r="D1667" s="18" t="s">
        <v>483</v>
      </c>
      <c r="E1667" s="18">
        <v>7.5</v>
      </c>
      <c r="F1667" s="18" t="s">
        <v>34</v>
      </c>
      <c r="G1667" s="18" t="s">
        <v>501</v>
      </c>
      <c r="H1667" s="82">
        <v>42305236.48</v>
      </c>
      <c r="I1667" s="82">
        <v>42305236.48</v>
      </c>
      <c r="J1667" s="18" t="s">
        <v>42</v>
      </c>
      <c r="K1667" s="18" t="s">
        <v>510</v>
      </c>
      <c r="L1667" s="62" t="s">
        <v>48</v>
      </c>
    </row>
    <row r="1668" spans="2:12" ht="75">
      <c r="B1668" s="18">
        <v>86101610</v>
      </c>
      <c r="C1668" s="45" t="s">
        <v>1435</v>
      </c>
      <c r="D1668" s="18" t="s">
        <v>483</v>
      </c>
      <c r="E1668" s="18">
        <v>7.5</v>
      </c>
      <c r="F1668" s="18" t="s">
        <v>34</v>
      </c>
      <c r="G1668" s="18" t="s">
        <v>501</v>
      </c>
      <c r="H1668" s="82">
        <v>27737600</v>
      </c>
      <c r="I1668" s="82">
        <v>27737600</v>
      </c>
      <c r="J1668" s="18" t="s">
        <v>42</v>
      </c>
      <c r="K1668" s="18" t="s">
        <v>510</v>
      </c>
      <c r="L1668" s="62" t="s">
        <v>48</v>
      </c>
    </row>
    <row r="1669" spans="2:12" ht="90">
      <c r="B1669" s="18">
        <v>86101610</v>
      </c>
      <c r="C1669" s="45" t="s">
        <v>1436</v>
      </c>
      <c r="D1669" s="18" t="s">
        <v>483</v>
      </c>
      <c r="E1669" s="18">
        <v>7.5</v>
      </c>
      <c r="F1669" s="18" t="s">
        <v>34</v>
      </c>
      <c r="G1669" s="18" t="s">
        <v>501</v>
      </c>
      <c r="H1669" s="82">
        <v>309248000</v>
      </c>
      <c r="I1669" s="82">
        <v>309248000</v>
      </c>
      <c r="J1669" s="18" t="s">
        <v>42</v>
      </c>
      <c r="K1669" s="18" t="s">
        <v>510</v>
      </c>
      <c r="L1669" s="62" t="s">
        <v>48</v>
      </c>
    </row>
    <row r="1670" spans="2:12" ht="105">
      <c r="B1670" s="18">
        <v>86101610</v>
      </c>
      <c r="C1670" s="45" t="s">
        <v>1437</v>
      </c>
      <c r="D1670" s="18" t="s">
        <v>483</v>
      </c>
      <c r="E1670" s="18">
        <v>7.5</v>
      </c>
      <c r="F1670" s="18" t="s">
        <v>34</v>
      </c>
      <c r="G1670" s="18" t="s">
        <v>501</v>
      </c>
      <c r="H1670" s="82">
        <v>42752000</v>
      </c>
      <c r="I1670" s="82">
        <v>42752000</v>
      </c>
      <c r="J1670" s="18" t="s">
        <v>42</v>
      </c>
      <c r="K1670" s="18" t="s">
        <v>510</v>
      </c>
      <c r="L1670" s="62" t="s">
        <v>48</v>
      </c>
    </row>
    <row r="1671" spans="2:12" ht="75">
      <c r="B1671" s="18">
        <v>80161501</v>
      </c>
      <c r="C1671" s="45" t="s">
        <v>1438</v>
      </c>
      <c r="D1671" s="18" t="s">
        <v>483</v>
      </c>
      <c r="E1671" s="18">
        <v>7.5</v>
      </c>
      <c r="F1671" s="18" t="s">
        <v>34</v>
      </c>
      <c r="G1671" s="18" t="s">
        <v>501</v>
      </c>
      <c r="H1671" s="82">
        <v>12057600</v>
      </c>
      <c r="I1671" s="82">
        <v>12057600</v>
      </c>
      <c r="J1671" s="18" t="s">
        <v>42</v>
      </c>
      <c r="K1671" s="18" t="s">
        <v>510</v>
      </c>
      <c r="L1671" s="62" t="s">
        <v>48</v>
      </c>
    </row>
    <row r="1672" spans="2:12" ht="75">
      <c r="B1672" s="18">
        <v>80161501</v>
      </c>
      <c r="C1672" s="45" t="s">
        <v>1439</v>
      </c>
      <c r="D1672" s="18" t="s">
        <v>483</v>
      </c>
      <c r="E1672" s="18">
        <v>7.5</v>
      </c>
      <c r="F1672" s="18" t="s">
        <v>34</v>
      </c>
      <c r="G1672" s="18" t="s">
        <v>501</v>
      </c>
      <c r="H1672" s="82">
        <v>12057600</v>
      </c>
      <c r="I1672" s="82">
        <v>12057600</v>
      </c>
      <c r="J1672" s="18" t="s">
        <v>42</v>
      </c>
      <c r="K1672" s="18" t="s">
        <v>510</v>
      </c>
      <c r="L1672" s="62" t="s">
        <v>48</v>
      </c>
    </row>
    <row r="1673" spans="2:12" ht="75">
      <c r="B1673" s="18">
        <v>80161501</v>
      </c>
      <c r="C1673" s="45" t="s">
        <v>1440</v>
      </c>
      <c r="D1673" s="18" t="s">
        <v>483</v>
      </c>
      <c r="E1673" s="18">
        <v>7</v>
      </c>
      <c r="F1673" s="18" t="s">
        <v>34</v>
      </c>
      <c r="G1673" s="18" t="s">
        <v>501</v>
      </c>
      <c r="H1673" s="82">
        <v>86016000</v>
      </c>
      <c r="I1673" s="82">
        <v>86016000</v>
      </c>
      <c r="J1673" s="18" t="s">
        <v>42</v>
      </c>
      <c r="K1673" s="18" t="s">
        <v>510</v>
      </c>
      <c r="L1673" s="62" t="s">
        <v>48</v>
      </c>
    </row>
    <row r="1674" spans="2:12" ht="75">
      <c r="B1674" s="18">
        <v>80161501</v>
      </c>
      <c r="C1674" s="45" t="s">
        <v>1441</v>
      </c>
      <c r="D1674" s="18" t="s">
        <v>483</v>
      </c>
      <c r="E1674" s="18">
        <v>7</v>
      </c>
      <c r="F1674" s="18" t="s">
        <v>34</v>
      </c>
      <c r="G1674" s="18" t="s">
        <v>501</v>
      </c>
      <c r="H1674" s="82">
        <v>71680000</v>
      </c>
      <c r="I1674" s="82">
        <v>71680000</v>
      </c>
      <c r="J1674" s="18" t="s">
        <v>42</v>
      </c>
      <c r="K1674" s="18" t="s">
        <v>510</v>
      </c>
      <c r="L1674" s="62" t="s">
        <v>48</v>
      </c>
    </row>
    <row r="1675" spans="2:12" ht="75">
      <c r="B1675" s="18">
        <v>80161501</v>
      </c>
      <c r="C1675" s="45" t="s">
        <v>1442</v>
      </c>
      <c r="D1675" s="18" t="s">
        <v>483</v>
      </c>
      <c r="E1675" s="18">
        <v>7</v>
      </c>
      <c r="F1675" s="18" t="s">
        <v>34</v>
      </c>
      <c r="G1675" s="18" t="s">
        <v>501</v>
      </c>
      <c r="H1675" s="82">
        <v>56832000</v>
      </c>
      <c r="I1675" s="82">
        <v>56832000</v>
      </c>
      <c r="J1675" s="18" t="s">
        <v>42</v>
      </c>
      <c r="K1675" s="18" t="s">
        <v>510</v>
      </c>
      <c r="L1675" s="62" t="s">
        <v>48</v>
      </c>
    </row>
    <row r="1676" spans="2:12" ht="75">
      <c r="B1676" s="18">
        <v>80161501</v>
      </c>
      <c r="C1676" s="45" t="s">
        <v>1443</v>
      </c>
      <c r="D1676" s="18" t="s">
        <v>483</v>
      </c>
      <c r="E1676" s="18">
        <v>7</v>
      </c>
      <c r="F1676" s="18" t="s">
        <v>34</v>
      </c>
      <c r="G1676" s="18" t="s">
        <v>501</v>
      </c>
      <c r="H1676" s="82">
        <v>35660800</v>
      </c>
      <c r="I1676" s="82">
        <v>35660800</v>
      </c>
      <c r="J1676" s="18" t="s">
        <v>42</v>
      </c>
      <c r="K1676" s="18" t="s">
        <v>510</v>
      </c>
      <c r="L1676" s="62" t="s">
        <v>48</v>
      </c>
    </row>
    <row r="1677" spans="2:12" ht="75">
      <c r="B1677" s="18">
        <v>80161501</v>
      </c>
      <c r="C1677" s="45" t="s">
        <v>1444</v>
      </c>
      <c r="D1677" s="18" t="s">
        <v>483</v>
      </c>
      <c r="E1677" s="18">
        <v>7</v>
      </c>
      <c r="F1677" s="18" t="s">
        <v>34</v>
      </c>
      <c r="G1677" s="18" t="s">
        <v>501</v>
      </c>
      <c r="H1677" s="82">
        <v>11261859.84</v>
      </c>
      <c r="I1677" s="82">
        <v>11261859.84</v>
      </c>
      <c r="J1677" s="18" t="s">
        <v>42</v>
      </c>
      <c r="K1677" s="18" t="s">
        <v>510</v>
      </c>
      <c r="L1677" s="62" t="s">
        <v>48</v>
      </c>
    </row>
    <row r="1678" spans="2:12" ht="75">
      <c r="B1678" s="18">
        <v>86101713</v>
      </c>
      <c r="C1678" s="45" t="s">
        <v>1445</v>
      </c>
      <c r="D1678" s="18" t="s">
        <v>483</v>
      </c>
      <c r="E1678" s="18">
        <v>7</v>
      </c>
      <c r="F1678" s="18" t="s">
        <v>34</v>
      </c>
      <c r="G1678" s="18" t="s">
        <v>501</v>
      </c>
      <c r="H1678" s="82">
        <v>18114113</v>
      </c>
      <c r="I1678" s="82">
        <v>18114113</v>
      </c>
      <c r="J1678" s="18" t="s">
        <v>42</v>
      </c>
      <c r="K1678" s="18" t="s">
        <v>510</v>
      </c>
      <c r="L1678" s="62" t="s">
        <v>48</v>
      </c>
    </row>
    <row r="1679" spans="2:12" ht="75">
      <c r="B1679" s="18">
        <v>86101713</v>
      </c>
      <c r="C1679" s="45" t="s">
        <v>1446</v>
      </c>
      <c r="D1679" s="18" t="s">
        <v>483</v>
      </c>
      <c r="E1679" s="18">
        <v>7</v>
      </c>
      <c r="F1679" s="18" t="s">
        <v>34</v>
      </c>
      <c r="G1679" s="18" t="s">
        <v>501</v>
      </c>
      <c r="H1679" s="82">
        <v>15042112</v>
      </c>
      <c r="I1679" s="82">
        <v>15042112</v>
      </c>
      <c r="J1679" s="18" t="s">
        <v>42</v>
      </c>
      <c r="K1679" s="18" t="s">
        <v>510</v>
      </c>
      <c r="L1679" s="62" t="s">
        <v>48</v>
      </c>
    </row>
    <row r="1680" spans="2:12" ht="75">
      <c r="B1680" s="18">
        <v>80121703</v>
      </c>
      <c r="C1680" s="45" t="s">
        <v>1447</v>
      </c>
      <c r="D1680" s="18" t="s">
        <v>483</v>
      </c>
      <c r="E1680" s="18">
        <v>7</v>
      </c>
      <c r="F1680" s="18" t="s">
        <v>34</v>
      </c>
      <c r="G1680" s="18" t="s">
        <v>501</v>
      </c>
      <c r="H1680" s="82">
        <v>44544000</v>
      </c>
      <c r="I1680" s="82">
        <v>44544000</v>
      </c>
      <c r="J1680" s="18" t="s">
        <v>42</v>
      </c>
      <c r="K1680" s="18" t="s">
        <v>510</v>
      </c>
      <c r="L1680" s="62" t="s">
        <v>48</v>
      </c>
    </row>
    <row r="1681" spans="2:12" ht="75">
      <c r="B1681" s="18">
        <v>80161501</v>
      </c>
      <c r="C1681" s="45" t="s">
        <v>1448</v>
      </c>
      <c r="D1681" s="18" t="s">
        <v>483</v>
      </c>
      <c r="E1681" s="18">
        <v>7</v>
      </c>
      <c r="F1681" s="18" t="s">
        <v>34</v>
      </c>
      <c r="G1681" s="18" t="s">
        <v>501</v>
      </c>
      <c r="H1681" s="82">
        <v>16896000</v>
      </c>
      <c r="I1681" s="82">
        <v>16896000</v>
      </c>
      <c r="J1681" s="18" t="s">
        <v>42</v>
      </c>
      <c r="K1681" s="18" t="s">
        <v>510</v>
      </c>
      <c r="L1681" s="62" t="s">
        <v>48</v>
      </c>
    </row>
    <row r="1682" spans="2:12" ht="75">
      <c r="B1682" s="18">
        <v>86101610</v>
      </c>
      <c r="C1682" s="45" t="s">
        <v>1449</v>
      </c>
      <c r="D1682" s="18" t="s">
        <v>483</v>
      </c>
      <c r="E1682" s="18">
        <v>7.5</v>
      </c>
      <c r="F1682" s="18" t="s">
        <v>34</v>
      </c>
      <c r="G1682" s="18" t="s">
        <v>501</v>
      </c>
      <c r="H1682" s="82">
        <v>67843348</v>
      </c>
      <c r="I1682" s="82">
        <v>67843348</v>
      </c>
      <c r="J1682" s="18" t="s">
        <v>42</v>
      </c>
      <c r="K1682" s="18" t="s">
        <v>510</v>
      </c>
      <c r="L1682" s="62" t="s">
        <v>48</v>
      </c>
    </row>
    <row r="1683" spans="2:12" ht="75">
      <c r="B1683" s="18">
        <v>86101610</v>
      </c>
      <c r="C1683" s="45" t="s">
        <v>1450</v>
      </c>
      <c r="D1683" s="18" t="s">
        <v>483</v>
      </c>
      <c r="E1683" s="18">
        <v>7.5</v>
      </c>
      <c r="F1683" s="18" t="s">
        <v>34</v>
      </c>
      <c r="G1683" s="18" t="s">
        <v>501</v>
      </c>
      <c r="H1683" s="82">
        <v>38246550</v>
      </c>
      <c r="I1683" s="82">
        <v>38246550</v>
      </c>
      <c r="J1683" s="18" t="s">
        <v>42</v>
      </c>
      <c r="K1683" s="18" t="s">
        <v>510</v>
      </c>
      <c r="L1683" s="62" t="s">
        <v>48</v>
      </c>
    </row>
    <row r="1684" spans="2:12" ht="135">
      <c r="B1684" s="18">
        <v>86101713</v>
      </c>
      <c r="C1684" s="45" t="s">
        <v>1451</v>
      </c>
      <c r="D1684" s="18" t="s">
        <v>483</v>
      </c>
      <c r="E1684" s="18">
        <v>7.5</v>
      </c>
      <c r="F1684" s="18" t="s">
        <v>34</v>
      </c>
      <c r="G1684" s="18" t="s">
        <v>501</v>
      </c>
      <c r="H1684" s="82">
        <v>141061697</v>
      </c>
      <c r="I1684" s="82">
        <v>141061697</v>
      </c>
      <c r="J1684" s="18" t="s">
        <v>42</v>
      </c>
      <c r="K1684" s="18" t="s">
        <v>510</v>
      </c>
      <c r="L1684" s="62" t="s">
        <v>48</v>
      </c>
    </row>
    <row r="1685" spans="2:12" ht="75">
      <c r="B1685" s="18">
        <v>86101713</v>
      </c>
      <c r="C1685" s="45" t="s">
        <v>1452</v>
      </c>
      <c r="D1685" s="18" t="s">
        <v>483</v>
      </c>
      <c r="E1685" s="18">
        <v>7.5</v>
      </c>
      <c r="F1685" s="18" t="s">
        <v>34</v>
      </c>
      <c r="G1685" s="18" t="s">
        <v>501</v>
      </c>
      <c r="H1685" s="82">
        <v>141061697</v>
      </c>
      <c r="I1685" s="82">
        <v>141061697</v>
      </c>
      <c r="J1685" s="18" t="s">
        <v>42</v>
      </c>
      <c r="K1685" s="18" t="s">
        <v>510</v>
      </c>
      <c r="L1685" s="62" t="s">
        <v>48</v>
      </c>
    </row>
    <row r="1686" spans="2:12" ht="75">
      <c r="B1686" s="18">
        <v>86101504</v>
      </c>
      <c r="C1686" s="45" t="s">
        <v>1453</v>
      </c>
      <c r="D1686" s="18" t="s">
        <v>483</v>
      </c>
      <c r="E1686" s="18">
        <v>7.5</v>
      </c>
      <c r="F1686" s="18" t="s">
        <v>34</v>
      </c>
      <c r="G1686" s="18" t="s">
        <v>501</v>
      </c>
      <c r="H1686" s="82">
        <v>21132288</v>
      </c>
      <c r="I1686" s="82">
        <v>21132288</v>
      </c>
      <c r="J1686" s="18" t="s">
        <v>42</v>
      </c>
      <c r="K1686" s="18" t="s">
        <v>510</v>
      </c>
      <c r="L1686" s="62" t="s">
        <v>48</v>
      </c>
    </row>
    <row r="1687" spans="2:12" ht="75">
      <c r="B1687" s="18">
        <v>80161501</v>
      </c>
      <c r="C1687" s="45" t="s">
        <v>1454</v>
      </c>
      <c r="D1687" s="18" t="s">
        <v>483</v>
      </c>
      <c r="E1687" s="18">
        <v>7.5</v>
      </c>
      <c r="F1687" s="18" t="s">
        <v>34</v>
      </c>
      <c r="G1687" s="18" t="s">
        <v>501</v>
      </c>
      <c r="H1687" s="82">
        <v>44395313</v>
      </c>
      <c r="I1687" s="82">
        <v>44395313</v>
      </c>
      <c r="J1687" s="18" t="s">
        <v>42</v>
      </c>
      <c r="K1687" s="18" t="s">
        <v>510</v>
      </c>
      <c r="L1687" s="62" t="s">
        <v>48</v>
      </c>
    </row>
    <row r="1688" spans="2:12" ht="135">
      <c r="B1688" s="18">
        <v>80131802</v>
      </c>
      <c r="C1688" s="45" t="s">
        <v>1455</v>
      </c>
      <c r="D1688" s="18" t="s">
        <v>483</v>
      </c>
      <c r="E1688" s="18">
        <v>12</v>
      </c>
      <c r="F1688" s="18" t="s">
        <v>34</v>
      </c>
      <c r="G1688" s="18" t="s">
        <v>1758</v>
      </c>
      <c r="H1688" s="82">
        <v>962452000</v>
      </c>
      <c r="I1688" s="82">
        <v>962452000</v>
      </c>
      <c r="J1688" s="18" t="s">
        <v>42</v>
      </c>
      <c r="K1688" s="18" t="s">
        <v>510</v>
      </c>
      <c r="L1688" s="62" t="s">
        <v>48</v>
      </c>
    </row>
    <row r="1689" spans="2:12" ht="135">
      <c r="B1689" s="18">
        <v>80131802</v>
      </c>
      <c r="C1689" s="45" t="s">
        <v>1456</v>
      </c>
      <c r="D1689" s="18" t="s">
        <v>483</v>
      </c>
      <c r="E1689" s="18">
        <v>12</v>
      </c>
      <c r="F1689" s="18" t="s">
        <v>34</v>
      </c>
      <c r="G1689" s="18" t="s">
        <v>1758</v>
      </c>
      <c r="H1689" s="82">
        <v>191603750</v>
      </c>
      <c r="I1689" s="82">
        <v>191603750</v>
      </c>
      <c r="J1689" s="18" t="s">
        <v>42</v>
      </c>
      <c r="K1689" s="18" t="s">
        <v>510</v>
      </c>
      <c r="L1689" s="62" t="s">
        <v>48</v>
      </c>
    </row>
    <row r="1690" spans="2:12" ht="75">
      <c r="B1690" s="18">
        <v>80131802</v>
      </c>
      <c r="C1690" s="45" t="s">
        <v>1457</v>
      </c>
      <c r="D1690" s="18" t="s">
        <v>483</v>
      </c>
      <c r="E1690" s="18">
        <v>12</v>
      </c>
      <c r="F1690" s="18" t="s">
        <v>34</v>
      </c>
      <c r="G1690" s="18" t="s">
        <v>1758</v>
      </c>
      <c r="H1690" s="82">
        <v>492000000</v>
      </c>
      <c r="I1690" s="82">
        <v>492000000</v>
      </c>
      <c r="J1690" s="18" t="s">
        <v>42</v>
      </c>
      <c r="K1690" s="18" t="s">
        <v>510</v>
      </c>
      <c r="L1690" s="62" t="s">
        <v>48</v>
      </c>
    </row>
    <row r="1691" spans="2:12" ht="75">
      <c r="B1691" s="18">
        <v>80131802</v>
      </c>
      <c r="C1691" s="45" t="s">
        <v>1458</v>
      </c>
      <c r="D1691" s="18" t="s">
        <v>483</v>
      </c>
      <c r="E1691" s="18">
        <v>12</v>
      </c>
      <c r="F1691" s="18" t="s">
        <v>34</v>
      </c>
      <c r="G1691" s="18" t="s">
        <v>1758</v>
      </c>
      <c r="H1691" s="82">
        <v>287000000</v>
      </c>
      <c r="I1691" s="82">
        <v>287000000</v>
      </c>
      <c r="J1691" s="18" t="s">
        <v>42</v>
      </c>
      <c r="K1691" s="18" t="s">
        <v>510</v>
      </c>
      <c r="L1691" s="62" t="s">
        <v>48</v>
      </c>
    </row>
    <row r="1692" spans="2:12" ht="105">
      <c r="B1692" s="18">
        <v>80161501</v>
      </c>
      <c r="C1692" s="45" t="s">
        <v>1459</v>
      </c>
      <c r="D1692" s="18" t="s">
        <v>483</v>
      </c>
      <c r="E1692" s="18">
        <v>7.5</v>
      </c>
      <c r="F1692" s="18" t="s">
        <v>34</v>
      </c>
      <c r="G1692" s="18" t="s">
        <v>1758</v>
      </c>
      <c r="H1692" s="82">
        <v>32264575.88</v>
      </c>
      <c r="I1692" s="82">
        <v>32264575.88</v>
      </c>
      <c r="J1692" s="18" t="s">
        <v>42</v>
      </c>
      <c r="K1692" s="18" t="s">
        <v>510</v>
      </c>
      <c r="L1692" s="62" t="s">
        <v>48</v>
      </c>
    </row>
    <row r="1693" spans="2:12" ht="75">
      <c r="B1693" s="102">
        <v>86101713</v>
      </c>
      <c r="C1693" s="45" t="s">
        <v>1460</v>
      </c>
      <c r="D1693" s="18" t="s">
        <v>483</v>
      </c>
      <c r="E1693" s="18">
        <v>7.5</v>
      </c>
      <c r="F1693" s="18" t="s">
        <v>34</v>
      </c>
      <c r="G1693" s="18" t="s">
        <v>1758</v>
      </c>
      <c r="H1693" s="82">
        <v>41512500</v>
      </c>
      <c r="I1693" s="82">
        <v>41512500</v>
      </c>
      <c r="J1693" s="18" t="s">
        <v>42</v>
      </c>
      <c r="K1693" s="18" t="s">
        <v>510</v>
      </c>
      <c r="L1693" s="62" t="s">
        <v>48</v>
      </c>
    </row>
    <row r="1694" spans="2:12" ht="75">
      <c r="B1694" s="18">
        <v>80161501</v>
      </c>
      <c r="C1694" s="45" t="s">
        <v>1461</v>
      </c>
      <c r="D1694" s="18" t="s">
        <v>483</v>
      </c>
      <c r="E1694" s="18">
        <v>7.5</v>
      </c>
      <c r="F1694" s="18" t="s">
        <v>34</v>
      </c>
      <c r="G1694" s="18" t="s">
        <v>1758</v>
      </c>
      <c r="H1694" s="82">
        <v>48312247.5</v>
      </c>
      <c r="I1694" s="82">
        <v>48312247.5</v>
      </c>
      <c r="J1694" s="18" t="s">
        <v>42</v>
      </c>
      <c r="K1694" s="18" t="s">
        <v>510</v>
      </c>
      <c r="L1694" s="62" t="s">
        <v>48</v>
      </c>
    </row>
    <row r="1695" spans="2:12" ht="75">
      <c r="B1695" s="18">
        <v>80161501</v>
      </c>
      <c r="C1695" s="45" t="s">
        <v>1462</v>
      </c>
      <c r="D1695" s="18" t="s">
        <v>483</v>
      </c>
      <c r="E1695" s="18">
        <v>7.5</v>
      </c>
      <c r="F1695" s="18" t="s">
        <v>34</v>
      </c>
      <c r="G1695" s="18" t="s">
        <v>1758</v>
      </c>
      <c r="H1695" s="82">
        <v>18739200</v>
      </c>
      <c r="I1695" s="82">
        <v>18739200</v>
      </c>
      <c r="J1695" s="18" t="s">
        <v>42</v>
      </c>
      <c r="K1695" s="18" t="s">
        <v>510</v>
      </c>
      <c r="L1695" s="62" t="s">
        <v>48</v>
      </c>
    </row>
    <row r="1696" spans="2:12" ht="75">
      <c r="B1696" s="18">
        <v>86101610</v>
      </c>
      <c r="C1696" s="45" t="s">
        <v>1463</v>
      </c>
      <c r="D1696" s="18" t="s">
        <v>483</v>
      </c>
      <c r="E1696" s="18">
        <v>7.5</v>
      </c>
      <c r="F1696" s="18" t="s">
        <v>34</v>
      </c>
      <c r="G1696" s="18" t="s">
        <v>501</v>
      </c>
      <c r="H1696" s="82">
        <v>328120000</v>
      </c>
      <c r="I1696" s="82">
        <v>328120000</v>
      </c>
      <c r="J1696" s="18" t="s">
        <v>42</v>
      </c>
      <c r="K1696" s="18" t="s">
        <v>510</v>
      </c>
      <c r="L1696" s="62" t="s">
        <v>48</v>
      </c>
    </row>
    <row r="1697" spans="2:12" ht="75">
      <c r="B1697" s="18">
        <v>86101610</v>
      </c>
      <c r="C1697" s="45" t="s">
        <v>1464</v>
      </c>
      <c r="D1697" s="18" t="s">
        <v>483</v>
      </c>
      <c r="E1697" s="18">
        <v>7.5</v>
      </c>
      <c r="F1697" s="18" t="s">
        <v>34</v>
      </c>
      <c r="G1697" s="18" t="s">
        <v>501</v>
      </c>
      <c r="H1697" s="82">
        <v>32000000</v>
      </c>
      <c r="I1697" s="82">
        <v>32000000</v>
      </c>
      <c r="J1697" s="18" t="s">
        <v>42</v>
      </c>
      <c r="K1697" s="18" t="s">
        <v>510</v>
      </c>
      <c r="L1697" s="62" t="s">
        <v>48</v>
      </c>
    </row>
    <row r="1698" spans="2:12" ht="75">
      <c r="B1698" s="18">
        <v>86101610</v>
      </c>
      <c r="C1698" s="45" t="s">
        <v>1465</v>
      </c>
      <c r="D1698" s="18" t="s">
        <v>483</v>
      </c>
      <c r="E1698" s="18">
        <v>7.5</v>
      </c>
      <c r="F1698" s="18" t="s">
        <v>34</v>
      </c>
      <c r="G1698" s="18" t="s">
        <v>501</v>
      </c>
      <c r="H1698" s="82">
        <v>28416000</v>
      </c>
      <c r="I1698" s="82">
        <v>28416000</v>
      </c>
      <c r="J1698" s="18" t="s">
        <v>42</v>
      </c>
      <c r="K1698" s="18" t="s">
        <v>510</v>
      </c>
      <c r="L1698" s="62" t="s">
        <v>48</v>
      </c>
    </row>
    <row r="1699" spans="2:12" ht="75">
      <c r="B1699" s="18">
        <v>86101610</v>
      </c>
      <c r="C1699" s="45" t="s">
        <v>1466</v>
      </c>
      <c r="D1699" s="18" t="s">
        <v>483</v>
      </c>
      <c r="E1699" s="18">
        <v>7.5</v>
      </c>
      <c r="F1699" s="18" t="s">
        <v>34</v>
      </c>
      <c r="G1699" s="18" t="s">
        <v>501</v>
      </c>
      <c r="H1699" s="82">
        <v>20480000</v>
      </c>
      <c r="I1699" s="82">
        <v>20480000</v>
      </c>
      <c r="J1699" s="18" t="s">
        <v>42</v>
      </c>
      <c r="K1699" s="18" t="s">
        <v>510</v>
      </c>
      <c r="L1699" s="62" t="s">
        <v>48</v>
      </c>
    </row>
    <row r="1700" spans="2:12" ht="75">
      <c r="B1700" s="18">
        <v>86101610</v>
      </c>
      <c r="C1700" s="45" t="s">
        <v>1467</v>
      </c>
      <c r="D1700" s="18" t="s">
        <v>483</v>
      </c>
      <c r="E1700" s="18">
        <v>7.5</v>
      </c>
      <c r="F1700" s="18" t="s">
        <v>34</v>
      </c>
      <c r="G1700" s="18" t="s">
        <v>501</v>
      </c>
      <c r="H1700" s="82">
        <v>54083520</v>
      </c>
      <c r="I1700" s="82">
        <v>54083520</v>
      </c>
      <c r="J1700" s="18" t="s">
        <v>42</v>
      </c>
      <c r="K1700" s="18" t="s">
        <v>510</v>
      </c>
      <c r="L1700" s="62" t="s">
        <v>48</v>
      </c>
    </row>
    <row r="1701" spans="2:12" ht="75">
      <c r="B1701" s="18">
        <v>86101610</v>
      </c>
      <c r="C1701" s="45" t="s">
        <v>1468</v>
      </c>
      <c r="D1701" s="18" t="s">
        <v>483</v>
      </c>
      <c r="E1701" s="18">
        <v>7.5</v>
      </c>
      <c r="F1701" s="18" t="s">
        <v>34</v>
      </c>
      <c r="G1701" s="18" t="s">
        <v>501</v>
      </c>
      <c r="H1701" s="82">
        <v>142894080</v>
      </c>
      <c r="I1701" s="82">
        <v>142894080</v>
      </c>
      <c r="J1701" s="18" t="s">
        <v>42</v>
      </c>
      <c r="K1701" s="18" t="s">
        <v>510</v>
      </c>
      <c r="L1701" s="62" t="s">
        <v>48</v>
      </c>
    </row>
    <row r="1702" spans="2:12" ht="75">
      <c r="B1702" s="18">
        <v>80161501</v>
      </c>
      <c r="C1702" s="45" t="s">
        <v>1469</v>
      </c>
      <c r="D1702" s="18" t="s">
        <v>483</v>
      </c>
      <c r="E1702" s="18">
        <v>7.5</v>
      </c>
      <c r="F1702" s="18" t="s">
        <v>34</v>
      </c>
      <c r="G1702" s="18" t="s">
        <v>501</v>
      </c>
      <c r="H1702" s="82">
        <v>16116549.12</v>
      </c>
      <c r="I1702" s="82">
        <v>16116549.12</v>
      </c>
      <c r="J1702" s="18" t="s">
        <v>42</v>
      </c>
      <c r="K1702" s="18" t="s">
        <v>510</v>
      </c>
      <c r="L1702" s="62" t="s">
        <v>48</v>
      </c>
    </row>
    <row r="1703" spans="2:12" ht="75">
      <c r="B1703" s="18">
        <v>86101610</v>
      </c>
      <c r="C1703" s="45" t="s">
        <v>1470</v>
      </c>
      <c r="D1703" s="18" t="s">
        <v>483</v>
      </c>
      <c r="E1703" s="18">
        <v>7.5</v>
      </c>
      <c r="F1703" s="18" t="s">
        <v>34</v>
      </c>
      <c r="G1703" s="18" t="s">
        <v>501</v>
      </c>
      <c r="H1703" s="82">
        <v>38656000</v>
      </c>
      <c r="I1703" s="82">
        <v>38656000</v>
      </c>
      <c r="J1703" s="18" t="s">
        <v>42</v>
      </c>
      <c r="K1703" s="18" t="s">
        <v>510</v>
      </c>
      <c r="L1703" s="62" t="s">
        <v>48</v>
      </c>
    </row>
    <row r="1704" spans="2:12" ht="75">
      <c r="B1704" s="18">
        <v>86101610</v>
      </c>
      <c r="C1704" s="45" t="s">
        <v>1471</v>
      </c>
      <c r="D1704" s="18" t="s">
        <v>483</v>
      </c>
      <c r="E1704" s="18">
        <v>7.5</v>
      </c>
      <c r="F1704" s="18" t="s">
        <v>34</v>
      </c>
      <c r="G1704" s="18" t="s">
        <v>501</v>
      </c>
      <c r="H1704" s="82">
        <v>75520000</v>
      </c>
      <c r="I1704" s="82">
        <v>75520000</v>
      </c>
      <c r="J1704" s="18" t="s">
        <v>42</v>
      </c>
      <c r="K1704" s="18" t="s">
        <v>510</v>
      </c>
      <c r="L1704" s="62" t="s">
        <v>48</v>
      </c>
    </row>
    <row r="1705" spans="2:12" ht="75">
      <c r="B1705" s="18">
        <v>80121703</v>
      </c>
      <c r="C1705" s="45" t="s">
        <v>1472</v>
      </c>
      <c r="D1705" s="18" t="s">
        <v>483</v>
      </c>
      <c r="E1705" s="18">
        <v>7</v>
      </c>
      <c r="F1705" s="18" t="s">
        <v>34</v>
      </c>
      <c r="G1705" s="18" t="s">
        <v>501</v>
      </c>
      <c r="H1705" s="82">
        <v>44236800</v>
      </c>
      <c r="I1705" s="82">
        <v>44236800</v>
      </c>
      <c r="J1705" s="18" t="s">
        <v>42</v>
      </c>
      <c r="K1705" s="18" t="s">
        <v>510</v>
      </c>
      <c r="L1705" s="62" t="s">
        <v>48</v>
      </c>
    </row>
    <row r="1706" spans="2:12" ht="75">
      <c r="B1706" s="18">
        <v>86101610</v>
      </c>
      <c r="C1706" s="45" t="s">
        <v>1473</v>
      </c>
      <c r="D1706" s="18" t="s">
        <v>483</v>
      </c>
      <c r="E1706" s="18">
        <v>7.5</v>
      </c>
      <c r="F1706" s="18" t="s">
        <v>34</v>
      </c>
      <c r="G1706" s="18" t="s">
        <v>501</v>
      </c>
      <c r="H1706" s="82">
        <v>56448000</v>
      </c>
      <c r="I1706" s="82">
        <v>56448000</v>
      </c>
      <c r="J1706" s="18" t="s">
        <v>42</v>
      </c>
      <c r="K1706" s="18" t="s">
        <v>510</v>
      </c>
      <c r="L1706" s="62" t="s">
        <v>48</v>
      </c>
    </row>
    <row r="1707" spans="2:12" ht="75">
      <c r="B1707" s="18">
        <v>86101610</v>
      </c>
      <c r="C1707" s="45" t="s">
        <v>1474</v>
      </c>
      <c r="D1707" s="18" t="s">
        <v>483</v>
      </c>
      <c r="E1707" s="18">
        <v>7.5</v>
      </c>
      <c r="F1707" s="18" t="s">
        <v>34</v>
      </c>
      <c r="G1707" s="18" t="s">
        <v>501</v>
      </c>
      <c r="H1707" s="82">
        <v>44800000</v>
      </c>
      <c r="I1707" s="82">
        <v>44800000</v>
      </c>
      <c r="J1707" s="18" t="s">
        <v>42</v>
      </c>
      <c r="K1707" s="18" t="s">
        <v>510</v>
      </c>
      <c r="L1707" s="62" t="s">
        <v>48</v>
      </c>
    </row>
    <row r="1708" spans="2:12" ht="75">
      <c r="B1708" s="18">
        <v>80121703</v>
      </c>
      <c r="C1708" s="45" t="s">
        <v>1475</v>
      </c>
      <c r="D1708" s="18" t="s">
        <v>483</v>
      </c>
      <c r="E1708" s="18">
        <v>7.5</v>
      </c>
      <c r="F1708" s="18" t="s">
        <v>34</v>
      </c>
      <c r="G1708" s="18" t="s">
        <v>501</v>
      </c>
      <c r="H1708" s="82">
        <v>29952000</v>
      </c>
      <c r="I1708" s="82">
        <v>29952000</v>
      </c>
      <c r="J1708" s="18" t="s">
        <v>42</v>
      </c>
      <c r="K1708" s="18" t="s">
        <v>510</v>
      </c>
      <c r="L1708" s="62" t="s">
        <v>48</v>
      </c>
    </row>
    <row r="1709" spans="2:12" ht="75">
      <c r="B1709" s="18">
        <v>80121703</v>
      </c>
      <c r="C1709" s="45" t="s">
        <v>1476</v>
      </c>
      <c r="D1709" s="18" t="s">
        <v>483</v>
      </c>
      <c r="E1709" s="18">
        <v>7.5</v>
      </c>
      <c r="F1709" s="18" t="s">
        <v>34</v>
      </c>
      <c r="G1709" s="18" t="s">
        <v>501</v>
      </c>
      <c r="H1709" s="82">
        <v>30080000</v>
      </c>
      <c r="I1709" s="82">
        <v>30080000</v>
      </c>
      <c r="J1709" s="18" t="s">
        <v>42</v>
      </c>
      <c r="K1709" s="18" t="s">
        <v>510</v>
      </c>
      <c r="L1709" s="62" t="s">
        <v>48</v>
      </c>
    </row>
    <row r="1710" spans="2:12" ht="75">
      <c r="B1710" s="18">
        <v>80121703</v>
      </c>
      <c r="C1710" s="45" t="s">
        <v>1477</v>
      </c>
      <c r="D1710" s="18" t="s">
        <v>483</v>
      </c>
      <c r="E1710" s="18">
        <v>7.5</v>
      </c>
      <c r="F1710" s="18" t="s">
        <v>34</v>
      </c>
      <c r="G1710" s="18" t="s">
        <v>501</v>
      </c>
      <c r="H1710" s="82">
        <v>60800000</v>
      </c>
      <c r="I1710" s="82">
        <v>60800000</v>
      </c>
      <c r="J1710" s="18" t="s">
        <v>42</v>
      </c>
      <c r="K1710" s="18" t="s">
        <v>510</v>
      </c>
      <c r="L1710" s="62" t="s">
        <v>48</v>
      </c>
    </row>
    <row r="1711" spans="2:12" ht="75">
      <c r="B1711" s="18">
        <v>80161501</v>
      </c>
      <c r="C1711" s="45" t="s">
        <v>1478</v>
      </c>
      <c r="D1711" s="18" t="s">
        <v>483</v>
      </c>
      <c r="E1711" s="18">
        <v>7.5</v>
      </c>
      <c r="F1711" s="18" t="s">
        <v>34</v>
      </c>
      <c r="G1711" s="18" t="s">
        <v>501</v>
      </c>
      <c r="H1711" s="82">
        <v>11904000</v>
      </c>
      <c r="I1711" s="82">
        <v>11904000</v>
      </c>
      <c r="J1711" s="18" t="s">
        <v>42</v>
      </c>
      <c r="K1711" s="18" t="s">
        <v>510</v>
      </c>
      <c r="L1711" s="62" t="s">
        <v>48</v>
      </c>
    </row>
    <row r="1712" spans="2:12" ht="120">
      <c r="B1712" s="18">
        <v>80161501</v>
      </c>
      <c r="C1712" s="45" t="s">
        <v>1479</v>
      </c>
      <c r="D1712" s="18" t="s">
        <v>483</v>
      </c>
      <c r="E1712" s="18">
        <v>7.5</v>
      </c>
      <c r="F1712" s="18" t="s">
        <v>34</v>
      </c>
      <c r="G1712" s="18" t="s">
        <v>501</v>
      </c>
      <c r="H1712" s="82">
        <v>11904000</v>
      </c>
      <c r="I1712" s="82">
        <v>11904000</v>
      </c>
      <c r="J1712" s="18" t="s">
        <v>42</v>
      </c>
      <c r="K1712" s="18" t="s">
        <v>510</v>
      </c>
      <c r="L1712" s="62" t="s">
        <v>48</v>
      </c>
    </row>
    <row r="1713" spans="2:12" ht="120">
      <c r="B1713" s="18">
        <v>86101610</v>
      </c>
      <c r="C1713" s="45" t="s">
        <v>1480</v>
      </c>
      <c r="D1713" s="18" t="s">
        <v>483</v>
      </c>
      <c r="E1713" s="18">
        <v>7.5</v>
      </c>
      <c r="F1713" s="18" t="s">
        <v>34</v>
      </c>
      <c r="G1713" s="18" t="s">
        <v>501</v>
      </c>
      <c r="H1713" s="82">
        <v>52640000</v>
      </c>
      <c r="I1713" s="82">
        <v>52640000</v>
      </c>
      <c r="J1713" s="18" t="s">
        <v>42</v>
      </c>
      <c r="K1713" s="18" t="s">
        <v>510</v>
      </c>
      <c r="L1713" s="62" t="s">
        <v>48</v>
      </c>
    </row>
    <row r="1714" spans="2:12" ht="135">
      <c r="B1714" s="18">
        <v>80161501</v>
      </c>
      <c r="C1714" s="45" t="s">
        <v>1481</v>
      </c>
      <c r="D1714" s="18" t="s">
        <v>483</v>
      </c>
      <c r="E1714" s="18">
        <v>7.5</v>
      </c>
      <c r="F1714" s="18" t="s">
        <v>34</v>
      </c>
      <c r="G1714" s="18" t="s">
        <v>501</v>
      </c>
      <c r="H1714" s="82">
        <v>31072000</v>
      </c>
      <c r="I1714" s="82">
        <v>31072000</v>
      </c>
      <c r="J1714" s="18" t="s">
        <v>42</v>
      </c>
      <c r="K1714" s="18" t="s">
        <v>510</v>
      </c>
      <c r="L1714" s="62" t="s">
        <v>48</v>
      </c>
    </row>
    <row r="1715" spans="2:12" ht="135">
      <c r="B1715" s="18">
        <v>81151601</v>
      </c>
      <c r="C1715" s="45" t="s">
        <v>1482</v>
      </c>
      <c r="D1715" s="18" t="s">
        <v>483</v>
      </c>
      <c r="E1715" s="18">
        <v>7.5</v>
      </c>
      <c r="F1715" s="18" t="s">
        <v>34</v>
      </c>
      <c r="G1715" s="18" t="s">
        <v>501</v>
      </c>
      <c r="H1715" s="82">
        <v>43520000</v>
      </c>
      <c r="I1715" s="82">
        <v>43520000</v>
      </c>
      <c r="J1715" s="18" t="s">
        <v>42</v>
      </c>
      <c r="K1715" s="18" t="s">
        <v>510</v>
      </c>
      <c r="L1715" s="62" t="s">
        <v>48</v>
      </c>
    </row>
    <row r="1716" spans="2:12" ht="90">
      <c r="B1716" s="18">
        <v>80161501</v>
      </c>
      <c r="C1716" s="45" t="s">
        <v>1483</v>
      </c>
      <c r="D1716" s="18" t="s">
        <v>483</v>
      </c>
      <c r="E1716" s="18">
        <v>7.5</v>
      </c>
      <c r="F1716" s="18" t="s">
        <v>34</v>
      </c>
      <c r="G1716" s="18" t="s">
        <v>501</v>
      </c>
      <c r="H1716" s="82">
        <v>24243200</v>
      </c>
      <c r="I1716" s="82">
        <v>24243200</v>
      </c>
      <c r="J1716" s="18" t="s">
        <v>42</v>
      </c>
      <c r="K1716" s="18" t="s">
        <v>510</v>
      </c>
      <c r="L1716" s="62" t="s">
        <v>48</v>
      </c>
    </row>
    <row r="1717" spans="2:12" ht="120">
      <c r="B1717" s="18">
        <v>80131802</v>
      </c>
      <c r="C1717" s="45" t="s">
        <v>1484</v>
      </c>
      <c r="D1717" s="18" t="s">
        <v>483</v>
      </c>
      <c r="E1717" s="18">
        <v>7.5</v>
      </c>
      <c r="F1717" s="18" t="s">
        <v>34</v>
      </c>
      <c r="G1717" s="18" t="s">
        <v>501</v>
      </c>
      <c r="H1717" s="82">
        <v>24308549</v>
      </c>
      <c r="I1717" s="82">
        <v>24308549</v>
      </c>
      <c r="J1717" s="18" t="s">
        <v>42</v>
      </c>
      <c r="K1717" s="18" t="s">
        <v>510</v>
      </c>
      <c r="L1717" s="62" t="s">
        <v>48</v>
      </c>
    </row>
    <row r="1718" spans="2:12" ht="75">
      <c r="B1718" s="18">
        <v>86101610</v>
      </c>
      <c r="C1718" s="45" t="s">
        <v>1485</v>
      </c>
      <c r="D1718" s="18" t="s">
        <v>483</v>
      </c>
      <c r="E1718" s="18">
        <v>7.5</v>
      </c>
      <c r="F1718" s="18" t="s">
        <v>34</v>
      </c>
      <c r="G1718" s="18" t="s">
        <v>501</v>
      </c>
      <c r="H1718" s="82">
        <v>37632000</v>
      </c>
      <c r="I1718" s="82">
        <v>37632000</v>
      </c>
      <c r="J1718" s="18" t="s">
        <v>42</v>
      </c>
      <c r="K1718" s="18" t="s">
        <v>510</v>
      </c>
      <c r="L1718" s="62" t="s">
        <v>48</v>
      </c>
    </row>
    <row r="1719" spans="2:12" ht="75">
      <c r="B1719" s="18">
        <v>80161501</v>
      </c>
      <c r="C1719" s="45" t="s">
        <v>1486</v>
      </c>
      <c r="D1719" s="18" t="s">
        <v>483</v>
      </c>
      <c r="E1719" s="18">
        <v>7.5</v>
      </c>
      <c r="F1719" s="18" t="s">
        <v>34</v>
      </c>
      <c r="G1719" s="18" t="s">
        <v>501</v>
      </c>
      <c r="H1719" s="82">
        <v>49451843</v>
      </c>
      <c r="I1719" s="82">
        <v>49451843</v>
      </c>
      <c r="J1719" s="18" t="s">
        <v>42</v>
      </c>
      <c r="K1719" s="18" t="s">
        <v>510</v>
      </c>
      <c r="L1719" s="62" t="s">
        <v>48</v>
      </c>
    </row>
    <row r="1720" spans="2:12" ht="75">
      <c r="B1720" s="18">
        <v>86101610</v>
      </c>
      <c r="C1720" s="45" t="s">
        <v>1487</v>
      </c>
      <c r="D1720" s="18" t="s">
        <v>483</v>
      </c>
      <c r="E1720" s="18">
        <v>7.5</v>
      </c>
      <c r="F1720" s="18" t="s">
        <v>34</v>
      </c>
      <c r="G1720" s="18" t="s">
        <v>501</v>
      </c>
      <c r="H1720" s="82">
        <v>108867732</v>
      </c>
      <c r="I1720" s="82">
        <v>108867732</v>
      </c>
      <c r="J1720" s="18" t="s">
        <v>42</v>
      </c>
      <c r="K1720" s="18" t="s">
        <v>510</v>
      </c>
      <c r="L1720" s="62" t="s">
        <v>48</v>
      </c>
    </row>
    <row r="1721" spans="2:12" ht="75">
      <c r="B1721" s="18">
        <v>86101610</v>
      </c>
      <c r="C1721" s="45" t="s">
        <v>1488</v>
      </c>
      <c r="D1721" s="18" t="s">
        <v>483</v>
      </c>
      <c r="E1721" s="18">
        <v>7.5</v>
      </c>
      <c r="F1721" s="18" t="s">
        <v>34</v>
      </c>
      <c r="G1721" s="18" t="s">
        <v>501</v>
      </c>
      <c r="H1721" s="82">
        <v>64778240</v>
      </c>
      <c r="I1721" s="82">
        <v>64778240</v>
      </c>
      <c r="J1721" s="18" t="s">
        <v>42</v>
      </c>
      <c r="K1721" s="18" t="s">
        <v>510</v>
      </c>
      <c r="L1721" s="62" t="s">
        <v>48</v>
      </c>
    </row>
    <row r="1722" spans="2:12" ht="75">
      <c r="B1722" s="18">
        <v>86101610</v>
      </c>
      <c r="C1722" s="45" t="s">
        <v>1489</v>
      </c>
      <c r="D1722" s="18" t="s">
        <v>483</v>
      </c>
      <c r="E1722" s="18">
        <v>7.5</v>
      </c>
      <c r="F1722" s="18" t="s">
        <v>34</v>
      </c>
      <c r="G1722" s="18" t="s">
        <v>501</v>
      </c>
      <c r="H1722" s="82">
        <v>32389120</v>
      </c>
      <c r="I1722" s="82">
        <v>32389120</v>
      </c>
      <c r="J1722" s="18" t="s">
        <v>42</v>
      </c>
      <c r="K1722" s="18" t="s">
        <v>510</v>
      </c>
      <c r="L1722" s="62" t="s">
        <v>48</v>
      </c>
    </row>
    <row r="1723" spans="2:12" ht="75">
      <c r="B1723" s="18">
        <v>80161501</v>
      </c>
      <c r="C1723" s="45" t="s">
        <v>1490</v>
      </c>
      <c r="D1723" s="18" t="s">
        <v>483</v>
      </c>
      <c r="E1723" s="18">
        <v>7.5</v>
      </c>
      <c r="F1723" s="18" t="s">
        <v>34</v>
      </c>
      <c r="G1723" s="18" t="s">
        <v>501</v>
      </c>
      <c r="H1723" s="82">
        <v>12162279</v>
      </c>
      <c r="I1723" s="82">
        <v>12162279</v>
      </c>
      <c r="J1723" s="18" t="s">
        <v>42</v>
      </c>
      <c r="K1723" s="18" t="s">
        <v>510</v>
      </c>
      <c r="L1723" s="62" t="s">
        <v>48</v>
      </c>
    </row>
    <row r="1724" spans="2:12" ht="75">
      <c r="B1724" s="18">
        <v>80161501</v>
      </c>
      <c r="C1724" s="45" t="s">
        <v>1491</v>
      </c>
      <c r="D1724" s="18" t="s">
        <v>483</v>
      </c>
      <c r="E1724" s="18">
        <v>7.5</v>
      </c>
      <c r="F1724" s="18" t="s">
        <v>34</v>
      </c>
      <c r="G1724" s="18" t="s">
        <v>501</v>
      </c>
      <c r="H1724" s="82">
        <v>7830183</v>
      </c>
      <c r="I1724" s="82">
        <v>7830183</v>
      </c>
      <c r="J1724" s="18" t="s">
        <v>42</v>
      </c>
      <c r="K1724" s="18" t="s">
        <v>510</v>
      </c>
      <c r="L1724" s="62" t="s">
        <v>48</v>
      </c>
    </row>
    <row r="1725" spans="2:12" ht="105">
      <c r="B1725" s="18">
        <v>86101610</v>
      </c>
      <c r="C1725" s="45" t="s">
        <v>1492</v>
      </c>
      <c r="D1725" s="18" t="s">
        <v>483</v>
      </c>
      <c r="E1725" s="18">
        <v>7.5</v>
      </c>
      <c r="F1725" s="18" t="s">
        <v>34</v>
      </c>
      <c r="G1725" s="18" t="s">
        <v>501</v>
      </c>
      <c r="H1725" s="82">
        <v>34912002</v>
      </c>
      <c r="I1725" s="82">
        <v>34912002</v>
      </c>
      <c r="J1725" s="18" t="s">
        <v>42</v>
      </c>
      <c r="K1725" s="18" t="s">
        <v>510</v>
      </c>
      <c r="L1725" s="62" t="s">
        <v>48</v>
      </c>
    </row>
    <row r="1726" spans="2:12" ht="75">
      <c r="B1726" s="18">
        <v>80161501</v>
      </c>
      <c r="C1726" s="45" t="s">
        <v>1493</v>
      </c>
      <c r="D1726" s="18" t="s">
        <v>483</v>
      </c>
      <c r="E1726" s="18">
        <v>7.5</v>
      </c>
      <c r="F1726" s="18" t="s">
        <v>34</v>
      </c>
      <c r="G1726" s="18" t="s">
        <v>501</v>
      </c>
      <c r="H1726" s="82">
        <v>36096000</v>
      </c>
      <c r="I1726" s="82">
        <v>36096000</v>
      </c>
      <c r="J1726" s="18" t="s">
        <v>42</v>
      </c>
      <c r="K1726" s="18" t="s">
        <v>510</v>
      </c>
      <c r="L1726" s="62" t="s">
        <v>48</v>
      </c>
    </row>
    <row r="1727" spans="2:12" ht="75">
      <c r="B1727" s="18">
        <v>80161506</v>
      </c>
      <c r="C1727" s="45" t="s">
        <v>1494</v>
      </c>
      <c r="D1727" s="18" t="s">
        <v>483</v>
      </c>
      <c r="E1727" s="18">
        <v>7.5</v>
      </c>
      <c r="F1727" s="18" t="s">
        <v>34</v>
      </c>
      <c r="G1727" s="18" t="s">
        <v>501</v>
      </c>
      <c r="H1727" s="82">
        <v>27228933</v>
      </c>
      <c r="I1727" s="82">
        <v>27228933</v>
      </c>
      <c r="J1727" s="18" t="s">
        <v>42</v>
      </c>
      <c r="K1727" s="18" t="s">
        <v>510</v>
      </c>
      <c r="L1727" s="62" t="s">
        <v>48</v>
      </c>
    </row>
    <row r="1728" spans="2:12" ht="75">
      <c r="B1728" s="18">
        <v>80161506</v>
      </c>
      <c r="C1728" s="45" t="s">
        <v>1495</v>
      </c>
      <c r="D1728" s="18" t="s">
        <v>483</v>
      </c>
      <c r="E1728" s="18">
        <v>7.5</v>
      </c>
      <c r="F1728" s="18" t="s">
        <v>34</v>
      </c>
      <c r="G1728" s="18" t="s">
        <v>501</v>
      </c>
      <c r="H1728" s="82">
        <v>27228933</v>
      </c>
      <c r="I1728" s="82">
        <v>27228933</v>
      </c>
      <c r="J1728" s="18" t="s">
        <v>42</v>
      </c>
      <c r="K1728" s="18" t="s">
        <v>510</v>
      </c>
      <c r="L1728" s="62" t="s">
        <v>48</v>
      </c>
    </row>
    <row r="1729" spans="2:12" ht="75">
      <c r="B1729" s="18">
        <v>80161506</v>
      </c>
      <c r="C1729" s="45" t="s">
        <v>1496</v>
      </c>
      <c r="D1729" s="18" t="s">
        <v>483</v>
      </c>
      <c r="E1729" s="18">
        <v>7.5</v>
      </c>
      <c r="F1729" s="18" t="s">
        <v>34</v>
      </c>
      <c r="G1729" s="18" t="s">
        <v>501</v>
      </c>
      <c r="H1729" s="82">
        <v>27228933</v>
      </c>
      <c r="I1729" s="82">
        <v>27228933</v>
      </c>
      <c r="J1729" s="18" t="s">
        <v>42</v>
      </c>
      <c r="K1729" s="18" t="s">
        <v>510</v>
      </c>
      <c r="L1729" s="62" t="s">
        <v>48</v>
      </c>
    </row>
    <row r="1730" spans="2:12" ht="75">
      <c r="B1730" s="18">
        <v>80161506</v>
      </c>
      <c r="C1730" s="45" t="s">
        <v>1497</v>
      </c>
      <c r="D1730" s="18" t="s">
        <v>483</v>
      </c>
      <c r="E1730" s="18">
        <v>7.5</v>
      </c>
      <c r="F1730" s="18" t="s">
        <v>34</v>
      </c>
      <c r="G1730" s="18" t="s">
        <v>501</v>
      </c>
      <c r="H1730" s="82">
        <v>22491589</v>
      </c>
      <c r="I1730" s="82">
        <v>22491589</v>
      </c>
      <c r="J1730" s="18" t="s">
        <v>42</v>
      </c>
      <c r="K1730" s="18" t="s">
        <v>510</v>
      </c>
      <c r="L1730" s="62" t="s">
        <v>48</v>
      </c>
    </row>
    <row r="1731" spans="2:12" ht="75">
      <c r="B1731" s="18">
        <v>80161501</v>
      </c>
      <c r="C1731" s="45" t="s">
        <v>1498</v>
      </c>
      <c r="D1731" s="18" t="s">
        <v>483</v>
      </c>
      <c r="E1731" s="18">
        <v>7.5</v>
      </c>
      <c r="F1731" s="18" t="s">
        <v>34</v>
      </c>
      <c r="G1731" s="18" t="s">
        <v>501</v>
      </c>
      <c r="H1731" s="82">
        <v>19188549</v>
      </c>
      <c r="I1731" s="82">
        <v>19188549</v>
      </c>
      <c r="J1731" s="18" t="s">
        <v>42</v>
      </c>
      <c r="K1731" s="18" t="s">
        <v>510</v>
      </c>
      <c r="L1731" s="62" t="s">
        <v>48</v>
      </c>
    </row>
    <row r="1732" spans="2:12" ht="75">
      <c r="B1732" s="18">
        <v>86101610</v>
      </c>
      <c r="C1732" s="45" t="s">
        <v>1499</v>
      </c>
      <c r="D1732" s="18" t="s">
        <v>483</v>
      </c>
      <c r="E1732" s="18">
        <v>7.5</v>
      </c>
      <c r="F1732" s="18" t="s">
        <v>34</v>
      </c>
      <c r="G1732" s="18" t="s">
        <v>501</v>
      </c>
      <c r="H1732" s="82">
        <v>51200000</v>
      </c>
      <c r="I1732" s="82">
        <v>51200000</v>
      </c>
      <c r="J1732" s="18" t="s">
        <v>42</v>
      </c>
      <c r="K1732" s="18" t="s">
        <v>510</v>
      </c>
      <c r="L1732" s="62" t="s">
        <v>48</v>
      </c>
    </row>
    <row r="1733" spans="2:12" ht="75">
      <c r="B1733" s="18">
        <v>80161501</v>
      </c>
      <c r="C1733" s="45" t="s">
        <v>1500</v>
      </c>
      <c r="D1733" s="18" t="s">
        <v>483</v>
      </c>
      <c r="E1733" s="18">
        <v>7.5</v>
      </c>
      <c r="F1733" s="18" t="s">
        <v>34</v>
      </c>
      <c r="G1733" s="18" t="s">
        <v>501</v>
      </c>
      <c r="H1733" s="82">
        <v>14114278</v>
      </c>
      <c r="I1733" s="82">
        <v>14114278</v>
      </c>
      <c r="J1733" s="18" t="s">
        <v>42</v>
      </c>
      <c r="K1733" s="18" t="s">
        <v>510</v>
      </c>
      <c r="L1733" s="62" t="s">
        <v>48</v>
      </c>
    </row>
    <row r="1734" spans="2:12" ht="135">
      <c r="B1734" s="18">
        <v>86101610</v>
      </c>
      <c r="C1734" s="45" t="s">
        <v>1501</v>
      </c>
      <c r="D1734" s="18" t="s">
        <v>483</v>
      </c>
      <c r="E1734" s="18">
        <v>7.5</v>
      </c>
      <c r="F1734" s="18" t="s">
        <v>34</v>
      </c>
      <c r="G1734" s="18" t="s">
        <v>501</v>
      </c>
      <c r="H1734" s="82">
        <v>97705984</v>
      </c>
      <c r="I1734" s="82">
        <v>97705984</v>
      </c>
      <c r="J1734" s="18" t="s">
        <v>42</v>
      </c>
      <c r="K1734" s="18" t="s">
        <v>510</v>
      </c>
      <c r="L1734" s="62" t="s">
        <v>48</v>
      </c>
    </row>
    <row r="1735" spans="2:12" ht="120">
      <c r="B1735" s="18">
        <v>86101610</v>
      </c>
      <c r="C1735" s="45" t="s">
        <v>1502</v>
      </c>
      <c r="D1735" s="18" t="s">
        <v>483</v>
      </c>
      <c r="E1735" s="18">
        <v>7.5</v>
      </c>
      <c r="F1735" s="18" t="s">
        <v>34</v>
      </c>
      <c r="G1735" s="18" t="s">
        <v>501</v>
      </c>
      <c r="H1735" s="82">
        <v>95705984</v>
      </c>
      <c r="I1735" s="82">
        <v>95705984</v>
      </c>
      <c r="J1735" s="18" t="s">
        <v>42</v>
      </c>
      <c r="K1735" s="18" t="s">
        <v>510</v>
      </c>
      <c r="L1735" s="62" t="s">
        <v>48</v>
      </c>
    </row>
    <row r="1736" spans="2:12" ht="75">
      <c r="B1736" s="18">
        <v>86101610</v>
      </c>
      <c r="C1736" s="45" t="s">
        <v>1503</v>
      </c>
      <c r="D1736" s="18" t="s">
        <v>497</v>
      </c>
      <c r="E1736" s="18">
        <v>12</v>
      </c>
      <c r="F1736" s="18" t="s">
        <v>34</v>
      </c>
      <c r="G1736" s="18" t="s">
        <v>501</v>
      </c>
      <c r="H1736" s="82">
        <v>117760000</v>
      </c>
      <c r="I1736" s="82">
        <v>117760000</v>
      </c>
      <c r="J1736" s="18" t="s">
        <v>42</v>
      </c>
      <c r="K1736" s="18" t="s">
        <v>510</v>
      </c>
      <c r="L1736" s="62" t="s">
        <v>48</v>
      </c>
    </row>
    <row r="1737" spans="2:12" ht="75">
      <c r="B1737" s="18">
        <v>86101610</v>
      </c>
      <c r="C1737" s="45" t="s">
        <v>1504</v>
      </c>
      <c r="D1737" s="18" t="s">
        <v>483</v>
      </c>
      <c r="E1737" s="18">
        <v>12</v>
      </c>
      <c r="F1737" s="18" t="s">
        <v>34</v>
      </c>
      <c r="G1737" s="18" t="s">
        <v>501</v>
      </c>
      <c r="H1737" s="82">
        <v>92160000</v>
      </c>
      <c r="I1737" s="82">
        <v>92160000</v>
      </c>
      <c r="J1737" s="18" t="s">
        <v>42</v>
      </c>
      <c r="K1737" s="18" t="s">
        <v>510</v>
      </c>
      <c r="L1737" s="62" t="s">
        <v>48</v>
      </c>
    </row>
    <row r="1738" spans="2:12" ht="75">
      <c r="B1738" s="18">
        <v>86101610</v>
      </c>
      <c r="C1738" s="45" t="s">
        <v>1505</v>
      </c>
      <c r="D1738" s="18" t="s">
        <v>497</v>
      </c>
      <c r="E1738" s="18">
        <v>12</v>
      </c>
      <c r="F1738" s="18" t="s">
        <v>34</v>
      </c>
      <c r="G1738" s="18" t="s">
        <v>501</v>
      </c>
      <c r="H1738" s="82">
        <v>94587120</v>
      </c>
      <c r="I1738" s="82">
        <v>94587120</v>
      </c>
      <c r="J1738" s="18" t="s">
        <v>42</v>
      </c>
      <c r="K1738" s="18" t="s">
        <v>510</v>
      </c>
      <c r="L1738" s="62" t="s">
        <v>48</v>
      </c>
    </row>
    <row r="1739" spans="2:12" ht="75">
      <c r="B1739" s="18">
        <v>86101610</v>
      </c>
      <c r="C1739" s="45" t="s">
        <v>1506</v>
      </c>
      <c r="D1739" s="18" t="s">
        <v>483</v>
      </c>
      <c r="E1739" s="18">
        <v>12</v>
      </c>
      <c r="F1739" s="18" t="s">
        <v>34</v>
      </c>
      <c r="G1739" s="18" t="s">
        <v>501</v>
      </c>
      <c r="H1739" s="82">
        <v>88473600</v>
      </c>
      <c r="I1739" s="82">
        <v>88473600</v>
      </c>
      <c r="J1739" s="18" t="s">
        <v>42</v>
      </c>
      <c r="K1739" s="18" t="s">
        <v>510</v>
      </c>
      <c r="L1739" s="62" t="s">
        <v>48</v>
      </c>
    </row>
    <row r="1740" spans="2:12" ht="90">
      <c r="B1740" s="18">
        <v>86101610</v>
      </c>
      <c r="C1740" s="45" t="s">
        <v>1507</v>
      </c>
      <c r="D1740" s="18" t="s">
        <v>483</v>
      </c>
      <c r="E1740" s="18">
        <v>12</v>
      </c>
      <c r="F1740" s="18" t="s">
        <v>34</v>
      </c>
      <c r="G1740" s="18" t="s">
        <v>501</v>
      </c>
      <c r="H1740" s="82">
        <v>88473600</v>
      </c>
      <c r="I1740" s="82">
        <v>88473600</v>
      </c>
      <c r="J1740" s="18" t="s">
        <v>42</v>
      </c>
      <c r="K1740" s="18" t="s">
        <v>510</v>
      </c>
      <c r="L1740" s="62" t="s">
        <v>48</v>
      </c>
    </row>
    <row r="1741" spans="2:12" ht="75">
      <c r="B1741" s="18">
        <v>86101610</v>
      </c>
      <c r="C1741" s="45" t="s">
        <v>1508</v>
      </c>
      <c r="D1741" s="18" t="s">
        <v>483</v>
      </c>
      <c r="E1741" s="18">
        <v>12</v>
      </c>
      <c r="F1741" s="18" t="s">
        <v>34</v>
      </c>
      <c r="G1741" s="18" t="s">
        <v>501</v>
      </c>
      <c r="H1741" s="82">
        <v>88473600</v>
      </c>
      <c r="I1741" s="82">
        <v>88473600</v>
      </c>
      <c r="J1741" s="18" t="s">
        <v>42</v>
      </c>
      <c r="K1741" s="18" t="s">
        <v>510</v>
      </c>
      <c r="L1741" s="62" t="s">
        <v>48</v>
      </c>
    </row>
    <row r="1742" spans="2:12" ht="75">
      <c r="B1742" s="18">
        <v>86101610</v>
      </c>
      <c r="C1742" s="45" t="s">
        <v>1509</v>
      </c>
      <c r="D1742" s="18" t="s">
        <v>483</v>
      </c>
      <c r="E1742" s="18">
        <v>12</v>
      </c>
      <c r="F1742" s="18" t="s">
        <v>34</v>
      </c>
      <c r="G1742" s="18" t="s">
        <v>501</v>
      </c>
      <c r="H1742" s="82">
        <v>88473600</v>
      </c>
      <c r="I1742" s="82">
        <v>88473600</v>
      </c>
      <c r="J1742" s="18" t="s">
        <v>42</v>
      </c>
      <c r="K1742" s="18" t="s">
        <v>510</v>
      </c>
      <c r="L1742" s="62" t="s">
        <v>48</v>
      </c>
    </row>
    <row r="1743" spans="2:12" ht="75">
      <c r="B1743" s="18">
        <v>86101610</v>
      </c>
      <c r="C1743" s="45" t="s">
        <v>1510</v>
      </c>
      <c r="D1743" s="18" t="s">
        <v>483</v>
      </c>
      <c r="E1743" s="18">
        <v>12</v>
      </c>
      <c r="F1743" s="18" t="s">
        <v>34</v>
      </c>
      <c r="G1743" s="18" t="s">
        <v>501</v>
      </c>
      <c r="H1743" s="82">
        <v>92559600</v>
      </c>
      <c r="I1743" s="82">
        <v>92559600</v>
      </c>
      <c r="J1743" s="18" t="s">
        <v>42</v>
      </c>
      <c r="K1743" s="18" t="s">
        <v>510</v>
      </c>
      <c r="L1743" s="62" t="s">
        <v>48</v>
      </c>
    </row>
    <row r="1744" spans="2:12" ht="75">
      <c r="B1744" s="18">
        <v>86101610</v>
      </c>
      <c r="C1744" s="45" t="s">
        <v>1511</v>
      </c>
      <c r="D1744" s="18" t="s">
        <v>483</v>
      </c>
      <c r="E1744" s="18">
        <v>12</v>
      </c>
      <c r="F1744" s="18" t="s">
        <v>34</v>
      </c>
      <c r="G1744" s="18" t="s">
        <v>501</v>
      </c>
      <c r="H1744" s="82">
        <v>387072000</v>
      </c>
      <c r="I1744" s="82">
        <v>387072000</v>
      </c>
      <c r="J1744" s="18" t="s">
        <v>42</v>
      </c>
      <c r="K1744" s="18" t="s">
        <v>510</v>
      </c>
      <c r="L1744" s="62" t="s">
        <v>48</v>
      </c>
    </row>
    <row r="1745" spans="2:12" ht="75">
      <c r="B1745" s="18">
        <v>86101610</v>
      </c>
      <c r="C1745" s="45" t="s">
        <v>1512</v>
      </c>
      <c r="D1745" s="18" t="s">
        <v>483</v>
      </c>
      <c r="E1745" s="18">
        <v>12</v>
      </c>
      <c r="F1745" s="18" t="s">
        <v>34</v>
      </c>
      <c r="G1745" s="18" t="s">
        <v>501</v>
      </c>
      <c r="H1745" s="82">
        <v>147456000</v>
      </c>
      <c r="I1745" s="82">
        <v>147456000</v>
      </c>
      <c r="J1745" s="18" t="s">
        <v>42</v>
      </c>
      <c r="K1745" s="18" t="s">
        <v>510</v>
      </c>
      <c r="L1745" s="62" t="s">
        <v>48</v>
      </c>
    </row>
    <row r="1746" spans="2:12" ht="75">
      <c r="B1746" s="18">
        <v>86101610</v>
      </c>
      <c r="C1746" s="45" t="s">
        <v>1513</v>
      </c>
      <c r="D1746" s="18" t="s">
        <v>483</v>
      </c>
      <c r="E1746" s="18">
        <v>12</v>
      </c>
      <c r="F1746" s="18" t="s">
        <v>34</v>
      </c>
      <c r="G1746" s="18" t="s">
        <v>501</v>
      </c>
      <c r="H1746" s="82">
        <v>210124800</v>
      </c>
      <c r="I1746" s="82">
        <v>210124800</v>
      </c>
      <c r="J1746" s="18" t="s">
        <v>42</v>
      </c>
      <c r="K1746" s="18" t="s">
        <v>510</v>
      </c>
      <c r="L1746" s="62" t="s">
        <v>48</v>
      </c>
    </row>
    <row r="1747" spans="2:12" ht="105">
      <c r="B1747" s="18">
        <v>86101610</v>
      </c>
      <c r="C1747" s="45" t="s">
        <v>1514</v>
      </c>
      <c r="D1747" s="18" t="s">
        <v>497</v>
      </c>
      <c r="E1747" s="18">
        <v>12</v>
      </c>
      <c r="F1747" s="18" t="s">
        <v>34</v>
      </c>
      <c r="G1747" s="18" t="s">
        <v>501</v>
      </c>
      <c r="H1747" s="82">
        <v>97484800</v>
      </c>
      <c r="I1747" s="82">
        <v>97484800</v>
      </c>
      <c r="J1747" s="18" t="s">
        <v>42</v>
      </c>
      <c r="K1747" s="18" t="s">
        <v>510</v>
      </c>
      <c r="L1747" s="62" t="s">
        <v>48</v>
      </c>
    </row>
    <row r="1748" spans="2:12" ht="75">
      <c r="B1748" s="18">
        <v>86101610</v>
      </c>
      <c r="C1748" s="45" t="s">
        <v>1515</v>
      </c>
      <c r="D1748" s="18" t="s">
        <v>483</v>
      </c>
      <c r="E1748" s="18">
        <v>12</v>
      </c>
      <c r="F1748" s="18" t="s">
        <v>34</v>
      </c>
      <c r="G1748" s="18" t="s">
        <v>501</v>
      </c>
      <c r="H1748" s="82">
        <v>55296000</v>
      </c>
      <c r="I1748" s="82">
        <v>55296000</v>
      </c>
      <c r="J1748" s="18" t="s">
        <v>42</v>
      </c>
      <c r="K1748" s="18" t="s">
        <v>510</v>
      </c>
      <c r="L1748" s="62" t="s">
        <v>48</v>
      </c>
    </row>
    <row r="1749" spans="2:12" ht="75">
      <c r="B1749" s="18">
        <v>86101610</v>
      </c>
      <c r="C1749" s="45" t="s">
        <v>1516</v>
      </c>
      <c r="D1749" s="18" t="s">
        <v>483</v>
      </c>
      <c r="E1749" s="18">
        <v>12</v>
      </c>
      <c r="F1749" s="18" t="s">
        <v>34</v>
      </c>
      <c r="G1749" s="18" t="s">
        <v>501</v>
      </c>
      <c r="H1749" s="82">
        <v>73728000</v>
      </c>
      <c r="I1749" s="82">
        <v>73728000</v>
      </c>
      <c r="J1749" s="18" t="s">
        <v>42</v>
      </c>
      <c r="K1749" s="18" t="s">
        <v>510</v>
      </c>
      <c r="L1749" s="62" t="s">
        <v>48</v>
      </c>
    </row>
    <row r="1750" spans="2:12" ht="75">
      <c r="B1750" s="18">
        <v>86101610</v>
      </c>
      <c r="C1750" s="45" t="s">
        <v>1517</v>
      </c>
      <c r="D1750" s="18" t="s">
        <v>483</v>
      </c>
      <c r="E1750" s="18">
        <v>12</v>
      </c>
      <c r="F1750" s="18" t="s">
        <v>34</v>
      </c>
      <c r="G1750" s="18" t="s">
        <v>501</v>
      </c>
      <c r="H1750" s="82">
        <v>52838400</v>
      </c>
      <c r="I1750" s="82">
        <v>52838400</v>
      </c>
      <c r="J1750" s="18" t="s">
        <v>42</v>
      </c>
      <c r="K1750" s="18" t="s">
        <v>510</v>
      </c>
      <c r="L1750" s="62" t="s">
        <v>48</v>
      </c>
    </row>
    <row r="1751" spans="2:12" ht="75">
      <c r="B1751" s="18">
        <v>80161501</v>
      </c>
      <c r="C1751" s="45" t="s">
        <v>1518</v>
      </c>
      <c r="D1751" s="18" t="s">
        <v>483</v>
      </c>
      <c r="E1751" s="18">
        <v>12</v>
      </c>
      <c r="F1751" s="18" t="s">
        <v>34</v>
      </c>
      <c r="G1751" s="18" t="s">
        <v>501</v>
      </c>
      <c r="H1751" s="82">
        <v>181350400</v>
      </c>
      <c r="I1751" s="82">
        <v>181350400</v>
      </c>
      <c r="J1751" s="18" t="s">
        <v>42</v>
      </c>
      <c r="K1751" s="18" t="s">
        <v>510</v>
      </c>
      <c r="L1751" s="62" t="s">
        <v>48</v>
      </c>
    </row>
    <row r="1752" spans="2:12" ht="75">
      <c r="B1752" s="18">
        <v>86101601</v>
      </c>
      <c r="C1752" s="45" t="s">
        <v>1519</v>
      </c>
      <c r="D1752" s="18" t="s">
        <v>483</v>
      </c>
      <c r="E1752" s="18">
        <v>12</v>
      </c>
      <c r="F1752" s="18" t="s">
        <v>34</v>
      </c>
      <c r="G1752" s="18" t="s">
        <v>501</v>
      </c>
      <c r="H1752" s="82">
        <v>197120000</v>
      </c>
      <c r="I1752" s="82">
        <v>197120000</v>
      </c>
      <c r="J1752" s="18" t="s">
        <v>42</v>
      </c>
      <c r="K1752" s="18" t="s">
        <v>510</v>
      </c>
      <c r="L1752" s="62" t="s">
        <v>48</v>
      </c>
    </row>
    <row r="1753" spans="2:12" ht="75">
      <c r="B1753" s="18">
        <v>80161501</v>
      </c>
      <c r="C1753" s="45" t="s">
        <v>1520</v>
      </c>
      <c r="D1753" s="18" t="s">
        <v>483</v>
      </c>
      <c r="E1753" s="18">
        <v>12</v>
      </c>
      <c r="F1753" s="18" t="s">
        <v>34</v>
      </c>
      <c r="G1753" s="18" t="s">
        <v>501</v>
      </c>
      <c r="H1753" s="82">
        <v>19306045</v>
      </c>
      <c r="I1753" s="82">
        <v>19306045</v>
      </c>
      <c r="J1753" s="18" t="s">
        <v>42</v>
      </c>
      <c r="K1753" s="18" t="s">
        <v>510</v>
      </c>
      <c r="L1753" s="62" t="s">
        <v>48</v>
      </c>
    </row>
    <row r="1754" spans="2:12" ht="75">
      <c r="B1754" s="18">
        <v>86101610</v>
      </c>
      <c r="C1754" s="45" t="s">
        <v>1521</v>
      </c>
      <c r="D1754" s="18" t="s">
        <v>483</v>
      </c>
      <c r="E1754" s="18">
        <v>12</v>
      </c>
      <c r="F1754" s="18" t="s">
        <v>34</v>
      </c>
      <c r="G1754" s="18" t="s">
        <v>501</v>
      </c>
      <c r="H1754" s="82">
        <v>51609600</v>
      </c>
      <c r="I1754" s="82">
        <v>51609600</v>
      </c>
      <c r="J1754" s="18" t="s">
        <v>42</v>
      </c>
      <c r="K1754" s="18" t="s">
        <v>510</v>
      </c>
      <c r="L1754" s="62" t="s">
        <v>48</v>
      </c>
    </row>
    <row r="1755" spans="2:12" ht="75">
      <c r="B1755" s="18">
        <v>80161501</v>
      </c>
      <c r="C1755" s="45" t="s">
        <v>1522</v>
      </c>
      <c r="D1755" s="18" t="s">
        <v>491</v>
      </c>
      <c r="E1755" s="18">
        <v>7</v>
      </c>
      <c r="F1755" s="18" t="s">
        <v>34</v>
      </c>
      <c r="G1755" s="18" t="s">
        <v>501</v>
      </c>
      <c r="H1755" s="82">
        <v>286720000</v>
      </c>
      <c r="I1755" s="82">
        <v>286720000</v>
      </c>
      <c r="J1755" s="18" t="s">
        <v>42</v>
      </c>
      <c r="K1755" s="18" t="s">
        <v>510</v>
      </c>
      <c r="L1755" s="62" t="s">
        <v>48</v>
      </c>
    </row>
    <row r="1756" spans="2:12" ht="75">
      <c r="B1756" s="18">
        <v>86101610</v>
      </c>
      <c r="C1756" s="45" t="s">
        <v>1523</v>
      </c>
      <c r="D1756" s="18" t="s">
        <v>491</v>
      </c>
      <c r="E1756" s="18">
        <v>7</v>
      </c>
      <c r="F1756" s="18" t="s">
        <v>34</v>
      </c>
      <c r="G1756" s="18" t="s">
        <v>501</v>
      </c>
      <c r="H1756" s="82">
        <v>43929600</v>
      </c>
      <c r="I1756" s="82">
        <v>43929600</v>
      </c>
      <c r="J1756" s="18" t="s">
        <v>42</v>
      </c>
      <c r="K1756" s="18" t="s">
        <v>510</v>
      </c>
      <c r="L1756" s="62" t="s">
        <v>48</v>
      </c>
    </row>
    <row r="1757" spans="2:12" ht="75">
      <c r="B1757" s="18">
        <v>80161501</v>
      </c>
      <c r="C1757" s="45" t="s">
        <v>1524</v>
      </c>
      <c r="D1757" s="18" t="s">
        <v>491</v>
      </c>
      <c r="E1757" s="18">
        <v>7</v>
      </c>
      <c r="F1757" s="18" t="s">
        <v>34</v>
      </c>
      <c r="G1757" s="18" t="s">
        <v>501</v>
      </c>
      <c r="H1757" s="82">
        <v>128385659</v>
      </c>
      <c r="I1757" s="82">
        <v>128385659</v>
      </c>
      <c r="J1757" s="18" t="s">
        <v>42</v>
      </c>
      <c r="K1757" s="18" t="s">
        <v>510</v>
      </c>
      <c r="L1757" s="62" t="s">
        <v>48</v>
      </c>
    </row>
    <row r="1758" spans="2:12" ht="75">
      <c r="B1758" s="18">
        <v>80161504</v>
      </c>
      <c r="C1758" s="45" t="s">
        <v>1525</v>
      </c>
      <c r="D1758" s="18" t="s">
        <v>483</v>
      </c>
      <c r="E1758" s="18">
        <v>6</v>
      </c>
      <c r="F1758" s="18" t="s">
        <v>34</v>
      </c>
      <c r="G1758" s="18" t="s">
        <v>501</v>
      </c>
      <c r="H1758" s="82">
        <v>41829768</v>
      </c>
      <c r="I1758" s="82">
        <v>41829768</v>
      </c>
      <c r="J1758" s="18" t="s">
        <v>42</v>
      </c>
      <c r="K1758" s="18" t="s">
        <v>510</v>
      </c>
      <c r="L1758" s="62" t="s">
        <v>48</v>
      </c>
    </row>
    <row r="1759" spans="2:12" ht="75">
      <c r="B1759" s="18">
        <v>80161501</v>
      </c>
      <c r="C1759" s="45" t="s">
        <v>1526</v>
      </c>
      <c r="D1759" s="18" t="s">
        <v>491</v>
      </c>
      <c r="E1759" s="18">
        <v>7</v>
      </c>
      <c r="F1759" s="18" t="s">
        <v>34</v>
      </c>
      <c r="G1759" s="18" t="s">
        <v>501</v>
      </c>
      <c r="H1759" s="82">
        <v>35316634</v>
      </c>
      <c r="I1759" s="82">
        <v>35316634</v>
      </c>
      <c r="J1759" s="18" t="s">
        <v>42</v>
      </c>
      <c r="K1759" s="18" t="s">
        <v>510</v>
      </c>
      <c r="L1759" s="62" t="s">
        <v>48</v>
      </c>
    </row>
    <row r="1760" spans="2:12" ht="75">
      <c r="B1760" s="18">
        <v>80161501</v>
      </c>
      <c r="C1760" s="45" t="s">
        <v>1527</v>
      </c>
      <c r="D1760" s="18" t="s">
        <v>483</v>
      </c>
      <c r="E1760" s="18">
        <v>6</v>
      </c>
      <c r="F1760" s="18" t="s">
        <v>34</v>
      </c>
      <c r="G1760" s="18" t="s">
        <v>501</v>
      </c>
      <c r="H1760" s="82">
        <v>48933732</v>
      </c>
      <c r="I1760" s="82">
        <v>48933732</v>
      </c>
      <c r="J1760" s="18" t="s">
        <v>42</v>
      </c>
      <c r="K1760" s="18" t="s">
        <v>510</v>
      </c>
      <c r="L1760" s="62" t="s">
        <v>48</v>
      </c>
    </row>
    <row r="1761" spans="2:12" ht="75">
      <c r="B1761" s="18">
        <v>80121703</v>
      </c>
      <c r="C1761" s="45" t="s">
        <v>1528</v>
      </c>
      <c r="D1761" s="18" t="s">
        <v>483</v>
      </c>
      <c r="E1761" s="18">
        <v>6</v>
      </c>
      <c r="F1761" s="18" t="s">
        <v>34</v>
      </c>
      <c r="G1761" s="18" t="s">
        <v>501</v>
      </c>
      <c r="H1761" s="82">
        <v>19325546</v>
      </c>
      <c r="I1761" s="82">
        <v>19325546</v>
      </c>
      <c r="J1761" s="18" t="s">
        <v>42</v>
      </c>
      <c r="K1761" s="18" t="s">
        <v>510</v>
      </c>
      <c r="L1761" s="62" t="s">
        <v>48</v>
      </c>
    </row>
    <row r="1762" spans="2:12" ht="75">
      <c r="B1762" s="18">
        <v>80161501</v>
      </c>
      <c r="C1762" s="45" t="s">
        <v>1529</v>
      </c>
      <c r="D1762" s="18" t="s">
        <v>491</v>
      </c>
      <c r="E1762" s="18">
        <v>7</v>
      </c>
      <c r="F1762" s="18" t="s">
        <v>34</v>
      </c>
      <c r="G1762" s="18" t="s">
        <v>501</v>
      </c>
      <c r="H1762" s="82">
        <v>17519668</v>
      </c>
      <c r="I1762" s="82">
        <v>17519668</v>
      </c>
      <c r="J1762" s="18" t="s">
        <v>42</v>
      </c>
      <c r="K1762" s="18" t="s">
        <v>510</v>
      </c>
      <c r="L1762" s="62" t="s">
        <v>48</v>
      </c>
    </row>
    <row r="1763" spans="2:12" ht="75">
      <c r="B1763" s="18">
        <v>80161501</v>
      </c>
      <c r="C1763" s="45" t="s">
        <v>1530</v>
      </c>
      <c r="D1763" s="18" t="s">
        <v>483</v>
      </c>
      <c r="E1763" s="18">
        <v>7.5</v>
      </c>
      <c r="F1763" s="18" t="s">
        <v>34</v>
      </c>
      <c r="G1763" s="18" t="s">
        <v>1737</v>
      </c>
      <c r="H1763" s="82">
        <v>46848000</v>
      </c>
      <c r="I1763" s="82">
        <v>46848000</v>
      </c>
      <c r="J1763" s="18" t="s">
        <v>42</v>
      </c>
      <c r="K1763" s="18" t="s">
        <v>510</v>
      </c>
      <c r="L1763" s="62" t="s">
        <v>48</v>
      </c>
    </row>
    <row r="1764" spans="2:12" ht="75">
      <c r="B1764" s="18">
        <v>80121703</v>
      </c>
      <c r="C1764" s="45" t="s">
        <v>1531</v>
      </c>
      <c r="D1764" s="18" t="s">
        <v>483</v>
      </c>
      <c r="E1764" s="18">
        <v>7.5</v>
      </c>
      <c r="F1764" s="18" t="s">
        <v>34</v>
      </c>
      <c r="G1764" s="18" t="s">
        <v>501</v>
      </c>
      <c r="H1764" s="82">
        <v>61160000</v>
      </c>
      <c r="I1764" s="82">
        <v>61160000</v>
      </c>
      <c r="J1764" s="18" t="s">
        <v>42</v>
      </c>
      <c r="K1764" s="18" t="s">
        <v>510</v>
      </c>
      <c r="L1764" s="62" t="s">
        <v>48</v>
      </c>
    </row>
    <row r="1765" spans="2:12" ht="75">
      <c r="B1765" s="18">
        <v>80161501</v>
      </c>
      <c r="C1765" s="45" t="s">
        <v>1532</v>
      </c>
      <c r="D1765" s="18" t="s">
        <v>483</v>
      </c>
      <c r="E1765" s="18">
        <v>7.5</v>
      </c>
      <c r="F1765" s="18" t="s">
        <v>34</v>
      </c>
      <c r="G1765" s="18" t="s">
        <v>501</v>
      </c>
      <c r="H1765" s="82">
        <v>46080000</v>
      </c>
      <c r="I1765" s="82">
        <v>46080000</v>
      </c>
      <c r="J1765" s="18" t="s">
        <v>42</v>
      </c>
      <c r="K1765" s="18" t="s">
        <v>1868</v>
      </c>
      <c r="L1765" s="62" t="s">
        <v>48</v>
      </c>
    </row>
    <row r="1766" spans="2:12" ht="75">
      <c r="B1766" s="18">
        <v>80161501</v>
      </c>
      <c r="C1766" s="45" t="s">
        <v>1533</v>
      </c>
      <c r="D1766" s="18" t="s">
        <v>483</v>
      </c>
      <c r="E1766" s="18">
        <v>7.5</v>
      </c>
      <c r="F1766" s="18" t="s">
        <v>1842</v>
      </c>
      <c r="G1766" s="18" t="s">
        <v>501</v>
      </c>
      <c r="H1766" s="82">
        <v>16112640</v>
      </c>
      <c r="I1766" s="82">
        <v>16112640</v>
      </c>
      <c r="J1766" s="18" t="s">
        <v>42</v>
      </c>
      <c r="K1766" s="18" t="s">
        <v>43</v>
      </c>
      <c r="L1766" s="62" t="s">
        <v>48</v>
      </c>
    </row>
    <row r="1767" spans="2:12" ht="90">
      <c r="B1767" s="18">
        <v>80161504</v>
      </c>
      <c r="C1767" s="45" t="s">
        <v>1534</v>
      </c>
      <c r="D1767" s="18" t="s">
        <v>491</v>
      </c>
      <c r="E1767" s="18">
        <v>7</v>
      </c>
      <c r="F1767" s="18" t="s">
        <v>34</v>
      </c>
      <c r="G1767" s="18" t="s">
        <v>501</v>
      </c>
      <c r="H1767" s="82">
        <v>23040000</v>
      </c>
      <c r="I1767" s="82">
        <v>23040000</v>
      </c>
      <c r="J1767" s="18" t="s">
        <v>42</v>
      </c>
      <c r="K1767" s="18" t="s">
        <v>510</v>
      </c>
      <c r="L1767" s="62" t="s">
        <v>48</v>
      </c>
    </row>
    <row r="1768" spans="2:12" ht="75">
      <c r="B1768" s="18">
        <v>80161501</v>
      </c>
      <c r="C1768" s="45" t="s">
        <v>1535</v>
      </c>
      <c r="D1768" s="18" t="s">
        <v>483</v>
      </c>
      <c r="E1768" s="18">
        <v>7.5</v>
      </c>
      <c r="F1768" s="18" t="s">
        <v>1842</v>
      </c>
      <c r="G1768" s="18" t="s">
        <v>501</v>
      </c>
      <c r="H1768" s="82">
        <v>53760000</v>
      </c>
      <c r="I1768" s="82">
        <v>53760000</v>
      </c>
      <c r="J1768" s="18" t="s">
        <v>42</v>
      </c>
      <c r="K1768" s="18" t="s">
        <v>43</v>
      </c>
      <c r="L1768" s="62" t="s">
        <v>48</v>
      </c>
    </row>
    <row r="1769" spans="2:12" ht="120">
      <c r="B1769" s="18">
        <v>80121703</v>
      </c>
      <c r="C1769" s="45" t="s">
        <v>1536</v>
      </c>
      <c r="D1769" s="18" t="s">
        <v>483</v>
      </c>
      <c r="E1769" s="18">
        <v>75</v>
      </c>
      <c r="F1769" s="18" t="s">
        <v>1842</v>
      </c>
      <c r="G1769" s="18" t="s">
        <v>501</v>
      </c>
      <c r="H1769" s="82">
        <v>31072000</v>
      </c>
      <c r="I1769" s="82">
        <v>31072000</v>
      </c>
      <c r="J1769" s="18" t="s">
        <v>42</v>
      </c>
      <c r="K1769" s="18" t="s">
        <v>43</v>
      </c>
      <c r="L1769" s="62" t="s">
        <v>48</v>
      </c>
    </row>
    <row r="1770" spans="2:12" ht="75">
      <c r="B1770" s="18">
        <v>86101713</v>
      </c>
      <c r="C1770" s="45" t="s">
        <v>1537</v>
      </c>
      <c r="D1770" s="18" t="s">
        <v>483</v>
      </c>
      <c r="E1770" s="18">
        <v>6</v>
      </c>
      <c r="F1770" s="18" t="s">
        <v>33</v>
      </c>
      <c r="G1770" s="18" t="s">
        <v>501</v>
      </c>
      <c r="H1770" s="82">
        <v>107520000</v>
      </c>
      <c r="I1770" s="82">
        <v>107520000</v>
      </c>
      <c r="J1770" s="18" t="s">
        <v>42</v>
      </c>
      <c r="K1770" s="18" t="s">
        <v>43</v>
      </c>
      <c r="L1770" s="62" t="s">
        <v>48</v>
      </c>
    </row>
    <row r="1771" spans="2:12" ht="75">
      <c r="B1771" s="18">
        <v>86101610</v>
      </c>
      <c r="C1771" s="45" t="s">
        <v>1538</v>
      </c>
      <c r="D1771" s="18" t="s">
        <v>483</v>
      </c>
      <c r="E1771" s="18">
        <v>6</v>
      </c>
      <c r="F1771" s="18" t="s">
        <v>33</v>
      </c>
      <c r="G1771" s="18" t="s">
        <v>501</v>
      </c>
      <c r="H1771" s="82">
        <v>27944824</v>
      </c>
      <c r="I1771" s="82">
        <v>27944824</v>
      </c>
      <c r="J1771" s="18" t="s">
        <v>42</v>
      </c>
      <c r="K1771" s="18" t="s">
        <v>43</v>
      </c>
      <c r="L1771" s="62" t="s">
        <v>48</v>
      </c>
    </row>
    <row r="1772" spans="2:12" ht="75">
      <c r="B1772" s="18">
        <v>86101713</v>
      </c>
      <c r="C1772" s="45" t="s">
        <v>1539</v>
      </c>
      <c r="D1772" s="18" t="s">
        <v>483</v>
      </c>
      <c r="E1772" s="18">
        <v>6</v>
      </c>
      <c r="F1772" s="18" t="s">
        <v>33</v>
      </c>
      <c r="G1772" s="18" t="s">
        <v>501</v>
      </c>
      <c r="H1772" s="82">
        <v>54272000</v>
      </c>
      <c r="I1772" s="82">
        <v>54272000</v>
      </c>
      <c r="J1772" s="18" t="s">
        <v>42</v>
      </c>
      <c r="K1772" s="18" t="s">
        <v>43</v>
      </c>
      <c r="L1772" s="62" t="s">
        <v>48</v>
      </c>
    </row>
    <row r="1773" spans="2:12" ht="75">
      <c r="B1773" s="18">
        <v>80161501</v>
      </c>
      <c r="C1773" s="45" t="s">
        <v>1540</v>
      </c>
      <c r="D1773" s="18" t="s">
        <v>483</v>
      </c>
      <c r="E1773" s="18">
        <v>6</v>
      </c>
      <c r="F1773" s="18" t="s">
        <v>34</v>
      </c>
      <c r="G1773" s="18" t="s">
        <v>40</v>
      </c>
      <c r="H1773" s="82">
        <v>12893239</v>
      </c>
      <c r="I1773" s="82">
        <v>12893239</v>
      </c>
      <c r="J1773" s="18" t="s">
        <v>42</v>
      </c>
      <c r="K1773" s="18" t="s">
        <v>43</v>
      </c>
      <c r="L1773" s="62" t="s">
        <v>48</v>
      </c>
    </row>
    <row r="1774" spans="2:12" ht="75">
      <c r="B1774" s="18">
        <v>86101501</v>
      </c>
      <c r="C1774" s="45" t="s">
        <v>1541</v>
      </c>
      <c r="D1774" s="18" t="s">
        <v>483</v>
      </c>
      <c r="E1774" s="18" t="s">
        <v>1778</v>
      </c>
      <c r="F1774" s="18" t="s">
        <v>39</v>
      </c>
      <c r="G1774" s="18" t="s">
        <v>501</v>
      </c>
      <c r="H1774" s="82">
        <v>2000000</v>
      </c>
      <c r="I1774" s="82">
        <v>2000000</v>
      </c>
      <c r="J1774" s="18" t="s">
        <v>42</v>
      </c>
      <c r="K1774" s="18" t="s">
        <v>43</v>
      </c>
      <c r="L1774" s="62" t="s">
        <v>48</v>
      </c>
    </row>
    <row r="1775" spans="2:12" ht="75">
      <c r="B1775" s="18">
        <v>80161501</v>
      </c>
      <c r="C1775" s="45" t="s">
        <v>1542</v>
      </c>
      <c r="D1775" s="18" t="s">
        <v>494</v>
      </c>
      <c r="E1775" s="18">
        <v>6</v>
      </c>
      <c r="F1775" s="18" t="s">
        <v>38</v>
      </c>
      <c r="G1775" s="18" t="s">
        <v>1843</v>
      </c>
      <c r="H1775" s="82">
        <v>275000000</v>
      </c>
      <c r="I1775" s="82">
        <v>275000000</v>
      </c>
      <c r="J1775" s="18" t="s">
        <v>42</v>
      </c>
      <c r="K1775" s="18" t="s">
        <v>510</v>
      </c>
      <c r="L1775" s="62" t="s">
        <v>48</v>
      </c>
    </row>
    <row r="1776" spans="2:12" ht="75">
      <c r="B1776" s="18">
        <v>80161506</v>
      </c>
      <c r="C1776" s="45" t="s">
        <v>1543</v>
      </c>
      <c r="D1776" s="18" t="s">
        <v>494</v>
      </c>
      <c r="E1776" s="18">
        <v>4</v>
      </c>
      <c r="F1776" s="18" t="s">
        <v>33</v>
      </c>
      <c r="G1776" s="18" t="s">
        <v>41</v>
      </c>
      <c r="H1776" s="82">
        <v>21002210</v>
      </c>
      <c r="I1776" s="82">
        <v>21002210</v>
      </c>
      <c r="J1776" s="18" t="s">
        <v>42</v>
      </c>
      <c r="K1776" s="18" t="s">
        <v>43</v>
      </c>
      <c r="L1776" s="62" t="s">
        <v>48</v>
      </c>
    </row>
    <row r="1777" spans="2:12" ht="75">
      <c r="B1777" s="18">
        <v>80161501</v>
      </c>
      <c r="C1777" s="45" t="s">
        <v>1544</v>
      </c>
      <c r="D1777" s="18" t="s">
        <v>489</v>
      </c>
      <c r="E1777" s="18">
        <v>6</v>
      </c>
      <c r="F1777" s="18" t="s">
        <v>1811</v>
      </c>
      <c r="G1777" s="18" t="s">
        <v>1843</v>
      </c>
      <c r="H1777" s="82">
        <v>3250000000</v>
      </c>
      <c r="I1777" s="82">
        <v>3250000000</v>
      </c>
      <c r="J1777" s="18" t="s">
        <v>42</v>
      </c>
      <c r="K1777" s="18" t="s">
        <v>510</v>
      </c>
      <c r="L1777" s="62" t="s">
        <v>48</v>
      </c>
    </row>
    <row r="1778" spans="2:12" ht="75">
      <c r="B1778" s="18">
        <v>80161501</v>
      </c>
      <c r="C1778" s="45" t="s">
        <v>1545</v>
      </c>
      <c r="D1778" s="18" t="s">
        <v>1730</v>
      </c>
      <c r="E1778" s="18">
        <v>5.5</v>
      </c>
      <c r="F1778" s="18" t="s">
        <v>34</v>
      </c>
      <c r="G1778" s="18" t="s">
        <v>1843</v>
      </c>
      <c r="H1778" s="82">
        <v>14890803</v>
      </c>
      <c r="I1778" s="82">
        <v>14890803</v>
      </c>
      <c r="J1778" s="18" t="s">
        <v>42</v>
      </c>
      <c r="K1778" s="18" t="s">
        <v>510</v>
      </c>
      <c r="L1778" s="62" t="s">
        <v>48</v>
      </c>
    </row>
    <row r="1779" spans="2:12" ht="75">
      <c r="B1779" s="18">
        <v>80101508</v>
      </c>
      <c r="C1779" s="45" t="s">
        <v>1546</v>
      </c>
      <c r="D1779" s="18" t="s">
        <v>1730</v>
      </c>
      <c r="E1779" s="18">
        <v>5.5</v>
      </c>
      <c r="F1779" s="18" t="s">
        <v>34</v>
      </c>
      <c r="G1779" s="18" t="s">
        <v>1843</v>
      </c>
      <c r="H1779" s="82">
        <v>14890803</v>
      </c>
      <c r="I1779" s="82">
        <v>14890803</v>
      </c>
      <c r="J1779" s="18" t="s">
        <v>42</v>
      </c>
      <c r="K1779" s="18" t="s">
        <v>510</v>
      </c>
      <c r="L1779" s="62" t="s">
        <v>48</v>
      </c>
    </row>
    <row r="1780" spans="2:12" ht="75">
      <c r="B1780" s="18">
        <v>86101610</v>
      </c>
      <c r="C1780" s="45" t="s">
        <v>1547</v>
      </c>
      <c r="D1780" s="18" t="s">
        <v>1728</v>
      </c>
      <c r="E1780" s="18">
        <v>1</v>
      </c>
      <c r="F1780" s="18" t="s">
        <v>1844</v>
      </c>
      <c r="G1780" s="18" t="s">
        <v>501</v>
      </c>
      <c r="H1780" s="82">
        <v>800000000</v>
      </c>
      <c r="I1780" s="82">
        <v>800000000</v>
      </c>
      <c r="J1780" s="18" t="s">
        <v>42</v>
      </c>
      <c r="K1780" s="18" t="s">
        <v>510</v>
      </c>
      <c r="L1780" s="62" t="s">
        <v>48</v>
      </c>
    </row>
    <row r="1781" spans="2:12" ht="75">
      <c r="B1781" s="18">
        <v>80161501</v>
      </c>
      <c r="C1781" s="45" t="s">
        <v>1545</v>
      </c>
      <c r="D1781" s="18" t="s">
        <v>1728</v>
      </c>
      <c r="E1781" s="18">
        <v>1</v>
      </c>
      <c r="F1781" s="18" t="s">
        <v>39</v>
      </c>
      <c r="G1781" s="18" t="s">
        <v>501</v>
      </c>
      <c r="H1781" s="82">
        <v>14890803</v>
      </c>
      <c r="I1781" s="82">
        <v>14890803</v>
      </c>
      <c r="J1781" s="18" t="s">
        <v>42</v>
      </c>
      <c r="K1781" s="18" t="s">
        <v>510</v>
      </c>
      <c r="L1781" s="62" t="s">
        <v>48</v>
      </c>
    </row>
    <row r="1782" spans="2:12" ht="75">
      <c r="B1782" s="18">
        <v>80101508</v>
      </c>
      <c r="C1782" s="45" t="s">
        <v>1548</v>
      </c>
      <c r="D1782" s="18" t="s">
        <v>1728</v>
      </c>
      <c r="E1782" s="18">
        <v>1</v>
      </c>
      <c r="F1782" s="18" t="s">
        <v>39</v>
      </c>
      <c r="G1782" s="18" t="s">
        <v>501</v>
      </c>
      <c r="H1782" s="82">
        <v>11890803</v>
      </c>
      <c r="I1782" s="82">
        <v>11890803</v>
      </c>
      <c r="J1782" s="18" t="s">
        <v>42</v>
      </c>
      <c r="K1782" s="18" t="s">
        <v>510</v>
      </c>
      <c r="L1782" s="62" t="s">
        <v>48</v>
      </c>
    </row>
    <row r="1783" spans="2:12" ht="75">
      <c r="B1783" s="18">
        <v>86101610</v>
      </c>
      <c r="C1783" s="45" t="s">
        <v>1549</v>
      </c>
      <c r="D1783" s="18" t="s">
        <v>483</v>
      </c>
      <c r="E1783" s="18">
        <v>7.5</v>
      </c>
      <c r="F1783" s="18" t="s">
        <v>34</v>
      </c>
      <c r="G1783" s="18" t="s">
        <v>1845</v>
      </c>
      <c r="H1783" s="82">
        <v>59322915.84</v>
      </c>
      <c r="I1783" s="82">
        <v>59322915.84</v>
      </c>
      <c r="J1783" s="47" t="s">
        <v>42</v>
      </c>
      <c r="K1783" s="47" t="s">
        <v>510</v>
      </c>
      <c r="L1783" s="62" t="s">
        <v>48</v>
      </c>
    </row>
    <row r="1784" spans="2:12" ht="75">
      <c r="B1784" s="18">
        <v>86101610</v>
      </c>
      <c r="C1784" s="45" t="s">
        <v>1550</v>
      </c>
      <c r="D1784" s="18" t="s">
        <v>483</v>
      </c>
      <c r="E1784" s="18">
        <v>7.5</v>
      </c>
      <c r="F1784" s="18" t="s">
        <v>34</v>
      </c>
      <c r="G1784" s="18" t="s">
        <v>1845</v>
      </c>
      <c r="H1784" s="82">
        <v>28805120</v>
      </c>
      <c r="I1784" s="82">
        <v>28805120</v>
      </c>
      <c r="J1784" s="47" t="s">
        <v>42</v>
      </c>
      <c r="K1784" s="47" t="s">
        <v>510</v>
      </c>
      <c r="L1784" s="62" t="s">
        <v>48</v>
      </c>
    </row>
    <row r="1785" spans="2:12" ht="75">
      <c r="B1785" s="18">
        <v>86101610</v>
      </c>
      <c r="C1785" s="45" t="s">
        <v>1551</v>
      </c>
      <c r="D1785" s="18" t="s">
        <v>1731</v>
      </c>
      <c r="E1785" s="18">
        <v>11</v>
      </c>
      <c r="F1785" s="18" t="s">
        <v>34</v>
      </c>
      <c r="G1785" s="18" t="s">
        <v>1845</v>
      </c>
      <c r="H1785" s="82">
        <v>41496576</v>
      </c>
      <c r="I1785" s="82">
        <v>41496576</v>
      </c>
      <c r="J1785" s="47" t="s">
        <v>42</v>
      </c>
      <c r="K1785" s="47" t="s">
        <v>510</v>
      </c>
      <c r="L1785" s="62" t="s">
        <v>48</v>
      </c>
    </row>
    <row r="1786" spans="2:12" ht="75">
      <c r="B1786" s="18">
        <v>86101610</v>
      </c>
      <c r="C1786" s="45" t="s">
        <v>1552</v>
      </c>
      <c r="D1786" s="18" t="s">
        <v>483</v>
      </c>
      <c r="E1786" s="18">
        <v>7.5</v>
      </c>
      <c r="F1786" s="18" t="s">
        <v>34</v>
      </c>
      <c r="G1786" s="18" t="s">
        <v>1845</v>
      </c>
      <c r="H1786" s="82">
        <v>57786915.84</v>
      </c>
      <c r="I1786" s="82">
        <v>57786915.84</v>
      </c>
      <c r="J1786" s="47" t="s">
        <v>42</v>
      </c>
      <c r="K1786" s="47" t="s">
        <v>510</v>
      </c>
      <c r="L1786" s="62" t="s">
        <v>48</v>
      </c>
    </row>
    <row r="1787" spans="2:12" ht="75">
      <c r="B1787" s="18">
        <v>86101610</v>
      </c>
      <c r="C1787" s="45" t="s">
        <v>1553</v>
      </c>
      <c r="D1787" s="18" t="s">
        <v>1731</v>
      </c>
      <c r="E1787" s="18">
        <v>11</v>
      </c>
      <c r="F1787" s="18" t="s">
        <v>34</v>
      </c>
      <c r="G1787" s="18" t="s">
        <v>1845</v>
      </c>
      <c r="H1787" s="82">
        <v>42008576</v>
      </c>
      <c r="I1787" s="82">
        <v>42008576</v>
      </c>
      <c r="J1787" s="47" t="s">
        <v>42</v>
      </c>
      <c r="K1787" s="47" t="s">
        <v>510</v>
      </c>
      <c r="L1787" s="62" t="s">
        <v>48</v>
      </c>
    </row>
    <row r="1788" spans="2:12" ht="75">
      <c r="B1788" s="18">
        <v>86101610</v>
      </c>
      <c r="C1788" s="45" t="s">
        <v>1554</v>
      </c>
      <c r="D1788" s="18" t="s">
        <v>483</v>
      </c>
      <c r="E1788" s="18">
        <v>7.5</v>
      </c>
      <c r="F1788" s="18" t="s">
        <v>34</v>
      </c>
      <c r="G1788" s="18" t="s">
        <v>1845</v>
      </c>
      <c r="H1788" s="82">
        <v>34150400</v>
      </c>
      <c r="I1788" s="82">
        <v>34150400</v>
      </c>
      <c r="J1788" s="47" t="s">
        <v>42</v>
      </c>
      <c r="K1788" s="47" t="s">
        <v>510</v>
      </c>
      <c r="L1788" s="62" t="s">
        <v>48</v>
      </c>
    </row>
    <row r="1789" spans="2:12" ht="75">
      <c r="B1789" s="18">
        <v>86101610</v>
      </c>
      <c r="C1789" s="45" t="s">
        <v>1555</v>
      </c>
      <c r="D1789" s="18" t="s">
        <v>1731</v>
      </c>
      <c r="E1789" s="18">
        <v>11</v>
      </c>
      <c r="F1789" s="18" t="s">
        <v>34</v>
      </c>
      <c r="G1789" s="18" t="s">
        <v>1845</v>
      </c>
      <c r="H1789" s="82">
        <v>42448896</v>
      </c>
      <c r="I1789" s="82">
        <v>42448896</v>
      </c>
      <c r="J1789" s="47" t="s">
        <v>42</v>
      </c>
      <c r="K1789" s="47" t="s">
        <v>510</v>
      </c>
      <c r="L1789" s="62" t="s">
        <v>48</v>
      </c>
    </row>
    <row r="1790" spans="2:12" ht="75">
      <c r="B1790" s="18">
        <v>81151902</v>
      </c>
      <c r="C1790" s="45" t="s">
        <v>1556</v>
      </c>
      <c r="D1790" s="18" t="s">
        <v>483</v>
      </c>
      <c r="E1790" s="18">
        <v>7.5</v>
      </c>
      <c r="F1790" s="18" t="s">
        <v>34</v>
      </c>
      <c r="G1790" s="18" t="s">
        <v>1846</v>
      </c>
      <c r="H1790" s="82">
        <v>47424000</v>
      </c>
      <c r="I1790" s="82">
        <v>47424000</v>
      </c>
      <c r="J1790" s="47" t="s">
        <v>42</v>
      </c>
      <c r="K1790" s="47" t="s">
        <v>510</v>
      </c>
      <c r="L1790" s="62" t="s">
        <v>48</v>
      </c>
    </row>
    <row r="1791" spans="2:12" ht="90">
      <c r="B1791" s="18">
        <v>86101610</v>
      </c>
      <c r="C1791" s="45" t="s">
        <v>1557</v>
      </c>
      <c r="D1791" s="18" t="s">
        <v>483</v>
      </c>
      <c r="E1791" s="18">
        <v>7.5</v>
      </c>
      <c r="F1791" s="18" t="s">
        <v>34</v>
      </c>
      <c r="G1791" s="18" t="s">
        <v>1846</v>
      </c>
      <c r="H1791" s="82">
        <v>39232000</v>
      </c>
      <c r="I1791" s="82">
        <v>39232000</v>
      </c>
      <c r="J1791" s="47" t="s">
        <v>42</v>
      </c>
      <c r="K1791" s="47" t="s">
        <v>510</v>
      </c>
      <c r="L1791" s="62" t="s">
        <v>48</v>
      </c>
    </row>
    <row r="1792" spans="2:12" ht="105">
      <c r="B1792" s="18">
        <v>86101610</v>
      </c>
      <c r="C1792" s="45" t="s">
        <v>1558</v>
      </c>
      <c r="D1792" s="18" t="s">
        <v>483</v>
      </c>
      <c r="E1792" s="18">
        <v>7.5</v>
      </c>
      <c r="F1792" s="18" t="s">
        <v>34</v>
      </c>
      <c r="G1792" s="18" t="s">
        <v>1846</v>
      </c>
      <c r="H1792" s="82">
        <v>47424000</v>
      </c>
      <c r="I1792" s="82">
        <v>47424000</v>
      </c>
      <c r="J1792" s="47" t="s">
        <v>42</v>
      </c>
      <c r="K1792" s="47" t="s">
        <v>510</v>
      </c>
      <c r="L1792" s="62" t="s">
        <v>48</v>
      </c>
    </row>
    <row r="1793" spans="2:12" ht="75">
      <c r="B1793" s="18">
        <v>86101610</v>
      </c>
      <c r="C1793" s="45" t="s">
        <v>1559</v>
      </c>
      <c r="D1793" s="18" t="s">
        <v>483</v>
      </c>
      <c r="E1793" s="18">
        <v>7.5</v>
      </c>
      <c r="F1793" s="18" t="s">
        <v>34</v>
      </c>
      <c r="G1793" s="18" t="s">
        <v>1845</v>
      </c>
      <c r="H1793" s="82">
        <v>12224707.120000001</v>
      </c>
      <c r="I1793" s="82">
        <v>12224707.120000001</v>
      </c>
      <c r="J1793" s="47" t="s">
        <v>42</v>
      </c>
      <c r="K1793" s="47" t="s">
        <v>510</v>
      </c>
      <c r="L1793" s="62" t="s">
        <v>48</v>
      </c>
    </row>
    <row r="1794" spans="2:12" ht="75">
      <c r="B1794" s="18">
        <v>80161501</v>
      </c>
      <c r="C1794" s="45" t="s">
        <v>1560</v>
      </c>
      <c r="D1794" s="18" t="s">
        <v>483</v>
      </c>
      <c r="E1794" s="18">
        <v>7</v>
      </c>
      <c r="F1794" s="18" t="s">
        <v>34</v>
      </c>
      <c r="G1794" s="18" t="s">
        <v>1846</v>
      </c>
      <c r="H1794" s="82">
        <v>15042112.512</v>
      </c>
      <c r="I1794" s="82">
        <v>15042112.512</v>
      </c>
      <c r="J1794" s="47" t="s">
        <v>42</v>
      </c>
      <c r="K1794" s="47" t="s">
        <v>510</v>
      </c>
      <c r="L1794" s="62" t="s">
        <v>48</v>
      </c>
    </row>
    <row r="1795" spans="2:12" ht="120">
      <c r="B1795" s="18">
        <v>81151902</v>
      </c>
      <c r="C1795" s="45" t="s">
        <v>1561</v>
      </c>
      <c r="D1795" s="18" t="s">
        <v>483</v>
      </c>
      <c r="E1795" s="18">
        <v>7</v>
      </c>
      <c r="F1795" s="18" t="s">
        <v>34</v>
      </c>
      <c r="G1795" s="18" t="s">
        <v>1845</v>
      </c>
      <c r="H1795" s="82">
        <v>42419200</v>
      </c>
      <c r="I1795" s="82">
        <v>42419200</v>
      </c>
      <c r="J1795" s="47" t="s">
        <v>42</v>
      </c>
      <c r="K1795" s="47" t="s">
        <v>510</v>
      </c>
      <c r="L1795" s="62" t="s">
        <v>48</v>
      </c>
    </row>
    <row r="1796" spans="2:12" ht="105">
      <c r="B1796" s="18">
        <v>81151902</v>
      </c>
      <c r="C1796" s="45" t="s">
        <v>1562</v>
      </c>
      <c r="D1796" s="18" t="s">
        <v>483</v>
      </c>
      <c r="E1796" s="18">
        <v>7.5</v>
      </c>
      <c r="F1796" s="18" t="s">
        <v>34</v>
      </c>
      <c r="G1796" s="18" t="s">
        <v>1845</v>
      </c>
      <c r="H1796" s="82">
        <v>46400000</v>
      </c>
      <c r="I1796" s="82">
        <v>46400000</v>
      </c>
      <c r="J1796" s="47" t="s">
        <v>42</v>
      </c>
      <c r="K1796" s="47" t="s">
        <v>510</v>
      </c>
      <c r="L1796" s="62" t="s">
        <v>48</v>
      </c>
    </row>
    <row r="1797" spans="2:12" ht="105">
      <c r="B1797" s="18">
        <v>81151902</v>
      </c>
      <c r="C1797" s="45" t="s">
        <v>1562</v>
      </c>
      <c r="D1797" s="18" t="s">
        <v>483</v>
      </c>
      <c r="E1797" s="18">
        <v>5</v>
      </c>
      <c r="F1797" s="18" t="s">
        <v>34</v>
      </c>
      <c r="G1797" s="18" t="s">
        <v>1845</v>
      </c>
      <c r="H1797" s="82">
        <v>26496824</v>
      </c>
      <c r="I1797" s="82">
        <v>26496824</v>
      </c>
      <c r="J1797" s="47" t="s">
        <v>42</v>
      </c>
      <c r="K1797" s="47" t="s">
        <v>510</v>
      </c>
      <c r="L1797" s="62" t="s">
        <v>48</v>
      </c>
    </row>
    <row r="1798" spans="2:12" ht="90">
      <c r="B1798" s="18">
        <v>81151902</v>
      </c>
      <c r="C1798" s="45" t="s">
        <v>1563</v>
      </c>
      <c r="D1798" s="18" t="s">
        <v>483</v>
      </c>
      <c r="E1798" s="18">
        <v>7</v>
      </c>
      <c r="F1798" s="18" t="s">
        <v>34</v>
      </c>
      <c r="G1798" s="18" t="s">
        <v>1847</v>
      </c>
      <c r="H1798" s="82">
        <v>37709954.048</v>
      </c>
      <c r="I1798" s="82">
        <v>37709954.048</v>
      </c>
      <c r="J1798" s="47" t="s">
        <v>42</v>
      </c>
      <c r="K1798" s="47" t="s">
        <v>510</v>
      </c>
      <c r="L1798" s="62" t="s">
        <v>48</v>
      </c>
    </row>
    <row r="1799" spans="2:12" ht="90">
      <c r="B1799" s="18">
        <v>86101610</v>
      </c>
      <c r="C1799" s="45" t="s">
        <v>1564</v>
      </c>
      <c r="D1799" s="18" t="s">
        <v>483</v>
      </c>
      <c r="E1799" s="18">
        <v>6</v>
      </c>
      <c r="F1799" s="18" t="s">
        <v>34</v>
      </c>
      <c r="G1799" s="18" t="s">
        <v>1847</v>
      </c>
      <c r="H1799" s="82">
        <v>31385600</v>
      </c>
      <c r="I1799" s="82">
        <v>31385600</v>
      </c>
      <c r="J1799" s="47" t="s">
        <v>42</v>
      </c>
      <c r="K1799" s="47" t="s">
        <v>510</v>
      </c>
      <c r="L1799" s="62" t="s">
        <v>48</v>
      </c>
    </row>
    <row r="1800" spans="2:12" ht="75">
      <c r="B1800" s="18">
        <v>86101610</v>
      </c>
      <c r="C1800" s="45" t="s">
        <v>1565</v>
      </c>
      <c r="D1800" s="18" t="s">
        <v>483</v>
      </c>
      <c r="E1800" s="18">
        <v>7</v>
      </c>
      <c r="F1800" s="18" t="s">
        <v>34</v>
      </c>
      <c r="G1800" s="18" t="s">
        <v>1847</v>
      </c>
      <c r="H1800" s="82">
        <v>42419200</v>
      </c>
      <c r="I1800" s="82">
        <v>42419200</v>
      </c>
      <c r="J1800" s="47" t="s">
        <v>42</v>
      </c>
      <c r="K1800" s="47" t="s">
        <v>510</v>
      </c>
      <c r="L1800" s="62" t="s">
        <v>48</v>
      </c>
    </row>
    <row r="1801" spans="2:12" ht="75">
      <c r="B1801" s="18">
        <v>80161501</v>
      </c>
      <c r="C1801" s="45" t="s">
        <v>1566</v>
      </c>
      <c r="D1801" s="18" t="s">
        <v>1731</v>
      </c>
      <c r="E1801" s="18">
        <v>11</v>
      </c>
      <c r="F1801" s="18" t="s">
        <v>34</v>
      </c>
      <c r="G1801" s="18" t="s">
        <v>1846</v>
      </c>
      <c r="H1801" s="82">
        <v>35430168</v>
      </c>
      <c r="I1801" s="82">
        <v>35430168</v>
      </c>
      <c r="J1801" s="47" t="s">
        <v>42</v>
      </c>
      <c r="K1801" s="47" t="s">
        <v>510</v>
      </c>
      <c r="L1801" s="62" t="s">
        <v>48</v>
      </c>
    </row>
    <row r="1802" spans="2:12" ht="75">
      <c r="B1802" s="18">
        <v>86101610</v>
      </c>
      <c r="C1802" s="45" t="s">
        <v>1567</v>
      </c>
      <c r="D1802" s="18" t="s">
        <v>483</v>
      </c>
      <c r="E1802" s="18">
        <v>7.5</v>
      </c>
      <c r="F1802" s="18" t="s">
        <v>34</v>
      </c>
      <c r="G1802" s="18" t="s">
        <v>1846</v>
      </c>
      <c r="H1802" s="82">
        <v>18771072</v>
      </c>
      <c r="I1802" s="82">
        <v>18771072</v>
      </c>
      <c r="J1802" s="47" t="s">
        <v>42</v>
      </c>
      <c r="K1802" s="47" t="s">
        <v>510</v>
      </c>
      <c r="L1802" s="62" t="s">
        <v>48</v>
      </c>
    </row>
    <row r="1803" spans="2:12" ht="75">
      <c r="B1803" s="18">
        <v>86101610</v>
      </c>
      <c r="C1803" s="45" t="s">
        <v>1568</v>
      </c>
      <c r="D1803" s="18" t="s">
        <v>483</v>
      </c>
      <c r="E1803" s="18">
        <v>7.5</v>
      </c>
      <c r="F1803" s="18" t="s">
        <v>34</v>
      </c>
      <c r="G1803" s="18" t="s">
        <v>1846</v>
      </c>
      <c r="H1803" s="82">
        <v>18771072</v>
      </c>
      <c r="I1803" s="82">
        <v>18771072</v>
      </c>
      <c r="J1803" s="47" t="s">
        <v>42</v>
      </c>
      <c r="K1803" s="47" t="s">
        <v>510</v>
      </c>
      <c r="L1803" s="62" t="s">
        <v>48</v>
      </c>
    </row>
    <row r="1804" spans="2:12" ht="75">
      <c r="B1804" s="18">
        <v>80161501</v>
      </c>
      <c r="C1804" s="45" t="s">
        <v>1569</v>
      </c>
      <c r="D1804" s="18" t="s">
        <v>483</v>
      </c>
      <c r="E1804" s="18">
        <v>7.5</v>
      </c>
      <c r="F1804" s="18" t="s">
        <v>34</v>
      </c>
      <c r="G1804" s="18" t="s">
        <v>1848</v>
      </c>
      <c r="H1804" s="82">
        <v>50104320</v>
      </c>
      <c r="I1804" s="82">
        <v>50104320</v>
      </c>
      <c r="J1804" s="47" t="s">
        <v>42</v>
      </c>
      <c r="K1804" s="47" t="s">
        <v>510</v>
      </c>
      <c r="L1804" s="62" t="s">
        <v>48</v>
      </c>
    </row>
    <row r="1805" spans="2:12" ht="75">
      <c r="B1805" s="18">
        <v>86101610</v>
      </c>
      <c r="C1805" s="45" t="s">
        <v>1570</v>
      </c>
      <c r="D1805" s="18" t="s">
        <v>483</v>
      </c>
      <c r="E1805" s="18">
        <v>7.5</v>
      </c>
      <c r="F1805" s="18" t="s">
        <v>34</v>
      </c>
      <c r="G1805" s="18" t="s">
        <v>1848</v>
      </c>
      <c r="H1805" s="82">
        <v>51128320</v>
      </c>
      <c r="I1805" s="82">
        <v>51128320</v>
      </c>
      <c r="J1805" s="47" t="s">
        <v>42</v>
      </c>
      <c r="K1805" s="47" t="s">
        <v>510</v>
      </c>
      <c r="L1805" s="62" t="s">
        <v>48</v>
      </c>
    </row>
    <row r="1806" spans="2:12" ht="75">
      <c r="B1806" s="18">
        <v>86101610</v>
      </c>
      <c r="C1806" s="45" t="s">
        <v>1571</v>
      </c>
      <c r="D1806" s="18" t="s">
        <v>1731</v>
      </c>
      <c r="E1806" s="18">
        <v>11.2</v>
      </c>
      <c r="F1806" s="18" t="s">
        <v>34</v>
      </c>
      <c r="G1806" s="18" t="s">
        <v>1849</v>
      </c>
      <c r="H1806" s="82">
        <v>58030789</v>
      </c>
      <c r="I1806" s="82">
        <v>58030789</v>
      </c>
      <c r="J1806" s="47" t="s">
        <v>42</v>
      </c>
      <c r="K1806" s="47" t="s">
        <v>510</v>
      </c>
      <c r="L1806" s="62" t="s">
        <v>48</v>
      </c>
    </row>
    <row r="1807" spans="2:12" ht="75">
      <c r="B1807" s="18">
        <v>80161501</v>
      </c>
      <c r="C1807" s="45" t="s">
        <v>1572</v>
      </c>
      <c r="D1807" s="18" t="s">
        <v>483</v>
      </c>
      <c r="E1807" s="18">
        <v>7.5</v>
      </c>
      <c r="F1807" s="18" t="s">
        <v>34</v>
      </c>
      <c r="G1807" s="18" t="s">
        <v>1849</v>
      </c>
      <c r="H1807" s="82">
        <v>16116549.12</v>
      </c>
      <c r="I1807" s="82">
        <v>16116549.12</v>
      </c>
      <c r="J1807" s="47" t="s">
        <v>42</v>
      </c>
      <c r="K1807" s="47" t="s">
        <v>510</v>
      </c>
      <c r="L1807" s="62" t="s">
        <v>48</v>
      </c>
    </row>
    <row r="1808" spans="2:12" ht="75">
      <c r="B1808" s="18">
        <v>86101610</v>
      </c>
      <c r="C1808" s="45" t="s">
        <v>1573</v>
      </c>
      <c r="D1808" s="18" t="s">
        <v>1731</v>
      </c>
      <c r="E1808" s="18">
        <v>10.7</v>
      </c>
      <c r="F1808" s="18" t="s">
        <v>34</v>
      </c>
      <c r="G1808" s="18" t="s">
        <v>1849</v>
      </c>
      <c r="H1808" s="82">
        <v>34463891</v>
      </c>
      <c r="I1808" s="82">
        <v>34463891</v>
      </c>
      <c r="J1808" s="47" t="s">
        <v>42</v>
      </c>
      <c r="K1808" s="47" t="s">
        <v>510</v>
      </c>
      <c r="L1808" s="62" t="s">
        <v>48</v>
      </c>
    </row>
    <row r="1809" spans="2:12" ht="75">
      <c r="B1809" s="18">
        <v>86101610</v>
      </c>
      <c r="C1809" s="45" t="s">
        <v>1574</v>
      </c>
      <c r="D1809" s="18" t="s">
        <v>1731</v>
      </c>
      <c r="E1809" s="18">
        <v>11</v>
      </c>
      <c r="F1809" s="18" t="s">
        <v>34</v>
      </c>
      <c r="G1809" s="18" t="s">
        <v>1849</v>
      </c>
      <c r="H1809" s="82">
        <v>23637605</v>
      </c>
      <c r="I1809" s="82">
        <v>23637605</v>
      </c>
      <c r="J1809" s="47" t="s">
        <v>42</v>
      </c>
      <c r="K1809" s="47" t="s">
        <v>510</v>
      </c>
      <c r="L1809" s="62" t="s">
        <v>48</v>
      </c>
    </row>
    <row r="1810" spans="2:12" ht="75">
      <c r="B1810" s="18">
        <v>86101610</v>
      </c>
      <c r="C1810" s="45" t="s">
        <v>1575</v>
      </c>
      <c r="D1810" s="18" t="s">
        <v>1731</v>
      </c>
      <c r="E1810" s="18">
        <v>11</v>
      </c>
      <c r="F1810" s="18" t="s">
        <v>34</v>
      </c>
      <c r="G1810" s="18" t="s">
        <v>1849</v>
      </c>
      <c r="H1810" s="82">
        <v>23637605</v>
      </c>
      <c r="I1810" s="82">
        <v>23637605</v>
      </c>
      <c r="J1810" s="47" t="s">
        <v>42</v>
      </c>
      <c r="K1810" s="47" t="s">
        <v>510</v>
      </c>
      <c r="L1810" s="62" t="s">
        <v>48</v>
      </c>
    </row>
    <row r="1811" spans="2:12" ht="75">
      <c r="B1811" s="18">
        <v>86101610</v>
      </c>
      <c r="C1811" s="45" t="s">
        <v>1576</v>
      </c>
      <c r="D1811" s="18" t="s">
        <v>1731</v>
      </c>
      <c r="E1811" s="18">
        <v>10.7</v>
      </c>
      <c r="F1811" s="18" t="s">
        <v>34</v>
      </c>
      <c r="G1811" s="18" t="s">
        <v>1849</v>
      </c>
      <c r="H1811" s="82">
        <v>54511844</v>
      </c>
      <c r="I1811" s="82">
        <v>54511844</v>
      </c>
      <c r="J1811" s="47" t="s">
        <v>42</v>
      </c>
      <c r="K1811" s="47" t="s">
        <v>510</v>
      </c>
      <c r="L1811" s="62" t="s">
        <v>48</v>
      </c>
    </row>
    <row r="1812" spans="2:12" ht="75">
      <c r="B1812" s="18">
        <v>86101610</v>
      </c>
      <c r="C1812" s="45" t="s">
        <v>1577</v>
      </c>
      <c r="D1812" s="18" t="s">
        <v>1731</v>
      </c>
      <c r="E1812" s="18">
        <v>10.7</v>
      </c>
      <c r="F1812" s="18" t="s">
        <v>34</v>
      </c>
      <c r="G1812" s="18" t="s">
        <v>1849</v>
      </c>
      <c r="H1812" s="82">
        <v>36013451</v>
      </c>
      <c r="I1812" s="82">
        <v>36013451</v>
      </c>
      <c r="J1812" s="47" t="s">
        <v>42</v>
      </c>
      <c r="K1812" s="47" t="s">
        <v>510</v>
      </c>
      <c r="L1812" s="62" t="s">
        <v>48</v>
      </c>
    </row>
    <row r="1813" spans="2:12" ht="75">
      <c r="B1813" s="18">
        <v>86101610</v>
      </c>
      <c r="C1813" s="45" t="s">
        <v>1578</v>
      </c>
      <c r="D1813" s="18" t="s">
        <v>1731</v>
      </c>
      <c r="E1813" s="18">
        <v>11</v>
      </c>
      <c r="F1813" s="18" t="s">
        <v>34</v>
      </c>
      <c r="G1813" s="18" t="s">
        <v>1850</v>
      </c>
      <c r="H1813" s="82">
        <v>33792000</v>
      </c>
      <c r="I1813" s="82">
        <v>33792000</v>
      </c>
      <c r="J1813" s="47" t="s">
        <v>42</v>
      </c>
      <c r="K1813" s="47" t="s">
        <v>510</v>
      </c>
      <c r="L1813" s="62" t="s">
        <v>48</v>
      </c>
    </row>
    <row r="1814" spans="2:12" ht="75">
      <c r="B1814" s="18">
        <v>86101606</v>
      </c>
      <c r="C1814" s="45" t="s">
        <v>1579</v>
      </c>
      <c r="D1814" s="18" t="s">
        <v>483</v>
      </c>
      <c r="E1814" s="18">
        <v>7.5</v>
      </c>
      <c r="F1814" s="18" t="s">
        <v>34</v>
      </c>
      <c r="G1814" s="18" t="s">
        <v>1850</v>
      </c>
      <c r="H1814" s="82">
        <v>23040000</v>
      </c>
      <c r="I1814" s="82">
        <v>23040000</v>
      </c>
      <c r="J1814" s="47" t="s">
        <v>42</v>
      </c>
      <c r="K1814" s="47" t="s">
        <v>510</v>
      </c>
      <c r="L1814" s="62" t="s">
        <v>48</v>
      </c>
    </row>
    <row r="1815" spans="2:12" ht="75">
      <c r="B1815" s="18">
        <v>86101713</v>
      </c>
      <c r="C1815" s="45" t="s">
        <v>1580</v>
      </c>
      <c r="D1815" s="18" t="s">
        <v>483</v>
      </c>
      <c r="E1815" s="18">
        <v>7.5</v>
      </c>
      <c r="F1815" s="18" t="s">
        <v>34</v>
      </c>
      <c r="G1815" s="18" t="s">
        <v>1850</v>
      </c>
      <c r="H1815" s="82">
        <v>16116549</v>
      </c>
      <c r="I1815" s="82">
        <v>16116549</v>
      </c>
      <c r="J1815" s="47" t="s">
        <v>42</v>
      </c>
      <c r="K1815" s="47" t="s">
        <v>510</v>
      </c>
      <c r="L1815" s="62" t="s">
        <v>48</v>
      </c>
    </row>
    <row r="1816" spans="2:12" ht="75">
      <c r="B1816" s="18">
        <v>80161501</v>
      </c>
      <c r="C1816" s="45" t="s">
        <v>1581</v>
      </c>
      <c r="D1816" s="18" t="s">
        <v>483</v>
      </c>
      <c r="E1816" s="18">
        <v>7.5</v>
      </c>
      <c r="F1816" s="18" t="s">
        <v>34</v>
      </c>
      <c r="G1816" s="18" t="s">
        <v>1850</v>
      </c>
      <c r="H1816" s="82">
        <v>24156933.12</v>
      </c>
      <c r="I1816" s="82">
        <v>24156933.12</v>
      </c>
      <c r="J1816" s="47" t="s">
        <v>42</v>
      </c>
      <c r="K1816" s="47" t="s">
        <v>510</v>
      </c>
      <c r="L1816" s="62" t="s">
        <v>48</v>
      </c>
    </row>
    <row r="1817" spans="2:12" ht="75">
      <c r="B1817" s="18">
        <v>80161501</v>
      </c>
      <c r="C1817" s="45" t="s">
        <v>1582</v>
      </c>
      <c r="D1817" s="18" t="s">
        <v>483</v>
      </c>
      <c r="E1817" s="18">
        <v>7.5</v>
      </c>
      <c r="F1817" s="18" t="s">
        <v>34</v>
      </c>
      <c r="G1817" s="18" t="s">
        <v>1850</v>
      </c>
      <c r="H1817" s="82">
        <v>16116549</v>
      </c>
      <c r="I1817" s="82">
        <v>16116549</v>
      </c>
      <c r="J1817" s="47" t="s">
        <v>42</v>
      </c>
      <c r="K1817" s="47" t="s">
        <v>510</v>
      </c>
      <c r="L1817" s="62" t="s">
        <v>48</v>
      </c>
    </row>
    <row r="1818" spans="2:12" ht="75">
      <c r="B1818" s="18">
        <v>86101610</v>
      </c>
      <c r="C1818" s="45" t="s">
        <v>1583</v>
      </c>
      <c r="D1818" s="18" t="s">
        <v>1731</v>
      </c>
      <c r="E1818" s="18">
        <v>10.5</v>
      </c>
      <c r="F1818" s="18" t="s">
        <v>34</v>
      </c>
      <c r="G1818" s="18" t="s">
        <v>1850</v>
      </c>
      <c r="H1818" s="82">
        <v>33819706</v>
      </c>
      <c r="I1818" s="82">
        <v>33819706</v>
      </c>
      <c r="J1818" s="47" t="s">
        <v>42</v>
      </c>
      <c r="K1818" s="47" t="s">
        <v>510</v>
      </c>
      <c r="L1818" s="62" t="s">
        <v>48</v>
      </c>
    </row>
    <row r="1819" spans="2:12" ht="90">
      <c r="B1819" s="18">
        <v>86101610</v>
      </c>
      <c r="C1819" s="45" t="s">
        <v>1584</v>
      </c>
      <c r="D1819" s="18" t="s">
        <v>483</v>
      </c>
      <c r="E1819" s="18">
        <v>6</v>
      </c>
      <c r="F1819" s="18" t="s">
        <v>34</v>
      </c>
      <c r="G1819" s="18" t="s">
        <v>1851</v>
      </c>
      <c r="H1819" s="82">
        <v>35481600</v>
      </c>
      <c r="I1819" s="82">
        <v>35481600</v>
      </c>
      <c r="J1819" s="47" t="s">
        <v>42</v>
      </c>
      <c r="K1819" s="47" t="s">
        <v>510</v>
      </c>
      <c r="L1819" s="62" t="s">
        <v>48</v>
      </c>
    </row>
    <row r="1820" spans="2:12" ht="75">
      <c r="B1820" s="18">
        <v>86101610</v>
      </c>
      <c r="C1820" s="45" t="s">
        <v>1585</v>
      </c>
      <c r="D1820" s="18" t="s">
        <v>483</v>
      </c>
      <c r="E1820" s="18">
        <v>6</v>
      </c>
      <c r="F1820" s="18" t="s">
        <v>34</v>
      </c>
      <c r="G1820" s="18" t="s">
        <v>1851</v>
      </c>
      <c r="H1820" s="82">
        <v>15945271</v>
      </c>
      <c r="I1820" s="82">
        <v>15945271</v>
      </c>
      <c r="J1820" s="47" t="s">
        <v>42</v>
      </c>
      <c r="K1820" s="47" t="s">
        <v>510</v>
      </c>
      <c r="L1820" s="62" t="s">
        <v>48</v>
      </c>
    </row>
    <row r="1821" spans="2:12" ht="75">
      <c r="B1821" s="18">
        <v>86101610</v>
      </c>
      <c r="C1821" s="45" t="s">
        <v>1586</v>
      </c>
      <c r="D1821" s="18" t="s">
        <v>483</v>
      </c>
      <c r="E1821" s="18">
        <v>6</v>
      </c>
      <c r="F1821" s="18" t="s">
        <v>34</v>
      </c>
      <c r="G1821" s="18" t="s">
        <v>1851</v>
      </c>
      <c r="H1821" s="82">
        <v>19325546.496</v>
      </c>
      <c r="I1821" s="82">
        <v>19325546.496</v>
      </c>
      <c r="J1821" s="47" t="s">
        <v>42</v>
      </c>
      <c r="K1821" s="47" t="s">
        <v>510</v>
      </c>
      <c r="L1821" s="62" t="s">
        <v>48</v>
      </c>
    </row>
    <row r="1822" spans="2:12" ht="75">
      <c r="B1822" s="18">
        <v>86101610</v>
      </c>
      <c r="C1822" s="45" t="s">
        <v>1587</v>
      </c>
      <c r="D1822" s="18" t="s">
        <v>483</v>
      </c>
      <c r="E1822" s="18">
        <v>6</v>
      </c>
      <c r="F1822" s="18" t="s">
        <v>34</v>
      </c>
      <c r="G1822" s="18" t="s">
        <v>1851</v>
      </c>
      <c r="H1822" s="82">
        <v>15016857.6</v>
      </c>
      <c r="I1822" s="82">
        <v>15016857.6</v>
      </c>
      <c r="J1822" s="47" t="s">
        <v>42</v>
      </c>
      <c r="K1822" s="47" t="s">
        <v>510</v>
      </c>
      <c r="L1822" s="62" t="s">
        <v>48</v>
      </c>
    </row>
    <row r="1823" spans="2:12" ht="75">
      <c r="B1823" s="18">
        <v>86101610</v>
      </c>
      <c r="C1823" s="45" t="s">
        <v>1588</v>
      </c>
      <c r="D1823" s="18" t="s">
        <v>1731</v>
      </c>
      <c r="E1823" s="18">
        <v>11</v>
      </c>
      <c r="F1823" s="18" t="s">
        <v>34</v>
      </c>
      <c r="G1823" s="18" t="s">
        <v>1846</v>
      </c>
      <c r="H1823" s="82">
        <v>30720000</v>
      </c>
      <c r="I1823" s="82">
        <v>30720000</v>
      </c>
      <c r="J1823" s="47" t="s">
        <v>42</v>
      </c>
      <c r="K1823" s="47" t="s">
        <v>510</v>
      </c>
      <c r="L1823" s="62" t="s">
        <v>48</v>
      </c>
    </row>
    <row r="1824" spans="2:12" ht="75">
      <c r="B1824" s="18">
        <v>86101601</v>
      </c>
      <c r="C1824" s="45" t="s">
        <v>1589</v>
      </c>
      <c r="D1824" s="18" t="s">
        <v>483</v>
      </c>
      <c r="E1824" s="18">
        <v>7</v>
      </c>
      <c r="F1824" s="18" t="s">
        <v>34</v>
      </c>
      <c r="G1824" s="18" t="s">
        <v>1846</v>
      </c>
      <c r="H1824" s="82">
        <v>2457600</v>
      </c>
      <c r="I1824" s="82">
        <v>2457600</v>
      </c>
      <c r="J1824" s="47" t="s">
        <v>42</v>
      </c>
      <c r="K1824" s="47" t="s">
        <v>510</v>
      </c>
      <c r="L1824" s="62" t="s">
        <v>48</v>
      </c>
    </row>
    <row r="1825" spans="2:12" ht="75">
      <c r="B1825" s="18">
        <v>80161501</v>
      </c>
      <c r="C1825" s="45" t="s">
        <v>1590</v>
      </c>
      <c r="D1825" s="18" t="s">
        <v>483</v>
      </c>
      <c r="E1825" s="18">
        <v>1</v>
      </c>
      <c r="F1825" s="18" t="s">
        <v>34</v>
      </c>
      <c r="G1825" s="18" t="s">
        <v>1846</v>
      </c>
      <c r="H1825" s="82">
        <v>9830400</v>
      </c>
      <c r="I1825" s="82">
        <v>9830400</v>
      </c>
      <c r="J1825" s="47" t="s">
        <v>42</v>
      </c>
      <c r="K1825" s="47" t="s">
        <v>510</v>
      </c>
      <c r="L1825" s="62" t="s">
        <v>48</v>
      </c>
    </row>
    <row r="1826" spans="2:12" ht="75">
      <c r="B1826" s="18">
        <v>80161501</v>
      </c>
      <c r="C1826" s="45" t="s">
        <v>1591</v>
      </c>
      <c r="D1826" s="18" t="s">
        <v>483</v>
      </c>
      <c r="E1826" s="18">
        <v>1</v>
      </c>
      <c r="F1826" s="18" t="s">
        <v>34</v>
      </c>
      <c r="G1826" s="18" t="s">
        <v>1846</v>
      </c>
      <c r="H1826" s="82">
        <v>4096000</v>
      </c>
      <c r="I1826" s="82">
        <v>4096000</v>
      </c>
      <c r="J1826" s="47" t="s">
        <v>42</v>
      </c>
      <c r="K1826" s="47" t="s">
        <v>510</v>
      </c>
      <c r="L1826" s="62" t="s">
        <v>48</v>
      </c>
    </row>
    <row r="1827" spans="2:12" ht="75">
      <c r="B1827" s="18">
        <v>84111502</v>
      </c>
      <c r="C1827" s="45" t="s">
        <v>1592</v>
      </c>
      <c r="D1827" s="18" t="s">
        <v>483</v>
      </c>
      <c r="E1827" s="18">
        <v>7.5</v>
      </c>
      <c r="F1827" s="18" t="s">
        <v>504</v>
      </c>
      <c r="G1827" s="18" t="s">
        <v>1852</v>
      </c>
      <c r="H1827" s="82">
        <v>65466916</v>
      </c>
      <c r="I1827" s="82">
        <v>65466916</v>
      </c>
      <c r="J1827" s="47" t="s">
        <v>42</v>
      </c>
      <c r="K1827" s="47" t="s">
        <v>510</v>
      </c>
      <c r="L1827" s="62" t="s">
        <v>48</v>
      </c>
    </row>
    <row r="1828" spans="2:12" ht="75">
      <c r="B1828" s="18">
        <v>80161501</v>
      </c>
      <c r="C1828" s="45" t="s">
        <v>1593</v>
      </c>
      <c r="D1828" s="18" t="s">
        <v>483</v>
      </c>
      <c r="E1828" s="18">
        <v>7.5</v>
      </c>
      <c r="F1828" s="18" t="s">
        <v>34</v>
      </c>
      <c r="G1828" s="18" t="s">
        <v>1846</v>
      </c>
      <c r="H1828" s="82">
        <v>16116549.12</v>
      </c>
      <c r="I1828" s="82">
        <v>16116549.12</v>
      </c>
      <c r="J1828" s="47" t="s">
        <v>42</v>
      </c>
      <c r="K1828" s="47" t="s">
        <v>510</v>
      </c>
      <c r="L1828" s="62" t="s">
        <v>48</v>
      </c>
    </row>
    <row r="1829" spans="2:12" ht="75">
      <c r="B1829" s="18">
        <v>80161501</v>
      </c>
      <c r="C1829" s="45" t="s">
        <v>1594</v>
      </c>
      <c r="D1829" s="18" t="s">
        <v>1731</v>
      </c>
      <c r="E1829" s="18">
        <v>11</v>
      </c>
      <c r="F1829" s="18" t="s">
        <v>34</v>
      </c>
      <c r="G1829" s="18" t="s">
        <v>1846</v>
      </c>
      <c r="H1829" s="82">
        <v>11343467</v>
      </c>
      <c r="I1829" s="82">
        <v>11343467</v>
      </c>
      <c r="J1829" s="47" t="s">
        <v>42</v>
      </c>
      <c r="K1829" s="47" t="s">
        <v>510</v>
      </c>
      <c r="L1829" s="62" t="s">
        <v>48</v>
      </c>
    </row>
    <row r="1830" spans="2:12" ht="75">
      <c r="B1830" s="18">
        <v>80161501</v>
      </c>
      <c r="C1830" s="45" t="s">
        <v>1595</v>
      </c>
      <c r="D1830" s="18" t="s">
        <v>1731</v>
      </c>
      <c r="E1830" s="18">
        <v>11</v>
      </c>
      <c r="F1830" s="18" t="s">
        <v>34</v>
      </c>
      <c r="G1830" s="18" t="s">
        <v>1846</v>
      </c>
      <c r="H1830" s="82">
        <v>16558080</v>
      </c>
      <c r="I1830" s="82">
        <v>16558080</v>
      </c>
      <c r="J1830" s="47" t="s">
        <v>42</v>
      </c>
      <c r="K1830" s="47" t="s">
        <v>510</v>
      </c>
      <c r="L1830" s="62" t="s">
        <v>48</v>
      </c>
    </row>
    <row r="1831" spans="2:12" ht="75">
      <c r="B1831" s="18">
        <v>86101610</v>
      </c>
      <c r="C1831" s="45" t="s">
        <v>1596</v>
      </c>
      <c r="D1831" s="18" t="s">
        <v>483</v>
      </c>
      <c r="E1831" s="18">
        <v>7.5</v>
      </c>
      <c r="F1831" s="18" t="s">
        <v>34</v>
      </c>
      <c r="G1831" s="18" t="s">
        <v>1846</v>
      </c>
      <c r="H1831" s="82">
        <v>38209236.48</v>
      </c>
      <c r="I1831" s="82">
        <v>38209236.48</v>
      </c>
      <c r="J1831" s="47" t="s">
        <v>42</v>
      </c>
      <c r="K1831" s="47" t="s">
        <v>510</v>
      </c>
      <c r="L1831" s="62" t="s">
        <v>48</v>
      </c>
    </row>
    <row r="1832" spans="2:12" ht="75">
      <c r="B1832" s="18">
        <v>80161501</v>
      </c>
      <c r="C1832" s="45" t="s">
        <v>1597</v>
      </c>
      <c r="D1832" s="18" t="s">
        <v>483</v>
      </c>
      <c r="E1832" s="18">
        <v>7.5</v>
      </c>
      <c r="F1832" s="18" t="s">
        <v>34</v>
      </c>
      <c r="G1832" s="18" t="s">
        <v>1846</v>
      </c>
      <c r="H1832" s="82">
        <v>48313866</v>
      </c>
      <c r="I1832" s="82">
        <v>48313866</v>
      </c>
      <c r="J1832" s="47" t="s">
        <v>42</v>
      </c>
      <c r="K1832" s="47" t="s">
        <v>510</v>
      </c>
      <c r="L1832" s="62" t="s">
        <v>48</v>
      </c>
    </row>
    <row r="1833" spans="2:12" ht="75">
      <c r="B1833" s="18">
        <v>80161501</v>
      </c>
      <c r="C1833" s="45" t="s">
        <v>1598</v>
      </c>
      <c r="D1833" s="18" t="s">
        <v>483</v>
      </c>
      <c r="E1833" s="18">
        <v>7.5</v>
      </c>
      <c r="F1833" s="18" t="s">
        <v>34</v>
      </c>
      <c r="G1833" s="18" t="s">
        <v>1846</v>
      </c>
      <c r="H1833" s="82">
        <v>32233098</v>
      </c>
      <c r="I1833" s="82">
        <v>32233098</v>
      </c>
      <c r="J1833" s="47" t="s">
        <v>42</v>
      </c>
      <c r="K1833" s="47" t="s">
        <v>510</v>
      </c>
      <c r="L1833" s="62" t="s">
        <v>48</v>
      </c>
    </row>
    <row r="1834" spans="2:12" ht="75">
      <c r="B1834" s="18">
        <v>86101601</v>
      </c>
      <c r="C1834" s="45" t="s">
        <v>1599</v>
      </c>
      <c r="D1834" s="18" t="s">
        <v>483</v>
      </c>
      <c r="E1834" s="18">
        <v>7.5</v>
      </c>
      <c r="F1834" s="18" t="s">
        <v>34</v>
      </c>
      <c r="G1834" s="18" t="s">
        <v>1846</v>
      </c>
      <c r="H1834" s="82">
        <v>38209236.48</v>
      </c>
      <c r="I1834" s="82">
        <v>38209236.48</v>
      </c>
      <c r="J1834" s="47" t="s">
        <v>42</v>
      </c>
      <c r="K1834" s="47" t="s">
        <v>510</v>
      </c>
      <c r="L1834" s="62" t="s">
        <v>48</v>
      </c>
    </row>
    <row r="1835" spans="2:12" ht="75">
      <c r="B1835" s="18">
        <v>86101601</v>
      </c>
      <c r="C1835" s="45" t="s">
        <v>1600</v>
      </c>
      <c r="D1835" s="18" t="s">
        <v>483</v>
      </c>
      <c r="E1835" s="18">
        <v>7.5</v>
      </c>
      <c r="F1835" s="18" t="s">
        <v>34</v>
      </c>
      <c r="G1835" s="18" t="s">
        <v>1846</v>
      </c>
      <c r="H1835" s="82">
        <v>18771072</v>
      </c>
      <c r="I1835" s="82">
        <v>18771072</v>
      </c>
      <c r="J1835" s="47" t="s">
        <v>42</v>
      </c>
      <c r="K1835" s="47" t="s">
        <v>510</v>
      </c>
      <c r="L1835" s="62" t="s">
        <v>48</v>
      </c>
    </row>
    <row r="1836" spans="2:12" ht="75">
      <c r="B1836" s="18">
        <v>80161501</v>
      </c>
      <c r="C1836" s="45" t="s">
        <v>1601</v>
      </c>
      <c r="D1836" s="18" t="s">
        <v>1731</v>
      </c>
      <c r="E1836" s="18">
        <v>11.25</v>
      </c>
      <c r="F1836" s="18" t="s">
        <v>34</v>
      </c>
      <c r="G1836" s="18" t="s">
        <v>1846</v>
      </c>
      <c r="H1836" s="82">
        <v>75156480</v>
      </c>
      <c r="I1836" s="82">
        <v>75156480</v>
      </c>
      <c r="J1836" s="47" t="s">
        <v>42</v>
      </c>
      <c r="K1836" s="47" t="s">
        <v>510</v>
      </c>
      <c r="L1836" s="62" t="s">
        <v>48</v>
      </c>
    </row>
    <row r="1837" spans="2:12" ht="75">
      <c r="B1837" s="18">
        <v>86101713</v>
      </c>
      <c r="C1837" s="45" t="s">
        <v>1602</v>
      </c>
      <c r="D1837" s="18" t="s">
        <v>483</v>
      </c>
      <c r="E1837" s="18">
        <v>7.5</v>
      </c>
      <c r="F1837" s="18" t="s">
        <v>34</v>
      </c>
      <c r="G1837" s="18" t="s">
        <v>1846</v>
      </c>
      <c r="H1837" s="82">
        <v>16116549</v>
      </c>
      <c r="I1837" s="82">
        <v>16116549</v>
      </c>
      <c r="J1837" s="47" t="s">
        <v>42</v>
      </c>
      <c r="K1837" s="47" t="s">
        <v>510</v>
      </c>
      <c r="L1837" s="62" t="s">
        <v>48</v>
      </c>
    </row>
    <row r="1838" spans="2:12" ht="75">
      <c r="B1838" s="18">
        <v>80161501</v>
      </c>
      <c r="C1838" s="45" t="s">
        <v>1603</v>
      </c>
      <c r="D1838" s="18" t="s">
        <v>483</v>
      </c>
      <c r="E1838" s="18">
        <v>7.5</v>
      </c>
      <c r="F1838" s="18" t="s">
        <v>34</v>
      </c>
      <c r="G1838" s="18" t="s">
        <v>1846</v>
      </c>
      <c r="H1838" s="82">
        <v>44352000</v>
      </c>
      <c r="I1838" s="82">
        <v>44352000</v>
      </c>
      <c r="J1838" s="47" t="s">
        <v>42</v>
      </c>
      <c r="K1838" s="47" t="s">
        <v>510</v>
      </c>
      <c r="L1838" s="62" t="s">
        <v>48</v>
      </c>
    </row>
    <row r="1839" spans="2:12" ht="75">
      <c r="B1839" s="18">
        <v>80161501</v>
      </c>
      <c r="C1839" s="45" t="s">
        <v>1604</v>
      </c>
      <c r="D1839" s="18" t="s">
        <v>483</v>
      </c>
      <c r="E1839" s="18">
        <v>7.5</v>
      </c>
      <c r="F1839" s="18" t="s">
        <v>34</v>
      </c>
      <c r="G1839" s="18" t="s">
        <v>1846</v>
      </c>
      <c r="H1839" s="82">
        <v>44352000</v>
      </c>
      <c r="I1839" s="82">
        <v>44352000</v>
      </c>
      <c r="J1839" s="47" t="s">
        <v>42</v>
      </c>
      <c r="K1839" s="47" t="s">
        <v>510</v>
      </c>
      <c r="L1839" s="62" t="s">
        <v>48</v>
      </c>
    </row>
    <row r="1840" spans="2:12" ht="75">
      <c r="B1840" s="18">
        <v>80161501</v>
      </c>
      <c r="C1840" s="45" t="s">
        <v>1605</v>
      </c>
      <c r="D1840" s="18" t="s">
        <v>1731</v>
      </c>
      <c r="E1840" s="18">
        <v>11</v>
      </c>
      <c r="F1840" s="18" t="s">
        <v>34</v>
      </c>
      <c r="G1840" s="18" t="s">
        <v>1846</v>
      </c>
      <c r="H1840" s="82">
        <v>48435200</v>
      </c>
      <c r="I1840" s="82">
        <v>48435200</v>
      </c>
      <c r="J1840" s="47" t="s">
        <v>42</v>
      </c>
      <c r="K1840" s="47" t="s">
        <v>510</v>
      </c>
      <c r="L1840" s="62" t="s">
        <v>48</v>
      </c>
    </row>
    <row r="1841" spans="2:12" ht="75">
      <c r="B1841" s="18">
        <v>86101701</v>
      </c>
      <c r="C1841" s="45" t="s">
        <v>1606</v>
      </c>
      <c r="D1841" s="18" t="s">
        <v>483</v>
      </c>
      <c r="E1841" s="18">
        <v>7.5</v>
      </c>
      <c r="F1841" s="18" t="s">
        <v>34</v>
      </c>
      <c r="G1841" s="18" t="s">
        <v>1846</v>
      </c>
      <c r="H1841" s="82">
        <v>19931589.12</v>
      </c>
      <c r="I1841" s="82">
        <v>19931589.12</v>
      </c>
      <c r="J1841" s="47" t="s">
        <v>42</v>
      </c>
      <c r="K1841" s="47" t="s">
        <v>510</v>
      </c>
      <c r="L1841" s="62" t="s">
        <v>48</v>
      </c>
    </row>
    <row r="1842" spans="2:12" ht="75">
      <c r="B1842" s="18">
        <v>80161501</v>
      </c>
      <c r="C1842" s="45" t="s">
        <v>1607</v>
      </c>
      <c r="D1842" s="18" t="s">
        <v>483</v>
      </c>
      <c r="E1842" s="18">
        <v>8.7</v>
      </c>
      <c r="F1842" s="18" t="s">
        <v>34</v>
      </c>
      <c r="G1842" s="18" t="s">
        <v>1846</v>
      </c>
      <c r="H1842" s="82">
        <v>19262305</v>
      </c>
      <c r="I1842" s="82">
        <v>19262305</v>
      </c>
      <c r="J1842" s="47" t="s">
        <v>42</v>
      </c>
      <c r="K1842" s="47" t="s">
        <v>510</v>
      </c>
      <c r="L1842" s="62" t="s">
        <v>48</v>
      </c>
    </row>
    <row r="1843" spans="2:12" ht="75">
      <c r="B1843" s="18">
        <v>80161501</v>
      </c>
      <c r="C1843" s="45" t="s">
        <v>1608</v>
      </c>
      <c r="D1843" s="18" t="s">
        <v>1731</v>
      </c>
      <c r="E1843" s="18">
        <v>11</v>
      </c>
      <c r="F1843" s="18" t="s">
        <v>34</v>
      </c>
      <c r="G1843" s="18" t="s">
        <v>1846</v>
      </c>
      <c r="H1843" s="82">
        <v>39754154</v>
      </c>
      <c r="I1843" s="82">
        <v>39754154</v>
      </c>
      <c r="J1843" s="47" t="s">
        <v>42</v>
      </c>
      <c r="K1843" s="47" t="s">
        <v>510</v>
      </c>
      <c r="L1843" s="62" t="s">
        <v>48</v>
      </c>
    </row>
    <row r="1844" spans="2:12" ht="75">
      <c r="B1844" s="18">
        <v>80161501</v>
      </c>
      <c r="C1844" s="45" t="s">
        <v>1609</v>
      </c>
      <c r="D1844" s="18" t="s">
        <v>483</v>
      </c>
      <c r="E1844" s="18">
        <v>7.5</v>
      </c>
      <c r="F1844" s="18" t="s">
        <v>34</v>
      </c>
      <c r="G1844" s="18" t="s">
        <v>1846</v>
      </c>
      <c r="H1844" s="82">
        <v>16116549.12</v>
      </c>
      <c r="I1844" s="82">
        <v>16116549.12</v>
      </c>
      <c r="J1844" s="47" t="s">
        <v>42</v>
      </c>
      <c r="K1844" s="47" t="s">
        <v>510</v>
      </c>
      <c r="L1844" s="62" t="s">
        <v>48</v>
      </c>
    </row>
    <row r="1845" spans="2:12" ht="90">
      <c r="B1845" s="18">
        <v>86101610</v>
      </c>
      <c r="C1845" s="45" t="s">
        <v>1610</v>
      </c>
      <c r="D1845" s="18" t="s">
        <v>483</v>
      </c>
      <c r="E1845" s="18">
        <v>7.5</v>
      </c>
      <c r="F1845" s="18" t="s">
        <v>34</v>
      </c>
      <c r="G1845" s="18" t="s">
        <v>1851</v>
      </c>
      <c r="H1845" s="82">
        <v>50104320</v>
      </c>
      <c r="I1845" s="82">
        <v>50104320</v>
      </c>
      <c r="J1845" s="47" t="s">
        <v>42</v>
      </c>
      <c r="K1845" s="47" t="s">
        <v>510</v>
      </c>
      <c r="L1845" s="62" t="s">
        <v>48</v>
      </c>
    </row>
    <row r="1846" spans="2:12" ht="75">
      <c r="B1846" s="18">
        <v>86101610</v>
      </c>
      <c r="C1846" s="45" t="s">
        <v>1611</v>
      </c>
      <c r="D1846" s="18" t="s">
        <v>483</v>
      </c>
      <c r="E1846" s="18">
        <v>7.5</v>
      </c>
      <c r="F1846" s="18" t="s">
        <v>34</v>
      </c>
      <c r="G1846" s="18" t="s">
        <v>1851</v>
      </c>
      <c r="H1846" s="82">
        <v>54200320</v>
      </c>
      <c r="I1846" s="82">
        <v>54200320</v>
      </c>
      <c r="J1846" s="47" t="s">
        <v>42</v>
      </c>
      <c r="K1846" s="47" t="s">
        <v>510</v>
      </c>
      <c r="L1846" s="62" t="s">
        <v>48</v>
      </c>
    </row>
    <row r="1847" spans="2:12" ht="75">
      <c r="B1847" s="18">
        <v>86101610</v>
      </c>
      <c r="C1847" s="45" t="s">
        <v>1612</v>
      </c>
      <c r="D1847" s="18" t="s">
        <v>1731</v>
      </c>
      <c r="E1847" s="18">
        <v>7.5</v>
      </c>
      <c r="F1847" s="18" t="s">
        <v>34</v>
      </c>
      <c r="G1847" s="18" t="s">
        <v>1851</v>
      </c>
      <c r="H1847" s="82">
        <v>40448000</v>
      </c>
      <c r="I1847" s="82">
        <v>40448000</v>
      </c>
      <c r="J1847" s="47" t="s">
        <v>42</v>
      </c>
      <c r="K1847" s="47" t="s">
        <v>510</v>
      </c>
      <c r="L1847" s="62" t="s">
        <v>48</v>
      </c>
    </row>
    <row r="1848" spans="2:12" ht="75">
      <c r="B1848" s="18">
        <v>86101610</v>
      </c>
      <c r="C1848" s="45" t="s">
        <v>1613</v>
      </c>
      <c r="D1848" s="18" t="s">
        <v>483</v>
      </c>
      <c r="E1848" s="18">
        <v>7.5</v>
      </c>
      <c r="F1848" s="18" t="s">
        <v>34</v>
      </c>
      <c r="G1848" s="18" t="s">
        <v>1851</v>
      </c>
      <c r="H1848" s="82">
        <v>45737988</v>
      </c>
      <c r="I1848" s="82">
        <v>45737988</v>
      </c>
      <c r="J1848" s="47" t="s">
        <v>42</v>
      </c>
      <c r="K1848" s="47" t="s">
        <v>510</v>
      </c>
      <c r="L1848" s="62" t="s">
        <v>48</v>
      </c>
    </row>
    <row r="1849" spans="2:12" ht="75">
      <c r="B1849" s="18">
        <v>86101610</v>
      </c>
      <c r="C1849" s="45" t="s">
        <v>1614</v>
      </c>
      <c r="D1849" s="18" t="s">
        <v>1731</v>
      </c>
      <c r="E1849" s="18">
        <v>11</v>
      </c>
      <c r="F1849" s="18" t="s">
        <v>34</v>
      </c>
      <c r="G1849" s="18" t="s">
        <v>1851</v>
      </c>
      <c r="H1849" s="82">
        <v>48435200</v>
      </c>
      <c r="I1849" s="82">
        <v>48435200</v>
      </c>
      <c r="J1849" s="47" t="s">
        <v>42</v>
      </c>
      <c r="K1849" s="47" t="s">
        <v>510</v>
      </c>
      <c r="L1849" s="62" t="s">
        <v>48</v>
      </c>
    </row>
    <row r="1850" spans="2:12" ht="75">
      <c r="B1850" s="18">
        <v>86101610</v>
      </c>
      <c r="C1850" s="45" t="s">
        <v>1615</v>
      </c>
      <c r="D1850" s="18" t="s">
        <v>1731</v>
      </c>
      <c r="E1850" s="18">
        <v>11</v>
      </c>
      <c r="F1850" s="18" t="s">
        <v>34</v>
      </c>
      <c r="G1850" s="18" t="s">
        <v>1851</v>
      </c>
      <c r="H1850" s="82">
        <v>32341408</v>
      </c>
      <c r="I1850" s="82">
        <v>32341408</v>
      </c>
      <c r="J1850" s="47" t="s">
        <v>42</v>
      </c>
      <c r="K1850" s="47" t="s">
        <v>510</v>
      </c>
      <c r="L1850" s="62" t="s">
        <v>48</v>
      </c>
    </row>
    <row r="1851" spans="2:12" ht="75">
      <c r="B1851" s="18">
        <v>86101610</v>
      </c>
      <c r="C1851" s="45" t="s">
        <v>1616</v>
      </c>
      <c r="D1851" s="18" t="s">
        <v>483</v>
      </c>
      <c r="E1851" s="18">
        <v>7.5</v>
      </c>
      <c r="F1851" s="18" t="s">
        <v>34</v>
      </c>
      <c r="G1851" s="18" t="s">
        <v>1851</v>
      </c>
      <c r="H1851" s="82">
        <v>29184000</v>
      </c>
      <c r="I1851" s="82">
        <v>29184000</v>
      </c>
      <c r="J1851" s="47" t="s">
        <v>42</v>
      </c>
      <c r="K1851" s="47" t="s">
        <v>510</v>
      </c>
      <c r="L1851" s="62" t="s">
        <v>48</v>
      </c>
    </row>
    <row r="1852" spans="2:12" ht="75">
      <c r="B1852" s="18">
        <v>86101601</v>
      </c>
      <c r="C1852" s="45" t="s">
        <v>1617</v>
      </c>
      <c r="D1852" s="18" t="s">
        <v>483</v>
      </c>
      <c r="E1852" s="18">
        <v>7.5</v>
      </c>
      <c r="F1852" s="18" t="s">
        <v>34</v>
      </c>
      <c r="G1852" s="18" t="s">
        <v>1851</v>
      </c>
      <c r="H1852" s="82">
        <v>24156933.12</v>
      </c>
      <c r="I1852" s="82">
        <v>24156933.12</v>
      </c>
      <c r="J1852" s="47" t="s">
        <v>42</v>
      </c>
      <c r="K1852" s="47" t="s">
        <v>510</v>
      </c>
      <c r="L1852" s="62" t="s">
        <v>48</v>
      </c>
    </row>
    <row r="1853" spans="2:12" ht="75">
      <c r="B1853" s="18">
        <v>86101601</v>
      </c>
      <c r="C1853" s="45" t="s">
        <v>1618</v>
      </c>
      <c r="D1853" s="18" t="s">
        <v>483</v>
      </c>
      <c r="E1853" s="18">
        <v>7.5</v>
      </c>
      <c r="F1853" s="18" t="s">
        <v>34</v>
      </c>
      <c r="G1853" s="18" t="s">
        <v>1851</v>
      </c>
      <c r="H1853" s="82">
        <v>23040000</v>
      </c>
      <c r="I1853" s="82">
        <v>23040000</v>
      </c>
      <c r="J1853" s="47" t="s">
        <v>42</v>
      </c>
      <c r="K1853" s="47" t="s">
        <v>510</v>
      </c>
      <c r="L1853" s="62" t="s">
        <v>48</v>
      </c>
    </row>
    <row r="1854" spans="2:12" ht="75">
      <c r="B1854" s="18">
        <v>86101610</v>
      </c>
      <c r="C1854" s="45" t="s">
        <v>1619</v>
      </c>
      <c r="D1854" s="18" t="s">
        <v>483</v>
      </c>
      <c r="E1854" s="18">
        <v>7.5</v>
      </c>
      <c r="F1854" s="18" t="s">
        <v>34</v>
      </c>
      <c r="G1854" s="18" t="s">
        <v>1851</v>
      </c>
      <c r="H1854" s="82">
        <v>1536000</v>
      </c>
      <c r="I1854" s="82">
        <v>1536000</v>
      </c>
      <c r="J1854" s="47" t="s">
        <v>42</v>
      </c>
      <c r="K1854" s="47" t="s">
        <v>510</v>
      </c>
      <c r="L1854" s="62" t="s">
        <v>48</v>
      </c>
    </row>
    <row r="1855" spans="2:12" ht="75">
      <c r="B1855" s="18">
        <v>86101610</v>
      </c>
      <c r="C1855" s="45" t="s">
        <v>1620</v>
      </c>
      <c r="D1855" s="18" t="s">
        <v>1731</v>
      </c>
      <c r="E1855" s="18">
        <v>11</v>
      </c>
      <c r="F1855" s="18" t="s">
        <v>34</v>
      </c>
      <c r="G1855" s="18" t="s">
        <v>1851</v>
      </c>
      <c r="H1855" s="82">
        <v>35430168</v>
      </c>
      <c r="I1855" s="82">
        <v>35430168</v>
      </c>
      <c r="J1855" s="47" t="s">
        <v>42</v>
      </c>
      <c r="K1855" s="47" t="s">
        <v>510</v>
      </c>
      <c r="L1855" s="62" t="s">
        <v>48</v>
      </c>
    </row>
    <row r="1856" spans="2:12" ht="75">
      <c r="B1856" s="18">
        <v>82141502</v>
      </c>
      <c r="C1856" s="45" t="s">
        <v>1621</v>
      </c>
      <c r="D1856" s="18" t="s">
        <v>483</v>
      </c>
      <c r="E1856" s="18">
        <v>7.5</v>
      </c>
      <c r="F1856" s="18" t="s">
        <v>34</v>
      </c>
      <c r="G1856" s="18" t="s">
        <v>1851</v>
      </c>
      <c r="H1856" s="82">
        <v>23808000</v>
      </c>
      <c r="I1856" s="82">
        <v>23808000</v>
      </c>
      <c r="J1856" s="47" t="s">
        <v>42</v>
      </c>
      <c r="K1856" s="47" t="s">
        <v>510</v>
      </c>
      <c r="L1856" s="62" t="s">
        <v>48</v>
      </c>
    </row>
    <row r="1857" spans="2:12" ht="75">
      <c r="B1857" s="18">
        <v>86101610</v>
      </c>
      <c r="C1857" s="45" t="s">
        <v>1622</v>
      </c>
      <c r="D1857" s="18" t="s">
        <v>483</v>
      </c>
      <c r="E1857" s="18">
        <v>7.5</v>
      </c>
      <c r="F1857" s="18" t="s">
        <v>34</v>
      </c>
      <c r="G1857" s="18" t="s">
        <v>1851</v>
      </c>
      <c r="H1857" s="82">
        <v>16116549.12</v>
      </c>
      <c r="I1857" s="82">
        <v>16116549.12</v>
      </c>
      <c r="J1857" s="47" t="s">
        <v>42</v>
      </c>
      <c r="K1857" s="47" t="s">
        <v>510</v>
      </c>
      <c r="L1857" s="62" t="s">
        <v>48</v>
      </c>
    </row>
    <row r="1858" spans="2:12" ht="75">
      <c r="B1858" s="18">
        <v>86101606</v>
      </c>
      <c r="C1858" s="45" t="s">
        <v>1623</v>
      </c>
      <c r="D1858" s="18" t="s">
        <v>483</v>
      </c>
      <c r="E1858" s="18">
        <v>7.5</v>
      </c>
      <c r="F1858" s="18" t="s">
        <v>34</v>
      </c>
      <c r="G1858" s="18" t="s">
        <v>1851</v>
      </c>
      <c r="H1858" s="82">
        <v>23040000</v>
      </c>
      <c r="I1858" s="82">
        <v>23040000</v>
      </c>
      <c r="J1858" s="47" t="s">
        <v>42</v>
      </c>
      <c r="K1858" s="47" t="s">
        <v>510</v>
      </c>
      <c r="L1858" s="62" t="s">
        <v>48</v>
      </c>
    </row>
    <row r="1859" spans="2:12" ht="75">
      <c r="B1859" s="18">
        <v>86101610</v>
      </c>
      <c r="C1859" s="45" t="s">
        <v>1624</v>
      </c>
      <c r="D1859" s="18" t="s">
        <v>483</v>
      </c>
      <c r="E1859" s="18">
        <v>7.5</v>
      </c>
      <c r="F1859" s="18" t="s">
        <v>34</v>
      </c>
      <c r="G1859" s="18" t="s">
        <v>1851</v>
      </c>
      <c r="H1859" s="82">
        <v>23040000</v>
      </c>
      <c r="I1859" s="82">
        <v>23040000</v>
      </c>
      <c r="J1859" s="47" t="s">
        <v>42</v>
      </c>
      <c r="K1859" s="47" t="s">
        <v>510</v>
      </c>
      <c r="L1859" s="62" t="s">
        <v>48</v>
      </c>
    </row>
    <row r="1860" spans="2:12" ht="75">
      <c r="B1860" s="18">
        <v>86101607</v>
      </c>
      <c r="C1860" s="45" t="s">
        <v>1624</v>
      </c>
      <c r="D1860" s="18" t="s">
        <v>483</v>
      </c>
      <c r="E1860" s="18">
        <v>7.5</v>
      </c>
      <c r="F1860" s="18" t="s">
        <v>34</v>
      </c>
      <c r="G1860" s="18" t="s">
        <v>1851</v>
      </c>
      <c r="H1860" s="82">
        <v>16116549</v>
      </c>
      <c r="I1860" s="82">
        <v>16116549</v>
      </c>
      <c r="J1860" s="47" t="s">
        <v>42</v>
      </c>
      <c r="K1860" s="47" t="s">
        <v>510</v>
      </c>
      <c r="L1860" s="62" t="s">
        <v>48</v>
      </c>
    </row>
    <row r="1861" spans="2:12" ht="75">
      <c r="B1861" s="18">
        <v>86101610</v>
      </c>
      <c r="C1861" s="45" t="s">
        <v>1625</v>
      </c>
      <c r="D1861" s="18" t="s">
        <v>1731</v>
      </c>
      <c r="E1861" s="18">
        <v>11</v>
      </c>
      <c r="F1861" s="18" t="s">
        <v>34</v>
      </c>
      <c r="G1861" s="18" t="s">
        <v>1851</v>
      </c>
      <c r="H1861" s="82">
        <v>33792000</v>
      </c>
      <c r="I1861" s="82">
        <v>33792000</v>
      </c>
      <c r="J1861" s="47" t="s">
        <v>42</v>
      </c>
      <c r="K1861" s="47" t="s">
        <v>510</v>
      </c>
      <c r="L1861" s="62" t="s">
        <v>48</v>
      </c>
    </row>
    <row r="1862" spans="2:12" ht="75">
      <c r="B1862" s="18">
        <v>86101610</v>
      </c>
      <c r="C1862" s="45" t="s">
        <v>1626</v>
      </c>
      <c r="D1862" s="18" t="s">
        <v>1731</v>
      </c>
      <c r="E1862" s="18">
        <v>11.25</v>
      </c>
      <c r="F1862" s="18" t="s">
        <v>34</v>
      </c>
      <c r="G1862" s="18" t="s">
        <v>1851</v>
      </c>
      <c r="H1862" s="82">
        <v>33792000</v>
      </c>
      <c r="I1862" s="82">
        <v>33792000</v>
      </c>
      <c r="J1862" s="47" t="s">
        <v>42</v>
      </c>
      <c r="K1862" s="47" t="s">
        <v>510</v>
      </c>
      <c r="L1862" s="62" t="s">
        <v>48</v>
      </c>
    </row>
    <row r="1863" spans="2:12" ht="75">
      <c r="B1863" s="18">
        <v>80161501</v>
      </c>
      <c r="C1863" s="45" t="s">
        <v>1627</v>
      </c>
      <c r="D1863" s="18" t="s">
        <v>1731</v>
      </c>
      <c r="E1863" s="18">
        <v>11</v>
      </c>
      <c r="F1863" s="18" t="s">
        <v>34</v>
      </c>
      <c r="G1863" s="18" t="s">
        <v>1851</v>
      </c>
      <c r="H1863" s="82">
        <v>47275131</v>
      </c>
      <c r="I1863" s="82">
        <v>47275131</v>
      </c>
      <c r="J1863" s="47" t="s">
        <v>42</v>
      </c>
      <c r="K1863" s="47" t="s">
        <v>510</v>
      </c>
      <c r="L1863" s="62" t="s">
        <v>48</v>
      </c>
    </row>
    <row r="1864" spans="2:12" ht="75">
      <c r="B1864" s="18">
        <v>86101610</v>
      </c>
      <c r="C1864" s="45" t="s">
        <v>1628</v>
      </c>
      <c r="D1864" s="18" t="s">
        <v>483</v>
      </c>
      <c r="E1864" s="18">
        <v>6</v>
      </c>
      <c r="F1864" s="18" t="s">
        <v>34</v>
      </c>
      <c r="G1864" s="18" t="s">
        <v>1846</v>
      </c>
      <c r="H1864" s="82">
        <v>18432000</v>
      </c>
      <c r="I1864" s="82">
        <v>18432000</v>
      </c>
      <c r="J1864" s="47" t="s">
        <v>42</v>
      </c>
      <c r="K1864" s="47" t="s">
        <v>510</v>
      </c>
      <c r="L1864" s="62" t="s">
        <v>48</v>
      </c>
    </row>
    <row r="1865" spans="2:12" ht="75">
      <c r="B1865" s="18">
        <v>80161501</v>
      </c>
      <c r="C1865" s="45" t="s">
        <v>1629</v>
      </c>
      <c r="D1865" s="18" t="s">
        <v>483</v>
      </c>
      <c r="E1865" s="18">
        <v>6</v>
      </c>
      <c r="F1865" s="18" t="s">
        <v>34</v>
      </c>
      <c r="G1865" s="18" t="s">
        <v>1846</v>
      </c>
      <c r="H1865" s="82">
        <v>12893239.296</v>
      </c>
      <c r="I1865" s="82">
        <v>12893239.296</v>
      </c>
      <c r="J1865" s="47" t="s">
        <v>42</v>
      </c>
      <c r="K1865" s="47" t="s">
        <v>510</v>
      </c>
      <c r="L1865" s="62" t="s">
        <v>48</v>
      </c>
    </row>
    <row r="1866" spans="2:12" ht="75">
      <c r="B1866" s="18">
        <v>86101610</v>
      </c>
      <c r="C1866" s="45" t="s">
        <v>1630</v>
      </c>
      <c r="D1866" s="18" t="s">
        <v>483</v>
      </c>
      <c r="E1866" s="18">
        <v>6</v>
      </c>
      <c r="F1866" s="18" t="s">
        <v>34</v>
      </c>
      <c r="G1866" s="18" t="s">
        <v>1846</v>
      </c>
      <c r="H1866" s="82">
        <v>17781098.496</v>
      </c>
      <c r="I1866" s="82">
        <v>17781098.496</v>
      </c>
      <c r="J1866" s="47" t="s">
        <v>42</v>
      </c>
      <c r="K1866" s="47" t="s">
        <v>510</v>
      </c>
      <c r="L1866" s="62" t="s">
        <v>48</v>
      </c>
    </row>
    <row r="1867" spans="2:12" ht="75">
      <c r="B1867" s="18">
        <v>86101610</v>
      </c>
      <c r="C1867" s="45" t="s">
        <v>1631</v>
      </c>
      <c r="D1867" s="18" t="s">
        <v>483</v>
      </c>
      <c r="E1867" s="18">
        <v>6</v>
      </c>
      <c r="F1867" s="18" t="s">
        <v>34</v>
      </c>
      <c r="G1867" s="18" t="s">
        <v>1846</v>
      </c>
      <c r="H1867" s="82">
        <v>22634496</v>
      </c>
      <c r="I1867" s="82">
        <v>22634496</v>
      </c>
      <c r="J1867" s="47" t="s">
        <v>42</v>
      </c>
      <c r="K1867" s="47" t="s">
        <v>510</v>
      </c>
      <c r="L1867" s="62" t="s">
        <v>48</v>
      </c>
    </row>
    <row r="1868" spans="2:12" ht="75">
      <c r="B1868" s="18">
        <v>82141502</v>
      </c>
      <c r="C1868" s="45" t="s">
        <v>1632</v>
      </c>
      <c r="D1868" s="18" t="s">
        <v>483</v>
      </c>
      <c r="E1868" s="18">
        <v>6</v>
      </c>
      <c r="F1868" s="18" t="s">
        <v>34</v>
      </c>
      <c r="G1868" s="18" t="s">
        <v>1846</v>
      </c>
      <c r="H1868" s="82">
        <v>38651092</v>
      </c>
      <c r="I1868" s="82">
        <v>38651092</v>
      </c>
      <c r="J1868" s="47" t="s">
        <v>42</v>
      </c>
      <c r="K1868" s="47" t="s">
        <v>510</v>
      </c>
      <c r="L1868" s="62" t="s">
        <v>48</v>
      </c>
    </row>
    <row r="1869" spans="2:12" ht="90">
      <c r="B1869" s="18">
        <v>86101610</v>
      </c>
      <c r="C1869" s="45" t="s">
        <v>1633</v>
      </c>
      <c r="D1869" s="18" t="s">
        <v>483</v>
      </c>
      <c r="E1869" s="18">
        <v>7.5</v>
      </c>
      <c r="F1869" s="18" t="s">
        <v>34</v>
      </c>
      <c r="G1869" s="18" t="s">
        <v>1846</v>
      </c>
      <c r="H1869" s="82">
        <v>54528000</v>
      </c>
      <c r="I1869" s="82">
        <v>54528000</v>
      </c>
      <c r="J1869" s="47" t="s">
        <v>42</v>
      </c>
      <c r="K1869" s="47" t="s">
        <v>510</v>
      </c>
      <c r="L1869" s="62" t="s">
        <v>48</v>
      </c>
    </row>
    <row r="1870" spans="2:12" ht="75">
      <c r="B1870" s="18">
        <v>86101610</v>
      </c>
      <c r="C1870" s="45" t="s">
        <v>1634</v>
      </c>
      <c r="D1870" s="18" t="s">
        <v>483</v>
      </c>
      <c r="E1870" s="18">
        <v>7.5</v>
      </c>
      <c r="F1870" s="18" t="s">
        <v>34</v>
      </c>
      <c r="G1870" s="18" t="s">
        <v>1853</v>
      </c>
      <c r="H1870" s="82">
        <v>30720000</v>
      </c>
      <c r="I1870" s="82">
        <v>30720000</v>
      </c>
      <c r="J1870" s="47" t="s">
        <v>42</v>
      </c>
      <c r="K1870" s="47" t="s">
        <v>510</v>
      </c>
      <c r="L1870" s="62" t="s">
        <v>48</v>
      </c>
    </row>
    <row r="1871" spans="2:12" ht="75">
      <c r="B1871" s="18">
        <v>86101606</v>
      </c>
      <c r="C1871" s="45" t="s">
        <v>1635</v>
      </c>
      <c r="D1871" s="18" t="s">
        <v>483</v>
      </c>
      <c r="E1871" s="18">
        <v>7.5</v>
      </c>
      <c r="F1871" s="18" t="s">
        <v>34</v>
      </c>
      <c r="G1871" s="18" t="s">
        <v>1853</v>
      </c>
      <c r="H1871" s="82">
        <v>23040000</v>
      </c>
      <c r="I1871" s="82">
        <v>23040000</v>
      </c>
      <c r="J1871" s="47" t="s">
        <v>42</v>
      </c>
      <c r="K1871" s="47" t="s">
        <v>510</v>
      </c>
      <c r="L1871" s="62" t="s">
        <v>48</v>
      </c>
    </row>
    <row r="1872" spans="2:12" ht="75">
      <c r="B1872" s="18">
        <v>80161501</v>
      </c>
      <c r="C1872" s="45" t="s">
        <v>1636</v>
      </c>
      <c r="D1872" s="18" t="s">
        <v>1731</v>
      </c>
      <c r="E1872" s="18">
        <v>11</v>
      </c>
      <c r="F1872" s="18" t="s">
        <v>34</v>
      </c>
      <c r="G1872" s="18" t="s">
        <v>1853</v>
      </c>
      <c r="H1872" s="82">
        <v>20421790</v>
      </c>
      <c r="I1872" s="82">
        <v>20421790</v>
      </c>
      <c r="J1872" s="47" t="s">
        <v>42</v>
      </c>
      <c r="K1872" s="47" t="s">
        <v>510</v>
      </c>
      <c r="L1872" s="62" t="s">
        <v>48</v>
      </c>
    </row>
    <row r="1873" spans="2:12" ht="75">
      <c r="B1873" s="18">
        <v>80161501</v>
      </c>
      <c r="C1873" s="45" t="s">
        <v>1637</v>
      </c>
      <c r="D1873" s="18" t="s">
        <v>1731</v>
      </c>
      <c r="E1873" s="18">
        <v>11</v>
      </c>
      <c r="F1873" s="18" t="s">
        <v>34</v>
      </c>
      <c r="G1873" s="18" t="s">
        <v>1853</v>
      </c>
      <c r="H1873" s="82">
        <v>25185057</v>
      </c>
      <c r="I1873" s="82">
        <v>25185057</v>
      </c>
      <c r="J1873" s="47" t="s">
        <v>42</v>
      </c>
      <c r="K1873" s="47" t="s">
        <v>510</v>
      </c>
      <c r="L1873" s="62" t="s">
        <v>48</v>
      </c>
    </row>
    <row r="1874" spans="2:12" ht="75">
      <c r="B1874" s="18">
        <v>86101610</v>
      </c>
      <c r="C1874" s="45" t="s">
        <v>1638</v>
      </c>
      <c r="D1874" s="18" t="s">
        <v>1731</v>
      </c>
      <c r="E1874" s="18">
        <v>11.25</v>
      </c>
      <c r="F1874" s="18" t="s">
        <v>34</v>
      </c>
      <c r="G1874" s="18" t="s">
        <v>1853</v>
      </c>
      <c r="H1874" s="82">
        <v>61231286</v>
      </c>
      <c r="I1874" s="82">
        <v>61231286</v>
      </c>
      <c r="J1874" s="47" t="s">
        <v>42</v>
      </c>
      <c r="K1874" s="47" t="s">
        <v>510</v>
      </c>
      <c r="L1874" s="62" t="s">
        <v>48</v>
      </c>
    </row>
    <row r="1875" spans="2:12" ht="75">
      <c r="B1875" s="18">
        <v>86101610</v>
      </c>
      <c r="C1875" s="45" t="s">
        <v>1639</v>
      </c>
      <c r="D1875" s="18" t="s">
        <v>1731</v>
      </c>
      <c r="E1875" s="18">
        <v>11</v>
      </c>
      <c r="F1875" s="18" t="s">
        <v>34</v>
      </c>
      <c r="G1875" s="18" t="s">
        <v>1853</v>
      </c>
      <c r="H1875" s="82">
        <v>42616480</v>
      </c>
      <c r="I1875" s="82">
        <v>42616480</v>
      </c>
      <c r="J1875" s="47" t="s">
        <v>42</v>
      </c>
      <c r="K1875" s="47" t="s">
        <v>510</v>
      </c>
      <c r="L1875" s="62" t="s">
        <v>48</v>
      </c>
    </row>
    <row r="1876" spans="2:12" ht="75">
      <c r="B1876" s="18">
        <v>86101610</v>
      </c>
      <c r="C1876" s="45" t="s">
        <v>1640</v>
      </c>
      <c r="D1876" s="18" t="s">
        <v>483</v>
      </c>
      <c r="E1876" s="18">
        <v>7.5</v>
      </c>
      <c r="F1876" s="18" t="s">
        <v>34</v>
      </c>
      <c r="G1876" s="18" t="s">
        <v>1853</v>
      </c>
      <c r="H1876" s="82">
        <v>29979120</v>
      </c>
      <c r="I1876" s="82">
        <v>29979120</v>
      </c>
      <c r="J1876" s="47" t="s">
        <v>42</v>
      </c>
      <c r="K1876" s="47" t="s">
        <v>510</v>
      </c>
      <c r="L1876" s="62" t="s">
        <v>48</v>
      </c>
    </row>
    <row r="1877" spans="2:12" ht="75">
      <c r="B1877" s="18">
        <v>80161501</v>
      </c>
      <c r="C1877" s="45" t="s">
        <v>1641</v>
      </c>
      <c r="D1877" s="18" t="s">
        <v>1731</v>
      </c>
      <c r="E1877" s="18">
        <v>11</v>
      </c>
      <c r="F1877" s="18" t="s">
        <v>34</v>
      </c>
      <c r="G1877" s="18" t="s">
        <v>1853</v>
      </c>
      <c r="H1877" s="82">
        <v>20421790</v>
      </c>
      <c r="I1877" s="82">
        <v>20421790</v>
      </c>
      <c r="J1877" s="47" t="s">
        <v>42</v>
      </c>
      <c r="K1877" s="47" t="s">
        <v>510</v>
      </c>
      <c r="L1877" s="62" t="s">
        <v>48</v>
      </c>
    </row>
    <row r="1878" spans="2:12" ht="75">
      <c r="B1878" s="18">
        <v>86101610</v>
      </c>
      <c r="C1878" s="45" t="s">
        <v>1642</v>
      </c>
      <c r="D1878" s="18" t="s">
        <v>483</v>
      </c>
      <c r="E1878" s="18">
        <v>7.5</v>
      </c>
      <c r="F1878" s="18" t="s">
        <v>34</v>
      </c>
      <c r="G1878" s="18" t="s">
        <v>1853</v>
      </c>
      <c r="H1878" s="82">
        <v>31488000</v>
      </c>
      <c r="I1878" s="82">
        <v>31488000</v>
      </c>
      <c r="J1878" s="47" t="s">
        <v>42</v>
      </c>
      <c r="K1878" s="47" t="s">
        <v>510</v>
      </c>
      <c r="L1878" s="62" t="s">
        <v>48</v>
      </c>
    </row>
    <row r="1879" spans="2:12" ht="75">
      <c r="B1879" s="18">
        <v>86101610</v>
      </c>
      <c r="C1879" s="45" t="s">
        <v>1643</v>
      </c>
      <c r="D1879" s="18" t="s">
        <v>483</v>
      </c>
      <c r="E1879" s="18">
        <v>7.5</v>
      </c>
      <c r="F1879" s="18" t="s">
        <v>34</v>
      </c>
      <c r="G1879" s="18" t="s">
        <v>1853</v>
      </c>
      <c r="H1879" s="82">
        <v>29184000</v>
      </c>
      <c r="I1879" s="82">
        <v>29184000</v>
      </c>
      <c r="J1879" s="47" t="s">
        <v>42</v>
      </c>
      <c r="K1879" s="47" t="s">
        <v>510</v>
      </c>
      <c r="L1879" s="62" t="s">
        <v>48</v>
      </c>
    </row>
    <row r="1880" spans="2:12" ht="75">
      <c r="B1880" s="18">
        <v>86101607</v>
      </c>
      <c r="C1880" s="45" t="s">
        <v>1644</v>
      </c>
      <c r="D1880" s="18" t="s">
        <v>483</v>
      </c>
      <c r="E1880" s="18">
        <v>7.5</v>
      </c>
      <c r="F1880" s="18" t="s">
        <v>34</v>
      </c>
      <c r="G1880" s="18" t="s">
        <v>1853</v>
      </c>
      <c r="H1880" s="82">
        <v>19200000</v>
      </c>
      <c r="I1880" s="82">
        <v>19200000</v>
      </c>
      <c r="J1880" s="47" t="s">
        <v>42</v>
      </c>
      <c r="K1880" s="47" t="s">
        <v>510</v>
      </c>
      <c r="L1880" s="62" t="s">
        <v>48</v>
      </c>
    </row>
    <row r="1881" spans="2:12" ht="75">
      <c r="B1881" s="18">
        <v>86101602</v>
      </c>
      <c r="C1881" s="45" t="s">
        <v>1645</v>
      </c>
      <c r="D1881" s="18" t="s">
        <v>483</v>
      </c>
      <c r="E1881" s="18">
        <v>7.5</v>
      </c>
      <c r="F1881" s="18" t="s">
        <v>34</v>
      </c>
      <c r="G1881" s="18" t="s">
        <v>1853</v>
      </c>
      <c r="H1881" s="82">
        <v>23040000</v>
      </c>
      <c r="I1881" s="82">
        <v>23040000</v>
      </c>
      <c r="J1881" s="47" t="s">
        <v>42</v>
      </c>
      <c r="K1881" s="47" t="s">
        <v>510</v>
      </c>
      <c r="L1881" s="62" t="s">
        <v>48</v>
      </c>
    </row>
    <row r="1882" spans="2:12" ht="75">
      <c r="B1882" s="18">
        <v>86101601</v>
      </c>
      <c r="C1882" s="45" t="s">
        <v>1646</v>
      </c>
      <c r="D1882" s="18" t="s">
        <v>1731</v>
      </c>
      <c r="E1882" s="18">
        <v>11.25</v>
      </c>
      <c r="F1882" s="18" t="s">
        <v>34</v>
      </c>
      <c r="G1882" s="18" t="s">
        <v>1853</v>
      </c>
      <c r="H1882" s="82">
        <v>24061542</v>
      </c>
      <c r="I1882" s="82">
        <v>24061542</v>
      </c>
      <c r="J1882" s="47" t="s">
        <v>42</v>
      </c>
      <c r="K1882" s="47" t="s">
        <v>510</v>
      </c>
      <c r="L1882" s="62" t="s">
        <v>48</v>
      </c>
    </row>
    <row r="1883" spans="2:12" ht="75">
      <c r="B1883" s="18">
        <v>86101602</v>
      </c>
      <c r="C1883" s="45" t="s">
        <v>1647</v>
      </c>
      <c r="D1883" s="18" t="s">
        <v>483</v>
      </c>
      <c r="E1883" s="18">
        <v>7.5</v>
      </c>
      <c r="F1883" s="18" t="s">
        <v>34</v>
      </c>
      <c r="G1883" s="18" t="s">
        <v>1853</v>
      </c>
      <c r="H1883" s="82">
        <v>23040000</v>
      </c>
      <c r="I1883" s="82">
        <v>23040000</v>
      </c>
      <c r="J1883" s="47" t="s">
        <v>42</v>
      </c>
      <c r="K1883" s="47" t="s">
        <v>510</v>
      </c>
      <c r="L1883" s="62" t="s">
        <v>48</v>
      </c>
    </row>
    <row r="1884" spans="2:12" ht="75">
      <c r="B1884" s="18">
        <v>86101509</v>
      </c>
      <c r="C1884" s="45" t="s">
        <v>1648</v>
      </c>
      <c r="D1884" s="18" t="s">
        <v>483</v>
      </c>
      <c r="E1884" s="18">
        <v>7.5</v>
      </c>
      <c r="F1884" s="18" t="s">
        <v>34</v>
      </c>
      <c r="G1884" s="18" t="s">
        <v>1846</v>
      </c>
      <c r="H1884" s="82">
        <v>47424000</v>
      </c>
      <c r="I1884" s="82">
        <v>47424000</v>
      </c>
      <c r="J1884" s="47" t="s">
        <v>42</v>
      </c>
      <c r="K1884" s="47" t="s">
        <v>510</v>
      </c>
      <c r="L1884" s="62" t="s">
        <v>48</v>
      </c>
    </row>
    <row r="1885" spans="2:12" ht="75">
      <c r="B1885" s="18">
        <v>86101610</v>
      </c>
      <c r="C1885" s="45" t="s">
        <v>1649</v>
      </c>
      <c r="D1885" s="18" t="s">
        <v>489</v>
      </c>
      <c r="E1885" s="18">
        <v>8</v>
      </c>
      <c r="F1885" s="18" t="s">
        <v>504</v>
      </c>
      <c r="G1885" s="18" t="s">
        <v>1846</v>
      </c>
      <c r="H1885" s="82">
        <v>115084800</v>
      </c>
      <c r="I1885" s="82">
        <v>115084800</v>
      </c>
      <c r="J1885" s="47" t="s">
        <v>1865</v>
      </c>
      <c r="K1885" s="47" t="s">
        <v>43</v>
      </c>
      <c r="L1885" s="62" t="s">
        <v>48</v>
      </c>
    </row>
    <row r="1886" spans="2:12" ht="75">
      <c r="B1886" s="18">
        <v>86101610</v>
      </c>
      <c r="C1886" s="45" t="s">
        <v>1650</v>
      </c>
      <c r="D1886" s="18" t="s">
        <v>489</v>
      </c>
      <c r="E1886" s="18">
        <v>9</v>
      </c>
      <c r="F1886" s="18" t="s">
        <v>504</v>
      </c>
      <c r="G1886" s="18" t="s">
        <v>1846</v>
      </c>
      <c r="H1886" s="82">
        <v>67731456</v>
      </c>
      <c r="I1886" s="82">
        <v>67731456</v>
      </c>
      <c r="J1886" s="47" t="s">
        <v>1865</v>
      </c>
      <c r="K1886" s="47" t="s">
        <v>43</v>
      </c>
      <c r="L1886" s="62" t="s">
        <v>48</v>
      </c>
    </row>
    <row r="1887" spans="2:12" ht="75">
      <c r="B1887" s="18">
        <v>80161501</v>
      </c>
      <c r="C1887" s="45" t="s">
        <v>1651</v>
      </c>
      <c r="D1887" s="18" t="s">
        <v>1731</v>
      </c>
      <c r="E1887" s="18">
        <v>11</v>
      </c>
      <c r="F1887" s="18" t="s">
        <v>504</v>
      </c>
      <c r="G1887" s="18" t="s">
        <v>1846</v>
      </c>
      <c r="H1887" s="82">
        <v>44686355</v>
      </c>
      <c r="I1887" s="82">
        <v>44686355</v>
      </c>
      <c r="J1887" s="47" t="s">
        <v>1865</v>
      </c>
      <c r="K1887" s="47" t="s">
        <v>43</v>
      </c>
      <c r="L1887" s="62" t="s">
        <v>48</v>
      </c>
    </row>
    <row r="1888" spans="2:12" ht="75">
      <c r="B1888" s="18">
        <v>80161501</v>
      </c>
      <c r="C1888" s="45" t="s">
        <v>1652</v>
      </c>
      <c r="D1888" s="18" t="s">
        <v>483</v>
      </c>
      <c r="E1888" s="18">
        <v>7.5</v>
      </c>
      <c r="F1888" s="18" t="s">
        <v>504</v>
      </c>
      <c r="G1888" s="18" t="s">
        <v>1846</v>
      </c>
      <c r="H1888" s="82">
        <v>24156933</v>
      </c>
      <c r="I1888" s="82">
        <v>24156933</v>
      </c>
      <c r="J1888" s="47" t="s">
        <v>1865</v>
      </c>
      <c r="K1888" s="47" t="s">
        <v>43</v>
      </c>
      <c r="L1888" s="62" t="s">
        <v>48</v>
      </c>
    </row>
    <row r="1889" spans="2:12" ht="75">
      <c r="B1889" s="18">
        <v>86101610</v>
      </c>
      <c r="C1889" s="45" t="s">
        <v>1653</v>
      </c>
      <c r="D1889" s="18" t="s">
        <v>483</v>
      </c>
      <c r="E1889" s="18">
        <v>7.5</v>
      </c>
      <c r="F1889" s="18" t="s">
        <v>504</v>
      </c>
      <c r="G1889" s="18" t="s">
        <v>1850</v>
      </c>
      <c r="H1889" s="82">
        <v>44352000</v>
      </c>
      <c r="I1889" s="82">
        <v>44352000</v>
      </c>
      <c r="J1889" s="47" t="s">
        <v>1865</v>
      </c>
      <c r="K1889" s="47" t="s">
        <v>43</v>
      </c>
      <c r="L1889" s="62" t="s">
        <v>48</v>
      </c>
    </row>
    <row r="1890" spans="2:12" ht="75">
      <c r="B1890" s="18">
        <v>80161501</v>
      </c>
      <c r="C1890" s="45" t="s">
        <v>1654</v>
      </c>
      <c r="D1890" s="18" t="s">
        <v>483</v>
      </c>
      <c r="E1890" s="18">
        <v>7.5</v>
      </c>
      <c r="F1890" s="18" t="s">
        <v>504</v>
      </c>
      <c r="G1890" s="18" t="s">
        <v>1846</v>
      </c>
      <c r="H1890" s="82">
        <v>28293120</v>
      </c>
      <c r="I1890" s="82">
        <v>28293120</v>
      </c>
      <c r="J1890" s="47" t="s">
        <v>1865</v>
      </c>
      <c r="K1890" s="47" t="s">
        <v>43</v>
      </c>
      <c r="L1890" s="62" t="s">
        <v>48</v>
      </c>
    </row>
    <row r="1891" spans="2:12" ht="75">
      <c r="B1891" s="18">
        <v>86101610</v>
      </c>
      <c r="C1891" s="45" t="s">
        <v>1655</v>
      </c>
      <c r="D1891" s="18" t="s">
        <v>483</v>
      </c>
      <c r="E1891" s="18">
        <v>7.5</v>
      </c>
      <c r="F1891" s="18" t="s">
        <v>504</v>
      </c>
      <c r="G1891" s="18" t="s">
        <v>1849</v>
      </c>
      <c r="H1891" s="82">
        <v>24156933</v>
      </c>
      <c r="I1891" s="82">
        <v>24156933</v>
      </c>
      <c r="J1891" s="47" t="s">
        <v>44</v>
      </c>
      <c r="K1891" s="47" t="s">
        <v>43</v>
      </c>
      <c r="L1891" s="62" t="s">
        <v>48</v>
      </c>
    </row>
    <row r="1892" spans="2:12" ht="75">
      <c r="B1892" s="18">
        <v>80161501</v>
      </c>
      <c r="C1892" s="45" t="s">
        <v>1656</v>
      </c>
      <c r="D1892" s="18" t="s">
        <v>483</v>
      </c>
      <c r="E1892" s="18">
        <v>7.5</v>
      </c>
      <c r="F1892" s="18" t="s">
        <v>504</v>
      </c>
      <c r="G1892" s="18" t="s">
        <v>1846</v>
      </c>
      <c r="H1892" s="82">
        <v>32233098</v>
      </c>
      <c r="I1892" s="82">
        <v>32233098</v>
      </c>
      <c r="J1892" s="47" t="s">
        <v>1865</v>
      </c>
      <c r="K1892" s="47" t="s">
        <v>43</v>
      </c>
      <c r="L1892" s="62" t="s">
        <v>48</v>
      </c>
    </row>
    <row r="1893" spans="2:12" ht="75">
      <c r="B1893" s="18">
        <v>72154066</v>
      </c>
      <c r="C1893" s="45" t="s">
        <v>1657</v>
      </c>
      <c r="D1893" s="18" t="s">
        <v>494</v>
      </c>
      <c r="E1893" s="18">
        <v>4.5</v>
      </c>
      <c r="F1893" s="18" t="s">
        <v>1854</v>
      </c>
      <c r="G1893" s="18" t="s">
        <v>1855</v>
      </c>
      <c r="H1893" s="82">
        <v>348295800</v>
      </c>
      <c r="I1893" s="82">
        <v>348295800</v>
      </c>
      <c r="J1893" s="47" t="s">
        <v>1865</v>
      </c>
      <c r="K1893" s="47" t="s">
        <v>43</v>
      </c>
      <c r="L1893" s="62" t="s">
        <v>48</v>
      </c>
    </row>
    <row r="1894" spans="2:12" ht="75">
      <c r="B1894" s="18">
        <v>72154066</v>
      </c>
      <c r="C1894" s="45" t="s">
        <v>1658</v>
      </c>
      <c r="D1894" s="18" t="s">
        <v>495</v>
      </c>
      <c r="E1894" s="18">
        <v>4.5</v>
      </c>
      <c r="F1894" s="18" t="s">
        <v>1854</v>
      </c>
      <c r="G1894" s="18" t="s">
        <v>1855</v>
      </c>
      <c r="H1894" s="82">
        <v>1204938065.92</v>
      </c>
      <c r="I1894" s="82">
        <v>1204938065.92</v>
      </c>
      <c r="J1894" s="47" t="s">
        <v>1865</v>
      </c>
      <c r="K1894" s="47" t="s">
        <v>43</v>
      </c>
      <c r="L1894" s="62" t="s">
        <v>48</v>
      </c>
    </row>
    <row r="1895" spans="2:12" ht="75">
      <c r="B1895" s="18">
        <v>81151902</v>
      </c>
      <c r="C1895" s="45" t="s">
        <v>1659</v>
      </c>
      <c r="D1895" s="18" t="s">
        <v>1731</v>
      </c>
      <c r="E1895" s="18">
        <v>4</v>
      </c>
      <c r="F1895" s="18" t="s">
        <v>504</v>
      </c>
      <c r="G1895" s="18" t="s">
        <v>1855</v>
      </c>
      <c r="H1895" s="82">
        <v>23654400</v>
      </c>
      <c r="I1895" s="82">
        <v>23654400</v>
      </c>
      <c r="J1895" s="47" t="s">
        <v>1865</v>
      </c>
      <c r="K1895" s="47" t="s">
        <v>43</v>
      </c>
      <c r="L1895" s="62" t="s">
        <v>48</v>
      </c>
    </row>
    <row r="1896" spans="2:12" ht="75">
      <c r="B1896" s="18">
        <v>80161501</v>
      </c>
      <c r="C1896" s="45" t="s">
        <v>1660</v>
      </c>
      <c r="D1896" s="18" t="s">
        <v>1731</v>
      </c>
      <c r="E1896" s="18">
        <v>4</v>
      </c>
      <c r="F1896" s="18" t="s">
        <v>504</v>
      </c>
      <c r="G1896" s="18" t="s">
        <v>1855</v>
      </c>
      <c r="H1896" s="82">
        <v>8595493</v>
      </c>
      <c r="I1896" s="82">
        <v>8595493</v>
      </c>
      <c r="J1896" s="47" t="s">
        <v>1865</v>
      </c>
      <c r="K1896" s="47" t="s">
        <v>43</v>
      </c>
      <c r="L1896" s="62" t="s">
        <v>48</v>
      </c>
    </row>
    <row r="1897" spans="2:12" ht="75">
      <c r="B1897" s="18">
        <v>80161501</v>
      </c>
      <c r="C1897" s="45" t="s">
        <v>1661</v>
      </c>
      <c r="D1897" s="18" t="s">
        <v>1731</v>
      </c>
      <c r="E1897" s="18">
        <v>4</v>
      </c>
      <c r="F1897" s="18" t="s">
        <v>504</v>
      </c>
      <c r="G1897" s="18" t="s">
        <v>1855</v>
      </c>
      <c r="H1897" s="82">
        <v>26722304</v>
      </c>
      <c r="I1897" s="82">
        <v>26722304</v>
      </c>
      <c r="J1897" s="47" t="s">
        <v>1865</v>
      </c>
      <c r="K1897" s="47" t="s">
        <v>43</v>
      </c>
      <c r="L1897" s="62" t="s">
        <v>48</v>
      </c>
    </row>
    <row r="1898" spans="2:12" ht="75">
      <c r="B1898" s="18">
        <v>80161501</v>
      </c>
      <c r="C1898" s="45" t="s">
        <v>1662</v>
      </c>
      <c r="D1898" s="18" t="s">
        <v>1731</v>
      </c>
      <c r="E1898" s="18">
        <v>4</v>
      </c>
      <c r="F1898" s="18" t="s">
        <v>504</v>
      </c>
      <c r="G1898" s="18" t="s">
        <v>1855</v>
      </c>
      <c r="H1898" s="82">
        <v>8595493</v>
      </c>
      <c r="I1898" s="82">
        <v>8595493</v>
      </c>
      <c r="J1898" s="47" t="s">
        <v>1865</v>
      </c>
      <c r="K1898" s="47" t="s">
        <v>43</v>
      </c>
      <c r="L1898" s="62" t="s">
        <v>48</v>
      </c>
    </row>
    <row r="1899" spans="2:12" ht="90">
      <c r="B1899" s="18">
        <v>80161501</v>
      </c>
      <c r="C1899" s="45" t="s">
        <v>1663</v>
      </c>
      <c r="D1899" s="18" t="s">
        <v>1731</v>
      </c>
      <c r="E1899" s="18">
        <v>4</v>
      </c>
      <c r="F1899" s="18" t="s">
        <v>504</v>
      </c>
      <c r="G1899" s="18" t="s">
        <v>1855</v>
      </c>
      <c r="H1899" s="82">
        <v>23654400</v>
      </c>
      <c r="I1899" s="82">
        <v>23654400</v>
      </c>
      <c r="J1899" s="47" t="s">
        <v>1865</v>
      </c>
      <c r="K1899" s="47" t="s">
        <v>43</v>
      </c>
      <c r="L1899" s="62" t="s">
        <v>48</v>
      </c>
    </row>
    <row r="1900" spans="2:12" ht="75">
      <c r="B1900" s="18">
        <v>80161501</v>
      </c>
      <c r="C1900" s="45" t="s">
        <v>1664</v>
      </c>
      <c r="D1900" s="18" t="s">
        <v>1731</v>
      </c>
      <c r="E1900" s="18">
        <v>4</v>
      </c>
      <c r="F1900" s="18" t="s">
        <v>504</v>
      </c>
      <c r="G1900" s="18" t="s">
        <v>1855</v>
      </c>
      <c r="H1900" s="82">
        <v>23654400</v>
      </c>
      <c r="I1900" s="82">
        <v>23654400</v>
      </c>
      <c r="J1900" s="47" t="s">
        <v>1865</v>
      </c>
      <c r="K1900" s="47" t="s">
        <v>43</v>
      </c>
      <c r="L1900" s="62" t="s">
        <v>48</v>
      </c>
    </row>
    <row r="1901" spans="2:12" ht="75">
      <c r="B1901" s="18">
        <v>86101610</v>
      </c>
      <c r="C1901" s="45" t="s">
        <v>1665</v>
      </c>
      <c r="D1901" s="18" t="s">
        <v>1728</v>
      </c>
      <c r="E1901" s="18">
        <v>5</v>
      </c>
      <c r="F1901" s="18" t="s">
        <v>504</v>
      </c>
      <c r="G1901" s="18" t="s">
        <v>1855</v>
      </c>
      <c r="H1901" s="82">
        <v>15789245</v>
      </c>
      <c r="I1901" s="82">
        <v>15789245</v>
      </c>
      <c r="J1901" s="47" t="s">
        <v>1865</v>
      </c>
      <c r="K1901" s="47" t="s">
        <v>43</v>
      </c>
      <c r="L1901" s="62" t="s">
        <v>48</v>
      </c>
    </row>
    <row r="1902" spans="2:12" ht="75">
      <c r="B1902" s="18">
        <v>80161501</v>
      </c>
      <c r="C1902" s="45" t="s">
        <v>1666</v>
      </c>
      <c r="D1902" s="18" t="s">
        <v>1731</v>
      </c>
      <c r="E1902" s="18">
        <v>4</v>
      </c>
      <c r="F1902" s="18" t="s">
        <v>504</v>
      </c>
      <c r="G1902" s="18" t="s">
        <v>1855</v>
      </c>
      <c r="H1902" s="82">
        <v>27312420</v>
      </c>
      <c r="I1902" s="82">
        <v>27312420</v>
      </c>
      <c r="J1902" s="47" t="s">
        <v>1865</v>
      </c>
      <c r="K1902" s="47" t="s">
        <v>43</v>
      </c>
      <c r="L1902" s="62" t="s">
        <v>48</v>
      </c>
    </row>
    <row r="1903" spans="2:12" ht="90">
      <c r="B1903" s="18">
        <v>80161501</v>
      </c>
      <c r="C1903" s="45" t="s">
        <v>1667</v>
      </c>
      <c r="D1903" s="18" t="s">
        <v>1731</v>
      </c>
      <c r="E1903" s="18">
        <v>4</v>
      </c>
      <c r="F1903" s="18" t="s">
        <v>504</v>
      </c>
      <c r="G1903" s="18" t="s">
        <v>1855</v>
      </c>
      <c r="H1903" s="82">
        <v>26722304</v>
      </c>
      <c r="I1903" s="82">
        <v>26722304</v>
      </c>
      <c r="J1903" s="47" t="s">
        <v>1865</v>
      </c>
      <c r="K1903" s="47" t="s">
        <v>43</v>
      </c>
      <c r="L1903" s="62" t="s">
        <v>48</v>
      </c>
    </row>
    <row r="1904" spans="2:12" ht="90">
      <c r="B1904" s="18">
        <v>80161501</v>
      </c>
      <c r="C1904" s="45" t="s">
        <v>1668</v>
      </c>
      <c r="D1904" s="18" t="s">
        <v>1728</v>
      </c>
      <c r="E1904" s="18">
        <v>4.5</v>
      </c>
      <c r="F1904" s="18" t="s">
        <v>504</v>
      </c>
      <c r="G1904" s="18" t="s">
        <v>1855</v>
      </c>
      <c r="H1904" s="82">
        <v>9669929</v>
      </c>
      <c r="I1904" s="82">
        <v>9669929</v>
      </c>
      <c r="J1904" s="47" t="s">
        <v>1865</v>
      </c>
      <c r="K1904" s="47" t="s">
        <v>43</v>
      </c>
      <c r="L1904" s="62" t="s">
        <v>48</v>
      </c>
    </row>
    <row r="1905" spans="2:12" ht="75">
      <c r="B1905" s="18">
        <v>82141502</v>
      </c>
      <c r="C1905" s="45" t="s">
        <v>1669</v>
      </c>
      <c r="D1905" s="18" t="s">
        <v>1728</v>
      </c>
      <c r="E1905" s="18">
        <v>4</v>
      </c>
      <c r="F1905" s="18" t="s">
        <v>504</v>
      </c>
      <c r="G1905" s="18" t="s">
        <v>1855</v>
      </c>
      <c r="H1905" s="82">
        <v>12883698</v>
      </c>
      <c r="I1905" s="82">
        <v>12883698</v>
      </c>
      <c r="J1905" s="47" t="s">
        <v>1865</v>
      </c>
      <c r="K1905" s="47" t="s">
        <v>43</v>
      </c>
      <c r="L1905" s="62" t="s">
        <v>48</v>
      </c>
    </row>
    <row r="1906" spans="2:12" ht="75">
      <c r="B1906" s="18">
        <v>82141502</v>
      </c>
      <c r="C1906" s="45" t="s">
        <v>1670</v>
      </c>
      <c r="D1906" s="18" t="s">
        <v>1728</v>
      </c>
      <c r="E1906" s="18">
        <v>5</v>
      </c>
      <c r="F1906" s="18" t="s">
        <v>504</v>
      </c>
      <c r="G1906" s="18" t="s">
        <v>1855</v>
      </c>
      <c r="H1906" s="82">
        <v>16104522</v>
      </c>
      <c r="I1906" s="82">
        <v>16104522</v>
      </c>
      <c r="J1906" s="47" t="s">
        <v>1865</v>
      </c>
      <c r="K1906" s="47" t="s">
        <v>43</v>
      </c>
      <c r="L1906" s="62" t="s">
        <v>48</v>
      </c>
    </row>
    <row r="1907" spans="2:12" ht="75">
      <c r="B1907" s="18">
        <v>86101610</v>
      </c>
      <c r="C1907" s="45" t="s">
        <v>1671</v>
      </c>
      <c r="D1907" s="41" t="s">
        <v>489</v>
      </c>
      <c r="E1907" s="18">
        <v>4</v>
      </c>
      <c r="F1907" s="18" t="s">
        <v>504</v>
      </c>
      <c r="G1907" s="18" t="s">
        <v>1855</v>
      </c>
      <c r="H1907" s="82">
        <v>12288000</v>
      </c>
      <c r="I1907" s="82">
        <v>12288000</v>
      </c>
      <c r="J1907" s="47" t="s">
        <v>1865</v>
      </c>
      <c r="K1907" s="47" t="s">
        <v>43</v>
      </c>
      <c r="L1907" s="62" t="s">
        <v>48</v>
      </c>
    </row>
    <row r="1908" spans="2:12" ht="90">
      <c r="B1908" s="18">
        <v>80161501</v>
      </c>
      <c r="C1908" s="45" t="s">
        <v>1672</v>
      </c>
      <c r="D1908" s="18" t="s">
        <v>1731</v>
      </c>
      <c r="E1908" s="18">
        <v>3.75</v>
      </c>
      <c r="F1908" s="18" t="s">
        <v>504</v>
      </c>
      <c r="G1908" s="18" t="s">
        <v>1855</v>
      </c>
      <c r="H1908" s="82">
        <v>32477458</v>
      </c>
      <c r="I1908" s="82">
        <v>32477458</v>
      </c>
      <c r="J1908" s="47" t="s">
        <v>1865</v>
      </c>
      <c r="K1908" s="47" t="s">
        <v>43</v>
      </c>
      <c r="L1908" s="62" t="s">
        <v>48</v>
      </c>
    </row>
    <row r="1909" spans="2:12" ht="75">
      <c r="B1909" s="18">
        <v>80161501</v>
      </c>
      <c r="C1909" s="45" t="s">
        <v>1673</v>
      </c>
      <c r="D1909" s="18" t="s">
        <v>1731</v>
      </c>
      <c r="E1909" s="18">
        <v>3.5</v>
      </c>
      <c r="F1909" s="18" t="s">
        <v>504</v>
      </c>
      <c r="G1909" s="18" t="s">
        <v>1855</v>
      </c>
      <c r="H1909" s="82">
        <v>14739456</v>
      </c>
      <c r="I1909" s="82">
        <v>14739456</v>
      </c>
      <c r="J1909" s="47" t="s">
        <v>1865</v>
      </c>
      <c r="K1909" s="47" t="s">
        <v>43</v>
      </c>
      <c r="L1909" s="62" t="s">
        <v>48</v>
      </c>
    </row>
    <row r="1910" spans="2:12" ht="75">
      <c r="B1910" s="18">
        <v>86101601</v>
      </c>
      <c r="C1910" s="45" t="s">
        <v>1674</v>
      </c>
      <c r="D1910" s="18" t="s">
        <v>1731</v>
      </c>
      <c r="E1910" s="18">
        <v>4</v>
      </c>
      <c r="F1910" s="18" t="s">
        <v>504</v>
      </c>
      <c r="G1910" s="18" t="s">
        <v>1855</v>
      </c>
      <c r="H1910" s="82">
        <v>16384000</v>
      </c>
      <c r="I1910" s="82">
        <v>16384000</v>
      </c>
      <c r="J1910" s="47" t="s">
        <v>1865</v>
      </c>
      <c r="K1910" s="47" t="s">
        <v>43</v>
      </c>
      <c r="L1910" s="62" t="s">
        <v>48</v>
      </c>
    </row>
    <row r="1911" spans="2:12" ht="90">
      <c r="B1911" s="18">
        <v>86101601</v>
      </c>
      <c r="C1911" s="45" t="s">
        <v>1675</v>
      </c>
      <c r="D1911" s="18" t="s">
        <v>1731</v>
      </c>
      <c r="E1911" s="18">
        <v>3.75</v>
      </c>
      <c r="F1911" s="18" t="s">
        <v>504</v>
      </c>
      <c r="G1911" s="18" t="s">
        <v>1855</v>
      </c>
      <c r="H1911" s="82">
        <v>26076160</v>
      </c>
      <c r="I1911" s="82">
        <v>26076160</v>
      </c>
      <c r="J1911" s="47" t="s">
        <v>1865</v>
      </c>
      <c r="K1911" s="47" t="s">
        <v>43</v>
      </c>
      <c r="L1911" s="62" t="s">
        <v>48</v>
      </c>
    </row>
    <row r="1912" spans="2:12" ht="75">
      <c r="B1912" s="18">
        <v>86101601</v>
      </c>
      <c r="C1912" s="45" t="s">
        <v>1676</v>
      </c>
      <c r="D1912" s="18" t="s">
        <v>1731</v>
      </c>
      <c r="E1912" s="18">
        <v>4</v>
      </c>
      <c r="F1912" s="18" t="s">
        <v>504</v>
      </c>
      <c r="G1912" s="18" t="s">
        <v>1855</v>
      </c>
      <c r="H1912" s="82">
        <v>21660232</v>
      </c>
      <c r="I1912" s="82">
        <v>21660232</v>
      </c>
      <c r="J1912" s="47" t="s">
        <v>1865</v>
      </c>
      <c r="K1912" s="47" t="s">
        <v>43</v>
      </c>
      <c r="L1912" s="62" t="s">
        <v>48</v>
      </c>
    </row>
    <row r="1913" spans="2:12" ht="75">
      <c r="B1913" s="18">
        <v>86101601</v>
      </c>
      <c r="C1913" s="45" t="s">
        <v>1677</v>
      </c>
      <c r="D1913" s="18" t="s">
        <v>1731</v>
      </c>
      <c r="E1913" s="18">
        <v>3.5</v>
      </c>
      <c r="F1913" s="18" t="s">
        <v>504</v>
      </c>
      <c r="G1913" s="18" t="s">
        <v>1855</v>
      </c>
      <c r="H1913" s="82">
        <v>11723663</v>
      </c>
      <c r="I1913" s="82">
        <v>11723663</v>
      </c>
      <c r="J1913" s="47" t="s">
        <v>1865</v>
      </c>
      <c r="K1913" s="47" t="s">
        <v>43</v>
      </c>
      <c r="L1913" s="62" t="s">
        <v>48</v>
      </c>
    </row>
    <row r="1914" spans="2:12" ht="90">
      <c r="B1914" s="18">
        <v>86101601</v>
      </c>
      <c r="C1914" s="45" t="s">
        <v>1678</v>
      </c>
      <c r="D1914" s="18" t="s">
        <v>1731</v>
      </c>
      <c r="E1914" s="18">
        <v>3.5</v>
      </c>
      <c r="F1914" s="18" t="s">
        <v>504</v>
      </c>
      <c r="G1914" s="18" t="s">
        <v>1855</v>
      </c>
      <c r="H1914" s="82">
        <v>13619200</v>
      </c>
      <c r="I1914" s="82">
        <v>13619200</v>
      </c>
      <c r="J1914" s="47" t="s">
        <v>1865</v>
      </c>
      <c r="K1914" s="47" t="s">
        <v>43</v>
      </c>
      <c r="L1914" s="62" t="s">
        <v>48</v>
      </c>
    </row>
    <row r="1915" spans="2:12" ht="75">
      <c r="B1915" s="18">
        <v>86101601</v>
      </c>
      <c r="C1915" s="45" t="s">
        <v>1679</v>
      </c>
      <c r="D1915" s="18" t="s">
        <v>1731</v>
      </c>
      <c r="E1915" s="18">
        <v>3.5</v>
      </c>
      <c r="F1915" s="18" t="s">
        <v>504</v>
      </c>
      <c r="G1915" s="18" t="s">
        <v>1855</v>
      </c>
      <c r="H1915" s="82">
        <v>11273235</v>
      </c>
      <c r="I1915" s="82">
        <v>11273235</v>
      </c>
      <c r="J1915" s="47" t="s">
        <v>1865</v>
      </c>
      <c r="K1915" s="47" t="s">
        <v>43</v>
      </c>
      <c r="L1915" s="62" t="s">
        <v>48</v>
      </c>
    </row>
    <row r="1916" spans="2:12" ht="90">
      <c r="B1916" s="18">
        <v>86101601</v>
      </c>
      <c r="C1916" s="45" t="s">
        <v>1680</v>
      </c>
      <c r="D1916" s="18" t="s">
        <v>1731</v>
      </c>
      <c r="E1916" s="18">
        <v>3.5</v>
      </c>
      <c r="F1916" s="18" t="s">
        <v>504</v>
      </c>
      <c r="G1916" s="18" t="s">
        <v>1855</v>
      </c>
      <c r="H1916" s="82">
        <v>10752000</v>
      </c>
      <c r="I1916" s="82">
        <v>10752000</v>
      </c>
      <c r="J1916" s="47" t="s">
        <v>1865</v>
      </c>
      <c r="K1916" s="47" t="s">
        <v>43</v>
      </c>
      <c r="L1916" s="62" t="s">
        <v>48</v>
      </c>
    </row>
    <row r="1917" spans="2:12" ht="105">
      <c r="B1917" s="18">
        <v>80161501</v>
      </c>
      <c r="C1917" s="45" t="s">
        <v>1681</v>
      </c>
      <c r="D1917" s="18" t="s">
        <v>1731</v>
      </c>
      <c r="E1917" s="18">
        <v>3.5</v>
      </c>
      <c r="F1917" s="18" t="s">
        <v>504</v>
      </c>
      <c r="G1917" s="18" t="s">
        <v>1855</v>
      </c>
      <c r="H1917" s="82">
        <v>10752000</v>
      </c>
      <c r="I1917" s="82">
        <v>10752000</v>
      </c>
      <c r="J1917" s="47" t="s">
        <v>1865</v>
      </c>
      <c r="K1917" s="47" t="s">
        <v>43</v>
      </c>
      <c r="L1917" s="62" t="s">
        <v>48</v>
      </c>
    </row>
    <row r="1918" spans="2:12" ht="90">
      <c r="B1918" s="18">
        <v>86101601</v>
      </c>
      <c r="C1918" s="45" t="s">
        <v>1682</v>
      </c>
      <c r="D1918" s="18" t="s">
        <v>1731</v>
      </c>
      <c r="E1918" s="18">
        <v>3.5</v>
      </c>
      <c r="F1918" s="18" t="s">
        <v>504</v>
      </c>
      <c r="G1918" s="18" t="s">
        <v>1855</v>
      </c>
      <c r="H1918" s="82">
        <v>9931663</v>
      </c>
      <c r="I1918" s="82">
        <v>9931663</v>
      </c>
      <c r="J1918" s="47" t="s">
        <v>1865</v>
      </c>
      <c r="K1918" s="47" t="s">
        <v>43</v>
      </c>
      <c r="L1918" s="62" t="s">
        <v>48</v>
      </c>
    </row>
    <row r="1919" spans="2:12" ht="75">
      <c r="B1919" s="18">
        <v>86101601</v>
      </c>
      <c r="C1919" s="45" t="s">
        <v>1683</v>
      </c>
      <c r="D1919" s="18" t="s">
        <v>1731</v>
      </c>
      <c r="E1919" s="18">
        <v>3.5</v>
      </c>
      <c r="F1919" s="18" t="s">
        <v>504</v>
      </c>
      <c r="G1919" s="18" t="s">
        <v>1855</v>
      </c>
      <c r="H1919" s="82">
        <v>11723664</v>
      </c>
      <c r="I1919" s="82">
        <v>11723664</v>
      </c>
      <c r="J1919" s="47" t="s">
        <v>1865</v>
      </c>
      <c r="K1919" s="47" t="s">
        <v>43</v>
      </c>
      <c r="L1919" s="62" t="s">
        <v>48</v>
      </c>
    </row>
    <row r="1920" spans="2:12" ht="90">
      <c r="B1920" s="18">
        <v>80161501</v>
      </c>
      <c r="C1920" s="45" t="s">
        <v>1684</v>
      </c>
      <c r="D1920" s="18" t="s">
        <v>1731</v>
      </c>
      <c r="E1920" s="18">
        <v>3.5</v>
      </c>
      <c r="F1920" s="18" t="s">
        <v>504</v>
      </c>
      <c r="G1920" s="18" t="s">
        <v>1855</v>
      </c>
      <c r="H1920" s="82">
        <v>8492722</v>
      </c>
      <c r="I1920" s="82">
        <v>8492722</v>
      </c>
      <c r="J1920" s="47" t="s">
        <v>1865</v>
      </c>
      <c r="K1920" s="47" t="s">
        <v>43</v>
      </c>
      <c r="L1920" s="62" t="s">
        <v>48</v>
      </c>
    </row>
    <row r="1921" spans="2:12" ht="75">
      <c r="B1921" s="20">
        <v>86101610</v>
      </c>
      <c r="C1921" s="45" t="s">
        <v>1685</v>
      </c>
      <c r="D1921" s="18" t="s">
        <v>1728</v>
      </c>
      <c r="E1921" s="18">
        <v>1</v>
      </c>
      <c r="F1921" s="18" t="s">
        <v>504</v>
      </c>
      <c r="G1921" s="18" t="s">
        <v>1855</v>
      </c>
      <c r="H1921" s="82">
        <v>6860800</v>
      </c>
      <c r="I1921" s="82">
        <v>6860800</v>
      </c>
      <c r="J1921" s="47" t="s">
        <v>1865</v>
      </c>
      <c r="K1921" s="47" t="s">
        <v>43</v>
      </c>
      <c r="L1921" s="62" t="s">
        <v>48</v>
      </c>
    </row>
    <row r="1922" spans="2:12" ht="75">
      <c r="B1922" s="18">
        <v>86101601</v>
      </c>
      <c r="C1922" s="45" t="s">
        <v>1686</v>
      </c>
      <c r="D1922" s="18" t="s">
        <v>489</v>
      </c>
      <c r="E1922" s="18">
        <v>3</v>
      </c>
      <c r="F1922" s="18" t="s">
        <v>504</v>
      </c>
      <c r="G1922" s="18" t="s">
        <v>1855</v>
      </c>
      <c r="H1922" s="82">
        <v>2457600</v>
      </c>
      <c r="I1922" s="82">
        <v>2457600</v>
      </c>
      <c r="J1922" s="47" t="s">
        <v>1865</v>
      </c>
      <c r="K1922" s="47" t="s">
        <v>43</v>
      </c>
      <c r="L1922" s="62" t="s">
        <v>48</v>
      </c>
    </row>
    <row r="1923" spans="2:12" ht="90">
      <c r="B1923" s="18">
        <v>86101610</v>
      </c>
      <c r="C1923" s="45" t="s">
        <v>1687</v>
      </c>
      <c r="D1923" s="18" t="s">
        <v>489</v>
      </c>
      <c r="E1923" s="18">
        <v>3</v>
      </c>
      <c r="F1923" s="18" t="s">
        <v>504</v>
      </c>
      <c r="G1923" s="18" t="s">
        <v>1855</v>
      </c>
      <c r="H1923" s="82">
        <v>51200000</v>
      </c>
      <c r="I1923" s="82">
        <v>51200000</v>
      </c>
      <c r="J1923" s="47" t="s">
        <v>1865</v>
      </c>
      <c r="K1923" s="47" t="s">
        <v>43</v>
      </c>
      <c r="L1923" s="62" t="s">
        <v>48</v>
      </c>
    </row>
    <row r="1924" spans="2:12" ht="75">
      <c r="B1924" s="18">
        <v>80131502</v>
      </c>
      <c r="C1924" s="45" t="s">
        <v>1688</v>
      </c>
      <c r="D1924" s="18" t="s">
        <v>483</v>
      </c>
      <c r="E1924" s="18">
        <v>1</v>
      </c>
      <c r="F1924" s="18" t="s">
        <v>34</v>
      </c>
      <c r="G1924" s="18" t="s">
        <v>40</v>
      </c>
      <c r="H1924" s="82">
        <v>17000000</v>
      </c>
      <c r="I1924" s="82">
        <v>17000000</v>
      </c>
      <c r="J1924" s="18" t="s">
        <v>42</v>
      </c>
      <c r="K1924" s="18" t="s">
        <v>510</v>
      </c>
      <c r="L1924" s="62" t="s">
        <v>48</v>
      </c>
    </row>
    <row r="1925" spans="2:12" ht="75">
      <c r="B1925" s="18">
        <v>80131502</v>
      </c>
      <c r="C1925" s="45" t="s">
        <v>1689</v>
      </c>
      <c r="D1925" s="18" t="s">
        <v>483</v>
      </c>
      <c r="E1925" s="18" t="s">
        <v>1856</v>
      </c>
      <c r="F1925" s="18" t="s">
        <v>34</v>
      </c>
      <c r="G1925" s="18" t="s">
        <v>40</v>
      </c>
      <c r="H1925" s="82">
        <v>6204000</v>
      </c>
      <c r="I1925" s="82">
        <v>6204000</v>
      </c>
      <c r="J1925" s="18" t="s">
        <v>42</v>
      </c>
      <c r="K1925" s="18" t="s">
        <v>510</v>
      </c>
      <c r="L1925" s="62" t="s">
        <v>48</v>
      </c>
    </row>
    <row r="1926" spans="2:12" ht="75">
      <c r="B1926" s="18">
        <v>80141623</v>
      </c>
      <c r="C1926" s="45" t="s">
        <v>1690</v>
      </c>
      <c r="D1926" s="18" t="s">
        <v>483</v>
      </c>
      <c r="E1926" s="18">
        <v>7.5</v>
      </c>
      <c r="F1926" s="18" t="s">
        <v>34</v>
      </c>
      <c r="G1926" s="18" t="s">
        <v>40</v>
      </c>
      <c r="H1926" s="82">
        <v>38144000</v>
      </c>
      <c r="I1926" s="82">
        <v>38144000</v>
      </c>
      <c r="J1926" s="18" t="s">
        <v>42</v>
      </c>
      <c r="K1926" s="18" t="s">
        <v>510</v>
      </c>
      <c r="L1926" s="62" t="s">
        <v>48</v>
      </c>
    </row>
    <row r="1927" spans="2:12" ht="75">
      <c r="B1927" s="18">
        <v>80141623</v>
      </c>
      <c r="C1927" s="45" t="s">
        <v>1691</v>
      </c>
      <c r="D1927" s="18" t="s">
        <v>483</v>
      </c>
      <c r="E1927" s="18">
        <v>7.5</v>
      </c>
      <c r="F1927" s="18" t="s">
        <v>34</v>
      </c>
      <c r="G1927" s="18" t="s">
        <v>40</v>
      </c>
      <c r="H1927" s="82">
        <v>41638144</v>
      </c>
      <c r="I1927" s="82">
        <v>41638144</v>
      </c>
      <c r="J1927" s="18" t="s">
        <v>42</v>
      </c>
      <c r="K1927" s="18" t="s">
        <v>510</v>
      </c>
      <c r="L1927" s="62" t="s">
        <v>48</v>
      </c>
    </row>
    <row r="1928" spans="2:12" ht="75">
      <c r="B1928" s="18">
        <v>80161501</v>
      </c>
      <c r="C1928" s="45" t="s">
        <v>1692</v>
      </c>
      <c r="D1928" s="18" t="s">
        <v>483</v>
      </c>
      <c r="E1928" s="18">
        <v>7.5</v>
      </c>
      <c r="F1928" s="18" t="s">
        <v>34</v>
      </c>
      <c r="G1928" s="18" t="s">
        <v>40</v>
      </c>
      <c r="H1928" s="82">
        <v>20212549.12</v>
      </c>
      <c r="I1928" s="82">
        <v>20212549.12</v>
      </c>
      <c r="J1928" s="18" t="s">
        <v>42</v>
      </c>
      <c r="K1928" s="18" t="s">
        <v>510</v>
      </c>
      <c r="L1928" s="62" t="s">
        <v>48</v>
      </c>
    </row>
    <row r="1929" spans="2:12" ht="75">
      <c r="B1929" s="18">
        <v>80161501</v>
      </c>
      <c r="C1929" s="45" t="s">
        <v>1693</v>
      </c>
      <c r="D1929" s="18" t="s">
        <v>483</v>
      </c>
      <c r="E1929" s="18">
        <v>7.5</v>
      </c>
      <c r="F1929" s="18" t="s">
        <v>34</v>
      </c>
      <c r="G1929" s="18" t="s">
        <v>40</v>
      </c>
      <c r="H1929" s="82">
        <v>13155947.52</v>
      </c>
      <c r="I1929" s="82">
        <v>13155947.52</v>
      </c>
      <c r="J1929" s="18" t="s">
        <v>42</v>
      </c>
      <c r="K1929" s="18" t="s">
        <v>510</v>
      </c>
      <c r="L1929" s="62" t="s">
        <v>48</v>
      </c>
    </row>
    <row r="1930" spans="2:12" ht="75">
      <c r="B1930" s="18">
        <v>80161501</v>
      </c>
      <c r="C1930" s="45" t="s">
        <v>1694</v>
      </c>
      <c r="D1930" s="18" t="s">
        <v>483</v>
      </c>
      <c r="E1930" s="18">
        <v>7.5</v>
      </c>
      <c r="F1930" s="18" t="s">
        <v>34</v>
      </c>
      <c r="G1930" s="18" t="s">
        <v>40</v>
      </c>
      <c r="H1930" s="82">
        <v>13155947.52</v>
      </c>
      <c r="I1930" s="82">
        <v>13155947.52</v>
      </c>
      <c r="J1930" s="18" t="s">
        <v>42</v>
      </c>
      <c r="K1930" s="18" t="s">
        <v>510</v>
      </c>
      <c r="L1930" s="62" t="s">
        <v>48</v>
      </c>
    </row>
    <row r="1931" spans="2:12" ht="75">
      <c r="B1931" s="18">
        <v>80161501</v>
      </c>
      <c r="C1931" s="45" t="s">
        <v>1695</v>
      </c>
      <c r="D1931" s="18" t="s">
        <v>483</v>
      </c>
      <c r="E1931" s="18">
        <v>7.5</v>
      </c>
      <c r="F1931" s="18" t="s">
        <v>34</v>
      </c>
      <c r="G1931" s="18" t="s">
        <v>40</v>
      </c>
      <c r="H1931" s="82">
        <v>13155947.52</v>
      </c>
      <c r="I1931" s="82">
        <v>13155947.52</v>
      </c>
      <c r="J1931" s="18" t="s">
        <v>42</v>
      </c>
      <c r="K1931" s="18" t="s">
        <v>510</v>
      </c>
      <c r="L1931" s="62" t="s">
        <v>48</v>
      </c>
    </row>
    <row r="1932" spans="2:12" ht="75">
      <c r="B1932" s="18">
        <v>80161501</v>
      </c>
      <c r="C1932" s="45" t="s">
        <v>1696</v>
      </c>
      <c r="D1932" s="18" t="s">
        <v>483</v>
      </c>
      <c r="E1932" s="18">
        <v>7.5</v>
      </c>
      <c r="F1932" s="18" t="s">
        <v>34</v>
      </c>
      <c r="G1932" s="18" t="s">
        <v>40</v>
      </c>
      <c r="H1932" s="82">
        <v>13155947.52</v>
      </c>
      <c r="I1932" s="82">
        <v>13155947.52</v>
      </c>
      <c r="J1932" s="18" t="s">
        <v>42</v>
      </c>
      <c r="K1932" s="18" t="s">
        <v>510</v>
      </c>
      <c r="L1932" s="62" t="s">
        <v>48</v>
      </c>
    </row>
    <row r="1933" spans="2:12" ht="75">
      <c r="B1933" s="18">
        <v>80161501</v>
      </c>
      <c r="C1933" s="45" t="s">
        <v>1697</v>
      </c>
      <c r="D1933" s="18" t="s">
        <v>483</v>
      </c>
      <c r="E1933" s="18">
        <v>7.5</v>
      </c>
      <c r="F1933" s="18" t="s">
        <v>34</v>
      </c>
      <c r="G1933" s="18" t="s">
        <v>40</v>
      </c>
      <c r="H1933" s="82">
        <v>13155947.52</v>
      </c>
      <c r="I1933" s="82">
        <v>13155947.52</v>
      </c>
      <c r="J1933" s="18" t="s">
        <v>42</v>
      </c>
      <c r="K1933" s="18" t="s">
        <v>510</v>
      </c>
      <c r="L1933" s="62" t="s">
        <v>48</v>
      </c>
    </row>
    <row r="1934" spans="2:12" ht="75">
      <c r="B1934" s="18">
        <v>80161501</v>
      </c>
      <c r="C1934" s="45" t="s">
        <v>1698</v>
      </c>
      <c r="D1934" s="18" t="s">
        <v>483</v>
      </c>
      <c r="E1934" s="18">
        <v>7.5</v>
      </c>
      <c r="F1934" s="18" t="s">
        <v>34</v>
      </c>
      <c r="G1934" s="18" t="s">
        <v>40</v>
      </c>
      <c r="H1934" s="82">
        <v>13155947.52</v>
      </c>
      <c r="I1934" s="82">
        <v>13155947.52</v>
      </c>
      <c r="J1934" s="18" t="s">
        <v>42</v>
      </c>
      <c r="K1934" s="18" t="s">
        <v>510</v>
      </c>
      <c r="L1934" s="62" t="s">
        <v>48</v>
      </c>
    </row>
    <row r="1935" spans="2:12" ht="75">
      <c r="B1935" s="18">
        <v>80161501</v>
      </c>
      <c r="C1935" s="45" t="s">
        <v>1699</v>
      </c>
      <c r="D1935" s="18" t="s">
        <v>483</v>
      </c>
      <c r="E1935" s="18">
        <v>7.5</v>
      </c>
      <c r="F1935" s="18" t="s">
        <v>34</v>
      </c>
      <c r="G1935" s="18" t="s">
        <v>40</v>
      </c>
      <c r="H1935" s="82">
        <v>23003589.12</v>
      </c>
      <c r="I1935" s="82">
        <v>23003589.12</v>
      </c>
      <c r="J1935" s="18" t="s">
        <v>42</v>
      </c>
      <c r="K1935" s="18" t="s">
        <v>510</v>
      </c>
      <c r="L1935" s="62" t="s">
        <v>48</v>
      </c>
    </row>
    <row r="1936" spans="2:12" ht="75">
      <c r="B1936" s="18">
        <v>80161501</v>
      </c>
      <c r="C1936" s="45" t="s">
        <v>1700</v>
      </c>
      <c r="D1936" s="18" t="s">
        <v>483</v>
      </c>
      <c r="E1936" s="18">
        <v>7.5</v>
      </c>
      <c r="F1936" s="18" t="s">
        <v>34</v>
      </c>
      <c r="G1936" s="18" t="s">
        <v>40</v>
      </c>
      <c r="H1936" s="82">
        <v>13923947.52</v>
      </c>
      <c r="I1936" s="82">
        <v>13923947.52</v>
      </c>
      <c r="J1936" s="18" t="s">
        <v>42</v>
      </c>
      <c r="K1936" s="18" t="s">
        <v>510</v>
      </c>
      <c r="L1936" s="62" t="s">
        <v>48</v>
      </c>
    </row>
    <row r="1937" spans="2:12" ht="75">
      <c r="B1937" s="18">
        <v>80111616</v>
      </c>
      <c r="C1937" s="45" t="s">
        <v>1701</v>
      </c>
      <c r="D1937" s="18" t="s">
        <v>483</v>
      </c>
      <c r="E1937" s="18">
        <v>7.5</v>
      </c>
      <c r="F1937" s="18" t="s">
        <v>34</v>
      </c>
      <c r="G1937" s="18" t="s">
        <v>40</v>
      </c>
      <c r="H1937" s="82">
        <v>18771072</v>
      </c>
      <c r="I1937" s="82">
        <v>18771072</v>
      </c>
      <c r="J1937" s="18" t="s">
        <v>42</v>
      </c>
      <c r="K1937" s="18" t="s">
        <v>510</v>
      </c>
      <c r="L1937" s="62" t="s">
        <v>48</v>
      </c>
    </row>
    <row r="1938" spans="2:12" ht="75">
      <c r="B1938" s="18">
        <v>80111616</v>
      </c>
      <c r="C1938" s="45" t="s">
        <v>1702</v>
      </c>
      <c r="D1938" s="18" t="s">
        <v>483</v>
      </c>
      <c r="E1938" s="18">
        <v>7.5</v>
      </c>
      <c r="F1938" s="18" t="s">
        <v>34</v>
      </c>
      <c r="G1938" s="18" t="s">
        <v>40</v>
      </c>
      <c r="H1938" s="82">
        <v>18771072</v>
      </c>
      <c r="I1938" s="82">
        <v>18771072</v>
      </c>
      <c r="J1938" s="18" t="s">
        <v>42</v>
      </c>
      <c r="K1938" s="18" t="s">
        <v>510</v>
      </c>
      <c r="L1938" s="62" t="s">
        <v>48</v>
      </c>
    </row>
    <row r="1939" spans="2:12" ht="75">
      <c r="B1939" s="18">
        <v>72154066</v>
      </c>
      <c r="C1939" s="45" t="s">
        <v>1703</v>
      </c>
      <c r="D1939" s="18" t="s">
        <v>1728</v>
      </c>
      <c r="E1939" s="18" t="s">
        <v>1790</v>
      </c>
      <c r="F1939" s="18" t="s">
        <v>34</v>
      </c>
      <c r="G1939" s="18" t="s">
        <v>1741</v>
      </c>
      <c r="H1939" s="82">
        <v>11730000</v>
      </c>
      <c r="I1939" s="82">
        <v>11730000</v>
      </c>
      <c r="J1939" s="18" t="s">
        <v>42</v>
      </c>
      <c r="K1939" s="18" t="s">
        <v>510</v>
      </c>
      <c r="L1939" s="62" t="s">
        <v>48</v>
      </c>
    </row>
    <row r="1940" spans="2:12" ht="75">
      <c r="B1940" s="18">
        <v>72154066</v>
      </c>
      <c r="C1940" s="45" t="s">
        <v>1704</v>
      </c>
      <c r="D1940" s="18" t="s">
        <v>483</v>
      </c>
      <c r="E1940" s="18">
        <v>11</v>
      </c>
      <c r="F1940" s="18" t="s">
        <v>34</v>
      </c>
      <c r="G1940" s="18" t="s">
        <v>1741</v>
      </c>
      <c r="H1940" s="82">
        <v>1700000</v>
      </c>
      <c r="I1940" s="82">
        <v>1700000</v>
      </c>
      <c r="J1940" s="18" t="s">
        <v>44</v>
      </c>
      <c r="K1940" s="18" t="s">
        <v>43</v>
      </c>
      <c r="L1940" s="62" t="s">
        <v>48</v>
      </c>
    </row>
    <row r="1941" spans="2:12" ht="75">
      <c r="B1941" s="18">
        <v>86111701</v>
      </c>
      <c r="C1941" s="45" t="s">
        <v>1705</v>
      </c>
      <c r="D1941" s="18" t="s">
        <v>483</v>
      </c>
      <c r="E1941" s="18">
        <v>5</v>
      </c>
      <c r="F1941" s="18" t="s">
        <v>34</v>
      </c>
      <c r="G1941" s="18" t="s">
        <v>1741</v>
      </c>
      <c r="H1941" s="82">
        <v>6144000</v>
      </c>
      <c r="I1941" s="82">
        <v>6144000</v>
      </c>
      <c r="J1941" s="18" t="s">
        <v>44</v>
      </c>
      <c r="K1941" s="18" t="s">
        <v>43</v>
      </c>
      <c r="L1941" s="62" t="s">
        <v>48</v>
      </c>
    </row>
    <row r="1942" spans="2:12" ht="75">
      <c r="B1942" s="18">
        <v>80161501</v>
      </c>
      <c r="C1942" s="45" t="s">
        <v>1706</v>
      </c>
      <c r="D1942" s="18" t="s">
        <v>483</v>
      </c>
      <c r="E1942" s="18">
        <v>7.5</v>
      </c>
      <c r="F1942" s="18" t="s">
        <v>34</v>
      </c>
      <c r="G1942" s="18" t="s">
        <v>40</v>
      </c>
      <c r="H1942" s="82">
        <v>21236549.12</v>
      </c>
      <c r="I1942" s="82">
        <v>21236549.12</v>
      </c>
      <c r="J1942" s="18" t="s">
        <v>44</v>
      </c>
      <c r="K1942" s="18" t="s">
        <v>43</v>
      </c>
      <c r="L1942" s="62" t="s">
        <v>48</v>
      </c>
    </row>
    <row r="1943" spans="2:12" ht="75">
      <c r="B1943" s="18">
        <v>81112222</v>
      </c>
      <c r="C1943" s="45" t="s">
        <v>1707</v>
      </c>
      <c r="D1943" s="18" t="s">
        <v>483</v>
      </c>
      <c r="E1943" s="18">
        <v>5</v>
      </c>
      <c r="F1943" s="18" t="s">
        <v>35</v>
      </c>
      <c r="G1943" s="18" t="s">
        <v>1741</v>
      </c>
      <c r="H1943" s="82">
        <v>85000000</v>
      </c>
      <c r="I1943" s="82">
        <v>85000000</v>
      </c>
      <c r="J1943" s="18" t="s">
        <v>44</v>
      </c>
      <c r="K1943" s="18" t="s">
        <v>43</v>
      </c>
      <c r="L1943" s="62" t="s">
        <v>48</v>
      </c>
    </row>
    <row r="1944" spans="2:12" ht="75">
      <c r="B1944" s="18">
        <v>43231512</v>
      </c>
      <c r="C1944" s="45" t="s">
        <v>1708</v>
      </c>
      <c r="D1944" s="18" t="s">
        <v>1735</v>
      </c>
      <c r="E1944" s="18">
        <v>8</v>
      </c>
      <c r="F1944" s="18" t="s">
        <v>35</v>
      </c>
      <c r="G1944" s="18" t="s">
        <v>1741</v>
      </c>
      <c r="H1944" s="82">
        <v>108856000</v>
      </c>
      <c r="I1944" s="82">
        <v>108856000</v>
      </c>
      <c r="J1944" s="18" t="s">
        <v>44</v>
      </c>
      <c r="K1944" s="18" t="s">
        <v>43</v>
      </c>
      <c r="L1944" s="62" t="s">
        <v>48</v>
      </c>
    </row>
    <row r="1945" spans="2:12" ht="75">
      <c r="B1945" s="18">
        <v>80131502</v>
      </c>
      <c r="C1945" s="45" t="s">
        <v>1709</v>
      </c>
      <c r="D1945" s="18" t="s">
        <v>1727</v>
      </c>
      <c r="E1945" s="18" t="s">
        <v>1857</v>
      </c>
      <c r="F1945" s="18" t="s">
        <v>35</v>
      </c>
      <c r="G1945" s="18" t="s">
        <v>40</v>
      </c>
      <c r="H1945" s="82">
        <v>8200000</v>
      </c>
      <c r="I1945" s="82">
        <v>8200000</v>
      </c>
      <c r="J1945" s="18" t="s">
        <v>44</v>
      </c>
      <c r="K1945" s="18" t="s">
        <v>43</v>
      </c>
      <c r="L1945" s="62" t="s">
        <v>48</v>
      </c>
    </row>
    <row r="1946" spans="2:12" ht="75">
      <c r="B1946" s="18">
        <v>80131502</v>
      </c>
      <c r="C1946" s="45" t="s">
        <v>1710</v>
      </c>
      <c r="D1946" s="18" t="s">
        <v>483</v>
      </c>
      <c r="E1946" s="18" t="s">
        <v>1858</v>
      </c>
      <c r="F1946" s="18" t="s">
        <v>34</v>
      </c>
      <c r="G1946" s="18" t="s">
        <v>40</v>
      </c>
      <c r="H1946" s="82">
        <v>25000000</v>
      </c>
      <c r="I1946" s="82">
        <v>25000000</v>
      </c>
      <c r="J1946" s="18" t="s">
        <v>44</v>
      </c>
      <c r="K1946" s="18" t="s">
        <v>43</v>
      </c>
      <c r="L1946" s="62" t="s">
        <v>48</v>
      </c>
    </row>
    <row r="1947" spans="2:12" ht="75">
      <c r="B1947" s="18">
        <v>80141901</v>
      </c>
      <c r="C1947" s="45" t="s">
        <v>1711</v>
      </c>
      <c r="D1947" s="18" t="s">
        <v>493</v>
      </c>
      <c r="E1947" s="18" t="s">
        <v>1776</v>
      </c>
      <c r="F1947" s="18" t="s">
        <v>34</v>
      </c>
      <c r="G1947" s="18" t="s">
        <v>40</v>
      </c>
      <c r="H1947" s="82">
        <v>77499385</v>
      </c>
      <c r="I1947" s="82">
        <v>77499385</v>
      </c>
      <c r="J1947" s="18" t="s">
        <v>44</v>
      </c>
      <c r="K1947" s="18" t="s">
        <v>43</v>
      </c>
      <c r="L1947" s="62" t="s">
        <v>48</v>
      </c>
    </row>
    <row r="1948" spans="2:12" ht="75">
      <c r="B1948" s="18">
        <v>72154066</v>
      </c>
      <c r="C1948" s="45" t="s">
        <v>1712</v>
      </c>
      <c r="D1948" s="18" t="s">
        <v>489</v>
      </c>
      <c r="E1948" s="18">
        <v>5</v>
      </c>
      <c r="F1948" s="18" t="s">
        <v>34</v>
      </c>
      <c r="G1948" s="18" t="s">
        <v>1741</v>
      </c>
      <c r="H1948" s="82">
        <v>8000000</v>
      </c>
      <c r="I1948" s="82">
        <v>8000000</v>
      </c>
      <c r="J1948" s="18" t="s">
        <v>44</v>
      </c>
      <c r="K1948" s="18" t="s">
        <v>43</v>
      </c>
      <c r="L1948" s="62" t="s">
        <v>48</v>
      </c>
    </row>
    <row r="1949" spans="2:12" ht="75">
      <c r="B1949" s="18">
        <v>72101507</v>
      </c>
      <c r="C1949" s="45" t="s">
        <v>1713</v>
      </c>
      <c r="D1949" s="18" t="s">
        <v>489</v>
      </c>
      <c r="E1949" s="18">
        <v>4</v>
      </c>
      <c r="F1949" s="18" t="s">
        <v>35</v>
      </c>
      <c r="G1949" s="18" t="s">
        <v>1741</v>
      </c>
      <c r="H1949" s="82">
        <v>88107350</v>
      </c>
      <c r="I1949" s="82">
        <v>88107350</v>
      </c>
      <c r="J1949" s="18" t="s">
        <v>44</v>
      </c>
      <c r="K1949" s="18" t="s">
        <v>43</v>
      </c>
      <c r="L1949" s="62" t="s">
        <v>48</v>
      </c>
    </row>
    <row r="1950" spans="2:12" ht="75">
      <c r="B1950" s="18">
        <v>82121905</v>
      </c>
      <c r="C1950" s="45" t="s">
        <v>1714</v>
      </c>
      <c r="D1950" s="18" t="s">
        <v>486</v>
      </c>
      <c r="E1950" s="18" t="s">
        <v>1859</v>
      </c>
      <c r="F1950" s="18" t="s">
        <v>35</v>
      </c>
      <c r="G1950" s="18" t="s">
        <v>1741</v>
      </c>
      <c r="H1950" s="82">
        <v>15000000</v>
      </c>
      <c r="I1950" s="82">
        <v>15000000</v>
      </c>
      <c r="J1950" s="18" t="s">
        <v>44</v>
      </c>
      <c r="K1950" s="18" t="s">
        <v>43</v>
      </c>
      <c r="L1950" s="62" t="s">
        <v>48</v>
      </c>
    </row>
    <row r="1951" spans="2:12" ht="75">
      <c r="B1951" s="18">
        <v>72154066</v>
      </c>
      <c r="C1951" s="96" t="s">
        <v>1715</v>
      </c>
      <c r="D1951" s="18" t="s">
        <v>489</v>
      </c>
      <c r="E1951" s="18">
        <v>1</v>
      </c>
      <c r="F1951" s="18" t="s">
        <v>34</v>
      </c>
      <c r="G1951" s="18" t="s">
        <v>1860</v>
      </c>
      <c r="H1951" s="84">
        <v>10000000</v>
      </c>
      <c r="I1951" s="84">
        <v>10000000</v>
      </c>
      <c r="J1951" s="18" t="s">
        <v>44</v>
      </c>
      <c r="K1951" s="18" t="s">
        <v>43</v>
      </c>
      <c r="L1951" s="62" t="s">
        <v>48</v>
      </c>
    </row>
    <row r="1952" spans="2:12" ht="75">
      <c r="B1952" s="21">
        <v>86101808</v>
      </c>
      <c r="C1952" s="96" t="s">
        <v>1716</v>
      </c>
      <c r="D1952" s="48" t="s">
        <v>489</v>
      </c>
      <c r="E1952" s="48">
        <v>1</v>
      </c>
      <c r="F1952" s="48" t="s">
        <v>34</v>
      </c>
      <c r="G1952" s="48" t="s">
        <v>1860</v>
      </c>
      <c r="H1952" s="84">
        <v>20000000</v>
      </c>
      <c r="I1952" s="84">
        <v>20000000</v>
      </c>
      <c r="J1952" s="18" t="s">
        <v>44</v>
      </c>
      <c r="K1952" s="18" t="s">
        <v>43</v>
      </c>
      <c r="L1952" s="62" t="s">
        <v>48</v>
      </c>
    </row>
    <row r="1953" spans="2:12" ht="75">
      <c r="B1953" s="18">
        <v>20102301</v>
      </c>
      <c r="C1953" s="96" t="s">
        <v>1717</v>
      </c>
      <c r="D1953" s="48" t="s">
        <v>489</v>
      </c>
      <c r="E1953" s="48">
        <v>1</v>
      </c>
      <c r="F1953" s="48" t="s">
        <v>34</v>
      </c>
      <c r="G1953" s="48" t="s">
        <v>1860</v>
      </c>
      <c r="H1953" s="84">
        <v>10000000</v>
      </c>
      <c r="I1953" s="84">
        <v>10000000</v>
      </c>
      <c r="J1953" s="18" t="s">
        <v>44</v>
      </c>
      <c r="K1953" s="18" t="s">
        <v>43</v>
      </c>
      <c r="L1953" s="62" t="s">
        <v>48</v>
      </c>
    </row>
    <row r="1954" spans="2:12" ht="75">
      <c r="B1954" s="18">
        <v>78102203</v>
      </c>
      <c r="C1954" s="96" t="s">
        <v>1718</v>
      </c>
      <c r="D1954" s="18" t="s">
        <v>489</v>
      </c>
      <c r="E1954" s="18">
        <v>1</v>
      </c>
      <c r="F1954" s="18" t="s">
        <v>34</v>
      </c>
      <c r="G1954" s="18" t="s">
        <v>1860</v>
      </c>
      <c r="H1954" s="84">
        <v>50000000</v>
      </c>
      <c r="I1954" s="84">
        <v>50000000</v>
      </c>
      <c r="J1954" s="18" t="s">
        <v>44</v>
      </c>
      <c r="K1954" s="18" t="s">
        <v>43</v>
      </c>
      <c r="L1954" s="62" t="s">
        <v>48</v>
      </c>
    </row>
    <row r="1955" spans="2:12" ht="75">
      <c r="B1955" s="18">
        <v>78111502</v>
      </c>
      <c r="C1955" s="96" t="s">
        <v>1719</v>
      </c>
      <c r="D1955" s="18" t="s">
        <v>489</v>
      </c>
      <c r="E1955" s="18">
        <v>1</v>
      </c>
      <c r="F1955" s="18" t="s">
        <v>34</v>
      </c>
      <c r="G1955" s="18" t="s">
        <v>1860</v>
      </c>
      <c r="H1955" s="84">
        <v>30000000</v>
      </c>
      <c r="I1955" s="84">
        <v>30000000</v>
      </c>
      <c r="J1955" s="18" t="s">
        <v>44</v>
      </c>
      <c r="K1955" s="18" t="s">
        <v>43</v>
      </c>
      <c r="L1955" s="62" t="s">
        <v>48</v>
      </c>
    </row>
    <row r="1956" spans="2:12" ht="75">
      <c r="B1956" s="18">
        <v>90121503</v>
      </c>
      <c r="C1956" s="96" t="s">
        <v>1720</v>
      </c>
      <c r="D1956" s="48" t="s">
        <v>489</v>
      </c>
      <c r="E1956" s="48">
        <v>1</v>
      </c>
      <c r="F1956" s="48" t="s">
        <v>34</v>
      </c>
      <c r="G1956" s="48" t="s">
        <v>1860</v>
      </c>
      <c r="H1956" s="84">
        <v>30000000</v>
      </c>
      <c r="I1956" s="84">
        <v>30000000</v>
      </c>
      <c r="J1956" s="18" t="s">
        <v>44</v>
      </c>
      <c r="K1956" s="18" t="s">
        <v>43</v>
      </c>
      <c r="L1956" s="62" t="s">
        <v>48</v>
      </c>
    </row>
    <row r="1957" spans="2:12" ht="75">
      <c r="B1957" s="21">
        <v>14111518</v>
      </c>
      <c r="C1957" s="96" t="s">
        <v>1721</v>
      </c>
      <c r="D1957" s="48" t="s">
        <v>489</v>
      </c>
      <c r="E1957" s="48">
        <v>1</v>
      </c>
      <c r="F1957" s="48" t="s">
        <v>34</v>
      </c>
      <c r="G1957" s="48" t="s">
        <v>1860</v>
      </c>
      <c r="H1957" s="84">
        <v>20000000</v>
      </c>
      <c r="I1957" s="84">
        <v>20000000</v>
      </c>
      <c r="J1957" s="18" t="s">
        <v>44</v>
      </c>
      <c r="K1957" s="18" t="s">
        <v>43</v>
      </c>
      <c r="L1957" s="62" t="s">
        <v>48</v>
      </c>
    </row>
    <row r="1958" spans="2:12" ht="75">
      <c r="B1958" s="21">
        <v>14111518</v>
      </c>
      <c r="C1958" s="96" t="s">
        <v>1722</v>
      </c>
      <c r="D1958" s="18" t="s">
        <v>489</v>
      </c>
      <c r="E1958" s="18">
        <v>1</v>
      </c>
      <c r="F1958" s="18" t="s">
        <v>34</v>
      </c>
      <c r="G1958" s="18" t="s">
        <v>1860</v>
      </c>
      <c r="H1958" s="84">
        <v>7000000</v>
      </c>
      <c r="I1958" s="84">
        <v>7000000</v>
      </c>
      <c r="J1958" s="18" t="s">
        <v>44</v>
      </c>
      <c r="K1958" s="18" t="s">
        <v>43</v>
      </c>
      <c r="L1958" s="62" t="s">
        <v>48</v>
      </c>
    </row>
    <row r="1959" spans="2:12" ht="75">
      <c r="B1959" s="18">
        <v>14111807</v>
      </c>
      <c r="C1959" s="96" t="s">
        <v>1723</v>
      </c>
      <c r="D1959" s="18" t="s">
        <v>489</v>
      </c>
      <c r="E1959" s="18">
        <v>1</v>
      </c>
      <c r="F1959" s="18" t="s">
        <v>34</v>
      </c>
      <c r="G1959" s="18" t="s">
        <v>1860</v>
      </c>
      <c r="H1959" s="84">
        <v>10000000</v>
      </c>
      <c r="I1959" s="84">
        <v>10000000</v>
      </c>
      <c r="J1959" s="18" t="s">
        <v>44</v>
      </c>
      <c r="K1959" s="18" t="s">
        <v>43</v>
      </c>
      <c r="L1959" s="62" t="s">
        <v>48</v>
      </c>
    </row>
    <row r="1960" spans="2:12" ht="75">
      <c r="B1960" s="18">
        <v>93141707</v>
      </c>
      <c r="C1960" s="96" t="s">
        <v>1724</v>
      </c>
      <c r="D1960" s="48" t="s">
        <v>489</v>
      </c>
      <c r="E1960" s="48">
        <v>1</v>
      </c>
      <c r="F1960" s="48" t="s">
        <v>34</v>
      </c>
      <c r="G1960" s="48" t="s">
        <v>1860</v>
      </c>
      <c r="H1960" s="84">
        <v>10000000</v>
      </c>
      <c r="I1960" s="84">
        <v>10000000</v>
      </c>
      <c r="J1960" s="18" t="s">
        <v>44</v>
      </c>
      <c r="K1960" s="18" t="s">
        <v>43</v>
      </c>
      <c r="L1960" s="62" t="s">
        <v>48</v>
      </c>
    </row>
    <row r="1961" spans="2:12" ht="75">
      <c r="B1961" s="18">
        <v>93161701</v>
      </c>
      <c r="C1961" s="96" t="s">
        <v>1725</v>
      </c>
      <c r="D1961" s="48" t="s">
        <v>489</v>
      </c>
      <c r="E1961" s="48">
        <v>1</v>
      </c>
      <c r="F1961" s="48" t="s">
        <v>34</v>
      </c>
      <c r="G1961" s="48" t="s">
        <v>1860</v>
      </c>
      <c r="H1961" s="84">
        <v>2752000</v>
      </c>
      <c r="I1961" s="84">
        <v>2752000</v>
      </c>
      <c r="J1961" s="18" t="s">
        <v>44</v>
      </c>
      <c r="K1961" s="18" t="s">
        <v>43</v>
      </c>
      <c r="L1961" s="62" t="s">
        <v>48</v>
      </c>
    </row>
    <row r="1962" spans="2:12" ht="75">
      <c r="B1962" s="18">
        <v>81141902</v>
      </c>
      <c r="C1962" s="96" t="s">
        <v>1726</v>
      </c>
      <c r="D1962" s="18" t="s">
        <v>489</v>
      </c>
      <c r="E1962" s="18">
        <v>1</v>
      </c>
      <c r="F1962" s="18" t="s">
        <v>34</v>
      </c>
      <c r="G1962" s="18" t="s">
        <v>1860</v>
      </c>
      <c r="H1962" s="84">
        <v>40000000</v>
      </c>
      <c r="I1962" s="84">
        <v>40000000</v>
      </c>
      <c r="J1962" s="18" t="s">
        <v>44</v>
      </c>
      <c r="K1962" s="18" t="s">
        <v>43</v>
      </c>
      <c r="L1962" s="62" t="s">
        <v>48</v>
      </c>
    </row>
    <row r="1963" spans="2:12" ht="75">
      <c r="B1963" s="21">
        <v>49221510</v>
      </c>
      <c r="C1963" s="45" t="s">
        <v>1878</v>
      </c>
      <c r="D1963" s="62" t="s">
        <v>489</v>
      </c>
      <c r="E1963" s="62">
        <v>1</v>
      </c>
      <c r="F1963" s="62" t="s">
        <v>37</v>
      </c>
      <c r="G1963" s="62" t="s">
        <v>501</v>
      </c>
      <c r="H1963" s="87">
        <v>2215000</v>
      </c>
      <c r="I1963" s="87">
        <v>2215000</v>
      </c>
      <c r="J1963" s="18" t="s">
        <v>44</v>
      </c>
      <c r="K1963" s="18" t="s">
        <v>43</v>
      </c>
      <c r="L1963" s="62" t="s">
        <v>48</v>
      </c>
    </row>
    <row r="1964" spans="2:12" ht="75">
      <c r="B1964" s="62">
        <v>86101607</v>
      </c>
      <c r="C1964" s="63" t="s">
        <v>1879</v>
      </c>
      <c r="D1964" s="29" t="s">
        <v>483</v>
      </c>
      <c r="E1964" s="62">
        <v>7.5</v>
      </c>
      <c r="F1964" s="62" t="s">
        <v>34</v>
      </c>
      <c r="G1964" s="62" t="s">
        <v>1737</v>
      </c>
      <c r="H1964" s="80">
        <v>24094173</v>
      </c>
      <c r="I1964" s="80">
        <v>24094173</v>
      </c>
      <c r="J1964" s="62" t="s">
        <v>42</v>
      </c>
      <c r="K1964" s="62" t="s">
        <v>510</v>
      </c>
      <c r="L1964" s="62" t="s">
        <v>48</v>
      </c>
    </row>
    <row r="1965" spans="2:12" ht="75">
      <c r="B1965" s="62">
        <v>80161504</v>
      </c>
      <c r="C1965" s="63" t="s">
        <v>1880</v>
      </c>
      <c r="D1965" s="29" t="s">
        <v>483</v>
      </c>
      <c r="E1965" s="62">
        <v>7.5</v>
      </c>
      <c r="F1965" s="62" t="s">
        <v>34</v>
      </c>
      <c r="G1965" s="62" t="s">
        <v>1737</v>
      </c>
      <c r="H1965" s="80">
        <v>13155948</v>
      </c>
      <c r="I1965" s="80">
        <v>13155948</v>
      </c>
      <c r="J1965" s="62" t="s">
        <v>42</v>
      </c>
      <c r="K1965" s="62" t="s">
        <v>510</v>
      </c>
      <c r="L1965" s="62" t="s">
        <v>48</v>
      </c>
    </row>
    <row r="1966" spans="2:12" ht="90">
      <c r="B1966" s="62">
        <v>81101508</v>
      </c>
      <c r="C1966" s="63" t="s">
        <v>561</v>
      </c>
      <c r="D1966" s="29" t="s">
        <v>483</v>
      </c>
      <c r="E1966" s="62">
        <v>6</v>
      </c>
      <c r="F1966" s="62" t="s">
        <v>34</v>
      </c>
      <c r="G1966" s="62" t="s">
        <v>40</v>
      </c>
      <c r="H1966" s="80">
        <v>26625300.5</v>
      </c>
      <c r="I1966" s="80">
        <v>26625300.5</v>
      </c>
      <c r="J1966" s="62" t="s">
        <v>42</v>
      </c>
      <c r="K1966" s="62" t="s">
        <v>510</v>
      </c>
      <c r="L1966" s="62" t="s">
        <v>48</v>
      </c>
    </row>
    <row r="1967" spans="2:12" ht="75">
      <c r="B1967" s="65">
        <v>80161506</v>
      </c>
      <c r="C1967" s="63" t="s">
        <v>1921</v>
      </c>
      <c r="D1967" s="65" t="s">
        <v>483</v>
      </c>
      <c r="E1967" s="65">
        <v>7.5</v>
      </c>
      <c r="F1967" s="65" t="s">
        <v>33</v>
      </c>
      <c r="G1967" s="65" t="s">
        <v>40</v>
      </c>
      <c r="H1967" s="88">
        <v>48349647.35999999</v>
      </c>
      <c r="I1967" s="88">
        <v>48349647.35999999</v>
      </c>
      <c r="J1967" s="62" t="s">
        <v>42</v>
      </c>
      <c r="K1967" s="62" t="s">
        <v>510</v>
      </c>
      <c r="L1967" s="62" t="s">
        <v>48</v>
      </c>
    </row>
    <row r="1968" spans="2:12" ht="75">
      <c r="B1968" s="65">
        <v>80161506</v>
      </c>
      <c r="C1968" s="63" t="s">
        <v>1922</v>
      </c>
      <c r="D1968" s="65" t="s">
        <v>483</v>
      </c>
      <c r="E1968" s="65">
        <v>7.5</v>
      </c>
      <c r="F1968" s="65" t="s">
        <v>33</v>
      </c>
      <c r="G1968" s="65" t="s">
        <v>40</v>
      </c>
      <c r="H1968" s="88">
        <v>16116549.120000001</v>
      </c>
      <c r="I1968" s="88">
        <v>16116549.120000001</v>
      </c>
      <c r="J1968" s="62" t="s">
        <v>42</v>
      </c>
      <c r="K1968" s="62" t="s">
        <v>510</v>
      </c>
      <c r="L1968" s="62" t="s">
        <v>48</v>
      </c>
    </row>
    <row r="1969" spans="2:12" ht="75">
      <c r="B1969" s="65">
        <v>80161501</v>
      </c>
      <c r="C1969" s="63" t="s">
        <v>1923</v>
      </c>
      <c r="D1969" s="65" t="s">
        <v>483</v>
      </c>
      <c r="E1969" s="65">
        <v>6</v>
      </c>
      <c r="F1969" s="65" t="s">
        <v>33</v>
      </c>
      <c r="G1969" s="65" t="s">
        <v>40</v>
      </c>
      <c r="H1969" s="88">
        <v>6187346</v>
      </c>
      <c r="I1969" s="88">
        <v>6187346</v>
      </c>
      <c r="J1969" s="62" t="s">
        <v>42</v>
      </c>
      <c r="K1969" s="62" t="s">
        <v>510</v>
      </c>
      <c r="L1969" s="62" t="s">
        <v>48</v>
      </c>
    </row>
    <row r="1970" spans="2:12" ht="75">
      <c r="B1970" s="65">
        <v>80161501</v>
      </c>
      <c r="C1970" s="63" t="s">
        <v>1924</v>
      </c>
      <c r="D1970" s="65" t="s">
        <v>483</v>
      </c>
      <c r="E1970" s="65">
        <v>6</v>
      </c>
      <c r="F1970" s="65" t="s">
        <v>33</v>
      </c>
      <c r="G1970" s="65" t="s">
        <v>40</v>
      </c>
      <c r="H1970" s="88">
        <v>35481600</v>
      </c>
      <c r="I1970" s="88">
        <v>35481600</v>
      </c>
      <c r="J1970" s="62" t="s">
        <v>42</v>
      </c>
      <c r="K1970" s="62" t="s">
        <v>510</v>
      </c>
      <c r="L1970" s="62" t="s">
        <v>48</v>
      </c>
    </row>
    <row r="1971" spans="2:12" ht="75">
      <c r="B1971" s="65">
        <v>86101713</v>
      </c>
      <c r="C1971" s="63" t="s">
        <v>1925</v>
      </c>
      <c r="D1971" s="65" t="s">
        <v>483</v>
      </c>
      <c r="E1971" s="65">
        <v>6</v>
      </c>
      <c r="F1971" s="65" t="s">
        <v>33</v>
      </c>
      <c r="G1971" s="65" t="s">
        <v>40</v>
      </c>
      <c r="H1971" s="88">
        <v>45203456</v>
      </c>
      <c r="I1971" s="88">
        <v>45203456</v>
      </c>
      <c r="J1971" s="62" t="s">
        <v>42</v>
      </c>
      <c r="K1971" s="62" t="s">
        <v>510</v>
      </c>
      <c r="L1971" s="62" t="s">
        <v>48</v>
      </c>
    </row>
    <row r="1972" spans="2:12" ht="75">
      <c r="B1972" s="65">
        <v>80161504</v>
      </c>
      <c r="C1972" s="63" t="s">
        <v>1926</v>
      </c>
      <c r="D1972" s="65" t="s">
        <v>483</v>
      </c>
      <c r="E1972" s="65">
        <v>6</v>
      </c>
      <c r="F1972" s="65" t="s">
        <v>33</v>
      </c>
      <c r="G1972" s="65" t="s">
        <v>40</v>
      </c>
      <c r="H1972" s="88">
        <v>45879389.184</v>
      </c>
      <c r="I1972" s="88">
        <v>45879389.184</v>
      </c>
      <c r="J1972" s="62" t="s">
        <v>42</v>
      </c>
      <c r="K1972" s="62" t="s">
        <v>510</v>
      </c>
      <c r="L1972" s="62" t="s">
        <v>48</v>
      </c>
    </row>
    <row r="1973" spans="2:12" ht="75">
      <c r="B1973" s="65">
        <v>81101508</v>
      </c>
      <c r="C1973" s="63" t="s">
        <v>1927</v>
      </c>
      <c r="D1973" s="65" t="s">
        <v>489</v>
      </c>
      <c r="E1973" s="65">
        <v>10.12</v>
      </c>
      <c r="F1973" s="65" t="s">
        <v>33</v>
      </c>
      <c r="G1973" s="65" t="s">
        <v>40</v>
      </c>
      <c r="H1973" s="88">
        <v>238933060</v>
      </c>
      <c r="I1973" s="88">
        <v>238933060</v>
      </c>
      <c r="J1973" s="62" t="s">
        <v>42</v>
      </c>
      <c r="K1973" s="62" t="s">
        <v>510</v>
      </c>
      <c r="L1973" s="62" t="s">
        <v>48</v>
      </c>
    </row>
    <row r="1974" spans="2:12" ht="75">
      <c r="B1974" s="65">
        <v>81101508</v>
      </c>
      <c r="C1974" s="63" t="s">
        <v>1927</v>
      </c>
      <c r="D1974" s="65" t="s">
        <v>489</v>
      </c>
      <c r="E1974" s="65">
        <v>10.12</v>
      </c>
      <c r="F1974" s="65" t="s">
        <v>33</v>
      </c>
      <c r="G1974" s="65" t="s">
        <v>40</v>
      </c>
      <c r="H1974" s="88">
        <v>82938278</v>
      </c>
      <c r="I1974" s="88">
        <v>82938278</v>
      </c>
      <c r="J1974" s="62" t="s">
        <v>42</v>
      </c>
      <c r="K1974" s="62" t="s">
        <v>510</v>
      </c>
      <c r="L1974" s="62" t="s">
        <v>48</v>
      </c>
    </row>
    <row r="1975" spans="2:12" ht="75">
      <c r="B1975" s="65">
        <v>81101508</v>
      </c>
      <c r="C1975" s="63" t="s">
        <v>1928</v>
      </c>
      <c r="D1975" s="65" t="s">
        <v>489</v>
      </c>
      <c r="E1975" s="65">
        <v>10.14</v>
      </c>
      <c r="F1975" s="65" t="s">
        <v>33</v>
      </c>
      <c r="G1975" s="65" t="s">
        <v>40</v>
      </c>
      <c r="H1975" s="88">
        <v>75043362</v>
      </c>
      <c r="I1975" s="88">
        <v>75043362</v>
      </c>
      <c r="J1975" s="62" t="s">
        <v>42</v>
      </c>
      <c r="K1975" s="62" t="s">
        <v>510</v>
      </c>
      <c r="L1975" s="62" t="s">
        <v>48</v>
      </c>
    </row>
    <row r="1976" spans="2:12" ht="75">
      <c r="B1976" s="65">
        <v>81101508</v>
      </c>
      <c r="C1976" s="63" t="s">
        <v>1929</v>
      </c>
      <c r="D1976" s="65" t="s">
        <v>483</v>
      </c>
      <c r="E1976" s="65">
        <v>7.5</v>
      </c>
      <c r="F1976" s="65" t="s">
        <v>33</v>
      </c>
      <c r="G1976" s="65" t="s">
        <v>40</v>
      </c>
      <c r="H1976" s="88">
        <v>69197607.60000001</v>
      </c>
      <c r="I1976" s="88">
        <v>69197607.60000001</v>
      </c>
      <c r="J1976" s="62" t="s">
        <v>42</v>
      </c>
      <c r="K1976" s="62" t="s">
        <v>510</v>
      </c>
      <c r="L1976" s="62" t="s">
        <v>48</v>
      </c>
    </row>
    <row r="1977" spans="2:12" ht="75">
      <c r="B1977" s="65">
        <v>86101610</v>
      </c>
      <c r="C1977" s="63" t="s">
        <v>1930</v>
      </c>
      <c r="D1977" s="65" t="s">
        <v>489</v>
      </c>
      <c r="E1977" s="65">
        <v>10.5</v>
      </c>
      <c r="F1977" s="65" t="s">
        <v>33</v>
      </c>
      <c r="G1977" s="65" t="s">
        <v>40</v>
      </c>
      <c r="H1977" s="88">
        <v>98074870</v>
      </c>
      <c r="I1977" s="88">
        <v>98074870</v>
      </c>
      <c r="J1977" s="62" t="s">
        <v>42</v>
      </c>
      <c r="K1977" s="62" t="s">
        <v>510</v>
      </c>
      <c r="L1977" s="62" t="s">
        <v>48</v>
      </c>
    </row>
    <row r="1978" spans="2:12" ht="75">
      <c r="B1978" s="65">
        <v>80161501</v>
      </c>
      <c r="C1978" s="63" t="s">
        <v>1931</v>
      </c>
      <c r="D1978" s="65" t="s">
        <v>489</v>
      </c>
      <c r="E1978" s="65">
        <v>10.12</v>
      </c>
      <c r="F1978" s="65" t="s">
        <v>33</v>
      </c>
      <c r="G1978" s="65" t="s">
        <v>40</v>
      </c>
      <c r="H1978" s="88">
        <v>27904225</v>
      </c>
      <c r="I1978" s="88">
        <v>27904225</v>
      </c>
      <c r="J1978" s="62" t="s">
        <v>42</v>
      </c>
      <c r="K1978" s="62" t="s">
        <v>510</v>
      </c>
      <c r="L1978" s="62" t="s">
        <v>48</v>
      </c>
    </row>
    <row r="1979" spans="2:12" ht="75">
      <c r="B1979" s="65">
        <v>80161501</v>
      </c>
      <c r="C1979" s="63" t="s">
        <v>1932</v>
      </c>
      <c r="D1979" s="65" t="s">
        <v>489</v>
      </c>
      <c r="E1979" s="65">
        <v>10.11</v>
      </c>
      <c r="F1979" s="65" t="s">
        <v>33</v>
      </c>
      <c r="G1979" s="65" t="s">
        <v>40</v>
      </c>
      <c r="H1979" s="88">
        <v>22992943</v>
      </c>
      <c r="I1979" s="88">
        <v>22992943</v>
      </c>
      <c r="J1979" s="62" t="s">
        <v>42</v>
      </c>
      <c r="K1979" s="62" t="s">
        <v>510</v>
      </c>
      <c r="L1979" s="62" t="s">
        <v>48</v>
      </c>
    </row>
    <row r="1980" spans="2:12" ht="75">
      <c r="B1980" s="65">
        <v>80161501</v>
      </c>
      <c r="C1980" s="63" t="s">
        <v>1933</v>
      </c>
      <c r="D1980" s="65" t="s">
        <v>489</v>
      </c>
      <c r="E1980" s="65">
        <v>10.11</v>
      </c>
      <c r="F1980" s="65" t="s">
        <v>33</v>
      </c>
      <c r="G1980" s="65" t="s">
        <v>40</v>
      </c>
      <c r="H1980" s="88">
        <v>14093399</v>
      </c>
      <c r="I1980" s="88">
        <v>14093399</v>
      </c>
      <c r="J1980" s="62" t="s">
        <v>42</v>
      </c>
      <c r="K1980" s="62" t="s">
        <v>510</v>
      </c>
      <c r="L1980" s="62" t="s">
        <v>48</v>
      </c>
    </row>
    <row r="1981" spans="2:12" ht="75">
      <c r="B1981" s="65">
        <v>80161501</v>
      </c>
      <c r="C1981" s="63" t="s">
        <v>1934</v>
      </c>
      <c r="D1981" s="65" t="s">
        <v>489</v>
      </c>
      <c r="E1981" s="65">
        <v>10.11</v>
      </c>
      <c r="F1981" s="65" t="s">
        <v>33</v>
      </c>
      <c r="G1981" s="65" t="s">
        <v>40</v>
      </c>
      <c r="H1981" s="88">
        <v>22491540</v>
      </c>
      <c r="I1981" s="88">
        <v>22491540</v>
      </c>
      <c r="J1981" s="62" t="s">
        <v>42</v>
      </c>
      <c r="K1981" s="62" t="s">
        <v>510</v>
      </c>
      <c r="L1981" s="62" t="s">
        <v>48</v>
      </c>
    </row>
    <row r="1982" spans="2:12" ht="75">
      <c r="B1982" s="65">
        <v>86101508</v>
      </c>
      <c r="C1982" s="63" t="s">
        <v>1935</v>
      </c>
      <c r="D1982" s="65" t="s">
        <v>489</v>
      </c>
      <c r="E1982" s="65">
        <v>10.6</v>
      </c>
      <c r="F1982" s="65" t="s">
        <v>33</v>
      </c>
      <c r="G1982" s="65" t="s">
        <v>40</v>
      </c>
      <c r="H1982" s="88">
        <v>51488053</v>
      </c>
      <c r="I1982" s="88">
        <v>51488053</v>
      </c>
      <c r="J1982" s="62" t="s">
        <v>42</v>
      </c>
      <c r="K1982" s="62" t="s">
        <v>510</v>
      </c>
      <c r="L1982" s="62" t="s">
        <v>48</v>
      </c>
    </row>
    <row r="1983" spans="2:12" ht="75">
      <c r="B1983" s="65">
        <v>80161504</v>
      </c>
      <c r="C1983" s="63" t="s">
        <v>1936</v>
      </c>
      <c r="D1983" s="65" t="s">
        <v>483</v>
      </c>
      <c r="E1983" s="65">
        <v>7.5</v>
      </c>
      <c r="F1983" s="65" t="s">
        <v>33</v>
      </c>
      <c r="G1983" s="65" t="s">
        <v>40</v>
      </c>
      <c r="H1983" s="88">
        <v>20164549.12</v>
      </c>
      <c r="I1983" s="88">
        <v>20164549.12</v>
      </c>
      <c r="J1983" s="62" t="s">
        <v>42</v>
      </c>
      <c r="K1983" s="62" t="s">
        <v>510</v>
      </c>
      <c r="L1983" s="62" t="s">
        <v>48</v>
      </c>
    </row>
    <row r="1984" spans="2:12" ht="75">
      <c r="B1984" s="65">
        <v>86101508</v>
      </c>
      <c r="C1984" s="63" t="s">
        <v>1937</v>
      </c>
      <c r="D1984" s="65" t="s">
        <v>489</v>
      </c>
      <c r="E1984" s="65">
        <v>10.6</v>
      </c>
      <c r="F1984" s="65" t="s">
        <v>33</v>
      </c>
      <c r="G1984" s="65" t="s">
        <v>40</v>
      </c>
      <c r="H1984" s="88">
        <v>34894234</v>
      </c>
      <c r="I1984" s="88">
        <v>34894234</v>
      </c>
      <c r="J1984" s="62" t="s">
        <v>42</v>
      </c>
      <c r="K1984" s="62" t="s">
        <v>510</v>
      </c>
      <c r="L1984" s="62" t="s">
        <v>48</v>
      </c>
    </row>
    <row r="1985" spans="2:12" ht="75">
      <c r="B1985" s="65">
        <v>80161504</v>
      </c>
      <c r="C1985" s="63" t="s">
        <v>1938</v>
      </c>
      <c r="D1985" s="65" t="s">
        <v>483</v>
      </c>
      <c r="E1985" s="65">
        <v>7.5</v>
      </c>
      <c r="F1985" s="65" t="s">
        <v>33</v>
      </c>
      <c r="G1985" s="65" t="s">
        <v>40</v>
      </c>
      <c r="H1985" s="88">
        <v>33348556.8</v>
      </c>
      <c r="I1985" s="88">
        <v>33348556.8</v>
      </c>
      <c r="J1985" s="62" t="s">
        <v>42</v>
      </c>
      <c r="K1985" s="62" t="s">
        <v>510</v>
      </c>
      <c r="L1985" s="62" t="s">
        <v>48</v>
      </c>
    </row>
    <row r="1986" spans="2:12" ht="75">
      <c r="B1986" s="65">
        <v>80161501</v>
      </c>
      <c r="C1986" s="63" t="s">
        <v>1939</v>
      </c>
      <c r="D1986" s="65" t="s">
        <v>483</v>
      </c>
      <c r="E1986" s="65">
        <v>6</v>
      </c>
      <c r="F1986" s="65" t="s">
        <v>33</v>
      </c>
      <c r="G1986" s="65" t="s">
        <v>40</v>
      </c>
      <c r="H1986" s="88">
        <v>34962542.29</v>
      </c>
      <c r="I1986" s="88">
        <v>34962542.29</v>
      </c>
      <c r="J1986" s="62" t="s">
        <v>42</v>
      </c>
      <c r="K1986" s="62" t="s">
        <v>510</v>
      </c>
      <c r="L1986" s="62" t="s">
        <v>48</v>
      </c>
    </row>
    <row r="1987" spans="2:12" ht="75">
      <c r="B1987" s="65">
        <v>80161501</v>
      </c>
      <c r="C1987" s="63" t="s">
        <v>1940</v>
      </c>
      <c r="D1987" s="65" t="s">
        <v>483</v>
      </c>
      <c r="E1987" s="65">
        <v>7.5</v>
      </c>
      <c r="F1987" s="65" t="s">
        <v>33</v>
      </c>
      <c r="G1987" s="65" t="s">
        <v>40</v>
      </c>
      <c r="H1987" s="88">
        <v>15945271.3</v>
      </c>
      <c r="I1987" s="88">
        <v>15945271.3</v>
      </c>
      <c r="J1987" s="62" t="s">
        <v>42</v>
      </c>
      <c r="K1987" s="62" t="s">
        <v>510</v>
      </c>
      <c r="L1987" s="62" t="s">
        <v>48</v>
      </c>
    </row>
    <row r="1988" spans="2:12" ht="75">
      <c r="B1988" s="65">
        <v>80161501</v>
      </c>
      <c r="C1988" s="63" t="s">
        <v>1941</v>
      </c>
      <c r="D1988" s="65" t="s">
        <v>483</v>
      </c>
      <c r="E1988" s="65">
        <v>6</v>
      </c>
      <c r="F1988" s="65" t="s">
        <v>33</v>
      </c>
      <c r="G1988" s="65" t="s">
        <v>40</v>
      </c>
      <c r="H1988" s="88">
        <v>11139158.02</v>
      </c>
      <c r="I1988" s="88">
        <v>11139158.02</v>
      </c>
      <c r="J1988" s="62" t="s">
        <v>42</v>
      </c>
      <c r="K1988" s="62" t="s">
        <v>510</v>
      </c>
      <c r="L1988" s="62" t="s">
        <v>48</v>
      </c>
    </row>
    <row r="1989" spans="2:12" ht="75">
      <c r="B1989" s="65">
        <v>80161501</v>
      </c>
      <c r="C1989" s="63" t="s">
        <v>1942</v>
      </c>
      <c r="D1989" s="65" t="s">
        <v>483</v>
      </c>
      <c r="E1989" s="65">
        <v>6</v>
      </c>
      <c r="F1989" s="65" t="s">
        <v>33</v>
      </c>
      <c r="G1989" s="65" t="s">
        <v>40</v>
      </c>
      <c r="H1989" s="88">
        <v>12675158.02</v>
      </c>
      <c r="I1989" s="88">
        <v>12675158.02</v>
      </c>
      <c r="J1989" s="62" t="s">
        <v>42</v>
      </c>
      <c r="K1989" s="62" t="s">
        <v>510</v>
      </c>
      <c r="L1989" s="62" t="s">
        <v>48</v>
      </c>
    </row>
    <row r="1990" spans="2:12" ht="75">
      <c r="B1990" s="65">
        <v>80161501</v>
      </c>
      <c r="C1990" s="63" t="s">
        <v>1943</v>
      </c>
      <c r="D1990" s="65" t="s">
        <v>483</v>
      </c>
      <c r="E1990" s="65">
        <v>7.5</v>
      </c>
      <c r="F1990" s="65" t="s">
        <v>33</v>
      </c>
      <c r="G1990" s="65" t="s">
        <v>40</v>
      </c>
      <c r="H1990" s="88">
        <v>24326316.03</v>
      </c>
      <c r="I1990" s="88">
        <v>24326316.03</v>
      </c>
      <c r="J1990" s="62" t="s">
        <v>42</v>
      </c>
      <c r="K1990" s="62" t="s">
        <v>510</v>
      </c>
      <c r="L1990" s="62" t="s">
        <v>48</v>
      </c>
    </row>
    <row r="1991" spans="2:12" ht="75">
      <c r="B1991" s="65">
        <v>80161501</v>
      </c>
      <c r="C1991" s="63" t="s">
        <v>1944</v>
      </c>
      <c r="D1991" s="65" t="s">
        <v>483</v>
      </c>
      <c r="E1991" s="65">
        <v>6</v>
      </c>
      <c r="F1991" s="65" t="s">
        <v>33</v>
      </c>
      <c r="G1991" s="65" t="s">
        <v>40</v>
      </c>
      <c r="H1991" s="88">
        <v>22278316.03</v>
      </c>
      <c r="I1991" s="88">
        <v>22278316.03</v>
      </c>
      <c r="J1991" s="62" t="s">
        <v>42</v>
      </c>
      <c r="K1991" s="62" t="s">
        <v>510</v>
      </c>
      <c r="L1991" s="62" t="s">
        <v>48</v>
      </c>
    </row>
    <row r="1992" spans="2:12" ht="75">
      <c r="B1992" s="65">
        <v>80161506</v>
      </c>
      <c r="C1992" s="63" t="s">
        <v>1945</v>
      </c>
      <c r="D1992" s="65" t="s">
        <v>489</v>
      </c>
      <c r="E1992" s="65">
        <v>10.5</v>
      </c>
      <c r="F1992" s="65" t="s">
        <v>33</v>
      </c>
      <c r="G1992" s="65" t="s">
        <v>40</v>
      </c>
      <c r="H1992" s="88">
        <v>49063253</v>
      </c>
      <c r="I1992" s="88">
        <v>49063253</v>
      </c>
      <c r="J1992" s="62" t="s">
        <v>42</v>
      </c>
      <c r="K1992" s="62" t="s">
        <v>510</v>
      </c>
      <c r="L1992" s="62" t="s">
        <v>48</v>
      </c>
    </row>
    <row r="1993" spans="2:12" ht="75">
      <c r="B1993" s="65">
        <v>80161506</v>
      </c>
      <c r="C1993" s="63" t="s">
        <v>1946</v>
      </c>
      <c r="D1993" s="65" t="s">
        <v>489</v>
      </c>
      <c r="E1993" s="65">
        <v>10.5</v>
      </c>
      <c r="F1993" s="65" t="s">
        <v>33</v>
      </c>
      <c r="G1993" s="65" t="s">
        <v>40</v>
      </c>
      <c r="H1993" s="88">
        <v>44730368</v>
      </c>
      <c r="I1993" s="88">
        <v>44730368</v>
      </c>
      <c r="J1993" s="62" t="s">
        <v>42</v>
      </c>
      <c r="K1993" s="62" t="s">
        <v>510</v>
      </c>
      <c r="L1993" s="62" t="s">
        <v>48</v>
      </c>
    </row>
    <row r="1994" spans="2:12" ht="90">
      <c r="B1994" s="65">
        <v>80161501</v>
      </c>
      <c r="C1994" s="63" t="s">
        <v>1947</v>
      </c>
      <c r="D1994" s="65" t="s">
        <v>489</v>
      </c>
      <c r="E1994" s="65">
        <v>10.6</v>
      </c>
      <c r="F1994" s="65" t="s">
        <v>33</v>
      </c>
      <c r="G1994" s="65" t="s">
        <v>40</v>
      </c>
      <c r="H1994" s="88">
        <v>49079079</v>
      </c>
      <c r="I1994" s="88">
        <v>49079079</v>
      </c>
      <c r="J1994" s="62" t="s">
        <v>42</v>
      </c>
      <c r="K1994" s="62" t="s">
        <v>510</v>
      </c>
      <c r="L1994" s="62" t="s">
        <v>48</v>
      </c>
    </row>
    <row r="1995" spans="2:12" ht="90">
      <c r="B1995" s="65">
        <v>80161501</v>
      </c>
      <c r="C1995" s="63" t="s">
        <v>1948</v>
      </c>
      <c r="D1995" s="65" t="s">
        <v>489</v>
      </c>
      <c r="E1995" s="65">
        <v>10.5</v>
      </c>
      <c r="F1995" s="65" t="s">
        <v>33</v>
      </c>
      <c r="G1995" s="65" t="s">
        <v>40</v>
      </c>
      <c r="H1995" s="88">
        <v>42775718</v>
      </c>
      <c r="I1995" s="88">
        <v>42775718</v>
      </c>
      <c r="J1995" s="62" t="s">
        <v>42</v>
      </c>
      <c r="K1995" s="62" t="s">
        <v>510</v>
      </c>
      <c r="L1995" s="62" t="s">
        <v>48</v>
      </c>
    </row>
    <row r="1996" spans="2:12" ht="120">
      <c r="B1996" s="65">
        <v>80161501</v>
      </c>
      <c r="C1996" s="63" t="s">
        <v>1949</v>
      </c>
      <c r="D1996" s="65" t="s">
        <v>489</v>
      </c>
      <c r="E1996" s="65">
        <v>10.5</v>
      </c>
      <c r="F1996" s="65" t="s">
        <v>33</v>
      </c>
      <c r="G1996" s="65" t="s">
        <v>40</v>
      </c>
      <c r="H1996" s="88">
        <v>59746038</v>
      </c>
      <c r="I1996" s="88">
        <v>59746038</v>
      </c>
      <c r="J1996" s="62" t="s">
        <v>42</v>
      </c>
      <c r="K1996" s="62" t="s">
        <v>510</v>
      </c>
      <c r="L1996" s="62" t="s">
        <v>48</v>
      </c>
    </row>
    <row r="1997" spans="2:12" ht="135">
      <c r="B1997" s="65">
        <v>80161501</v>
      </c>
      <c r="C1997" s="63" t="s">
        <v>1950</v>
      </c>
      <c r="D1997" s="65" t="s">
        <v>489</v>
      </c>
      <c r="E1997" s="65">
        <v>10.6</v>
      </c>
      <c r="F1997" s="65" t="s">
        <v>33</v>
      </c>
      <c r="G1997" s="65" t="s">
        <v>40</v>
      </c>
      <c r="H1997" s="88">
        <v>332561052</v>
      </c>
      <c r="I1997" s="88">
        <v>332561052</v>
      </c>
      <c r="J1997" s="62" t="s">
        <v>42</v>
      </c>
      <c r="K1997" s="62" t="s">
        <v>510</v>
      </c>
      <c r="L1997" s="62" t="s">
        <v>48</v>
      </c>
    </row>
    <row r="1998" spans="2:12" ht="75">
      <c r="B1998" s="65">
        <v>80161501</v>
      </c>
      <c r="C1998" s="63" t="s">
        <v>1951</v>
      </c>
      <c r="D1998" s="65" t="s">
        <v>489</v>
      </c>
      <c r="E1998" s="65">
        <v>6</v>
      </c>
      <c r="F1998" s="65" t="s">
        <v>33</v>
      </c>
      <c r="G1998" s="65" t="s">
        <v>40</v>
      </c>
      <c r="H1998" s="88">
        <v>52352400</v>
      </c>
      <c r="I1998" s="88">
        <v>52352400</v>
      </c>
      <c r="J1998" s="62" t="s">
        <v>42</v>
      </c>
      <c r="K1998" s="62" t="s">
        <v>510</v>
      </c>
      <c r="L1998" s="62" t="s">
        <v>48</v>
      </c>
    </row>
    <row r="1999" spans="2:12" ht="75">
      <c r="B1999" s="65">
        <v>80161504</v>
      </c>
      <c r="C1999" s="63" t="s">
        <v>1952</v>
      </c>
      <c r="D1999" s="65" t="s">
        <v>489</v>
      </c>
      <c r="E1999" s="65">
        <v>7.5</v>
      </c>
      <c r="F1999" s="65" t="s">
        <v>34</v>
      </c>
      <c r="G1999" s="65" t="s">
        <v>40</v>
      </c>
      <c r="H1999" s="88">
        <v>19369759</v>
      </c>
      <c r="I1999" s="88">
        <v>19369759</v>
      </c>
      <c r="J1999" s="62" t="s">
        <v>42</v>
      </c>
      <c r="K1999" s="62" t="s">
        <v>510</v>
      </c>
      <c r="L1999" s="62" t="s">
        <v>48</v>
      </c>
    </row>
    <row r="2000" spans="2:12" ht="75">
      <c r="B2000" s="65">
        <v>15101506</v>
      </c>
      <c r="C2000" s="63" t="s">
        <v>1953</v>
      </c>
      <c r="D2000" s="66" t="s">
        <v>490</v>
      </c>
      <c r="E2000" s="65" t="s">
        <v>30</v>
      </c>
      <c r="F2000" s="65" t="s">
        <v>35</v>
      </c>
      <c r="G2000" s="65" t="s">
        <v>2035</v>
      </c>
      <c r="H2000" s="88">
        <v>90000000</v>
      </c>
      <c r="I2000" s="88">
        <v>90000000</v>
      </c>
      <c r="J2000" s="62" t="s">
        <v>42</v>
      </c>
      <c r="K2000" s="62" t="s">
        <v>510</v>
      </c>
      <c r="L2000" s="62" t="s">
        <v>48</v>
      </c>
    </row>
    <row r="2001" spans="2:12" ht="75">
      <c r="B2001" s="65">
        <v>46191601</v>
      </c>
      <c r="C2001" s="63" t="s">
        <v>1954</v>
      </c>
      <c r="D2001" s="66" t="s">
        <v>490</v>
      </c>
      <c r="E2001" s="65" t="s">
        <v>29</v>
      </c>
      <c r="F2001" s="65" t="s">
        <v>35</v>
      </c>
      <c r="G2001" s="65" t="s">
        <v>2035</v>
      </c>
      <c r="H2001" s="88">
        <v>8600000</v>
      </c>
      <c r="I2001" s="88">
        <v>8600000</v>
      </c>
      <c r="J2001" s="62" t="s">
        <v>42</v>
      </c>
      <c r="K2001" s="62" t="s">
        <v>510</v>
      </c>
      <c r="L2001" s="62" t="s">
        <v>48</v>
      </c>
    </row>
    <row r="2002" spans="2:12" ht="75">
      <c r="B2002" s="67">
        <v>84131509</v>
      </c>
      <c r="C2002" s="63" t="s">
        <v>1955</v>
      </c>
      <c r="D2002" s="66" t="s">
        <v>490</v>
      </c>
      <c r="E2002" s="65" t="s">
        <v>2036</v>
      </c>
      <c r="F2002" s="65" t="s">
        <v>35</v>
      </c>
      <c r="G2002" s="65" t="s">
        <v>2035</v>
      </c>
      <c r="H2002" s="88">
        <v>0</v>
      </c>
      <c r="I2002" s="88">
        <v>0</v>
      </c>
      <c r="J2002" s="62" t="s">
        <v>42</v>
      </c>
      <c r="K2002" s="62" t="s">
        <v>510</v>
      </c>
      <c r="L2002" s="62" t="s">
        <v>48</v>
      </c>
    </row>
    <row r="2003" spans="2:12" ht="75">
      <c r="B2003" s="65">
        <v>46191601</v>
      </c>
      <c r="C2003" s="63" t="s">
        <v>1956</v>
      </c>
      <c r="D2003" s="66" t="s">
        <v>490</v>
      </c>
      <c r="E2003" s="65" t="s">
        <v>29</v>
      </c>
      <c r="F2003" s="65" t="s">
        <v>35</v>
      </c>
      <c r="G2003" s="65" t="s">
        <v>2035</v>
      </c>
      <c r="H2003" s="88">
        <v>309000</v>
      </c>
      <c r="I2003" s="88">
        <v>309000</v>
      </c>
      <c r="J2003" s="62" t="s">
        <v>42</v>
      </c>
      <c r="K2003" s="62" t="s">
        <v>510</v>
      </c>
      <c r="L2003" s="62" t="s">
        <v>48</v>
      </c>
    </row>
    <row r="2004" spans="2:12" ht="75">
      <c r="B2004" s="65">
        <v>46191601</v>
      </c>
      <c r="C2004" s="63" t="s">
        <v>1957</v>
      </c>
      <c r="D2004" s="66" t="s">
        <v>490</v>
      </c>
      <c r="E2004" s="65" t="s">
        <v>29</v>
      </c>
      <c r="F2004" s="65" t="s">
        <v>35</v>
      </c>
      <c r="G2004" s="65" t="s">
        <v>41</v>
      </c>
      <c r="H2004" s="88">
        <v>20000000</v>
      </c>
      <c r="I2004" s="88">
        <v>20000000</v>
      </c>
      <c r="J2004" s="62" t="s">
        <v>42</v>
      </c>
      <c r="K2004" s="62" t="s">
        <v>510</v>
      </c>
      <c r="L2004" s="62" t="s">
        <v>48</v>
      </c>
    </row>
    <row r="2005" spans="2:12" ht="75">
      <c r="B2005" s="65">
        <v>72102900</v>
      </c>
      <c r="C2005" s="63" t="s">
        <v>1958</v>
      </c>
      <c r="D2005" s="66" t="s">
        <v>483</v>
      </c>
      <c r="E2005" s="65" t="s">
        <v>30</v>
      </c>
      <c r="F2005" s="65" t="s">
        <v>35</v>
      </c>
      <c r="G2005" s="65" t="s">
        <v>41</v>
      </c>
      <c r="H2005" s="88">
        <v>50000000</v>
      </c>
      <c r="I2005" s="88">
        <v>50000000</v>
      </c>
      <c r="J2005" s="62" t="s">
        <v>42</v>
      </c>
      <c r="K2005" s="62" t="s">
        <v>510</v>
      </c>
      <c r="L2005" s="62" t="s">
        <v>48</v>
      </c>
    </row>
    <row r="2006" spans="2:12" ht="75">
      <c r="B2006" s="65">
        <v>72154066</v>
      </c>
      <c r="C2006" s="63" t="s">
        <v>1959</v>
      </c>
      <c r="D2006" s="66" t="s">
        <v>490</v>
      </c>
      <c r="E2006" s="65" t="s">
        <v>30</v>
      </c>
      <c r="F2006" s="65" t="s">
        <v>35</v>
      </c>
      <c r="G2006" s="65" t="s">
        <v>41</v>
      </c>
      <c r="H2006" s="88">
        <v>41200000</v>
      </c>
      <c r="I2006" s="88">
        <v>41200000</v>
      </c>
      <c r="J2006" s="62" t="s">
        <v>42</v>
      </c>
      <c r="K2006" s="62" t="s">
        <v>510</v>
      </c>
      <c r="L2006" s="62" t="s">
        <v>48</v>
      </c>
    </row>
    <row r="2007" spans="2:12" ht="75">
      <c r="B2007" s="65">
        <v>40151601</v>
      </c>
      <c r="C2007" s="63" t="s">
        <v>1960</v>
      </c>
      <c r="D2007" s="66" t="s">
        <v>490</v>
      </c>
      <c r="E2007" s="65" t="s">
        <v>30</v>
      </c>
      <c r="F2007" s="65" t="s">
        <v>35</v>
      </c>
      <c r="G2007" s="65" t="s">
        <v>41</v>
      </c>
      <c r="H2007" s="88">
        <v>18200000</v>
      </c>
      <c r="I2007" s="88">
        <v>18200000</v>
      </c>
      <c r="J2007" s="62" t="s">
        <v>42</v>
      </c>
      <c r="K2007" s="62" t="s">
        <v>510</v>
      </c>
      <c r="L2007" s="62" t="s">
        <v>48</v>
      </c>
    </row>
    <row r="2008" spans="2:12" ht="75">
      <c r="B2008" s="65">
        <v>43191504</v>
      </c>
      <c r="C2008" s="63" t="s">
        <v>1961</v>
      </c>
      <c r="D2008" s="66" t="s">
        <v>483</v>
      </c>
      <c r="E2008" s="65" t="s">
        <v>30</v>
      </c>
      <c r="F2008" s="65" t="s">
        <v>35</v>
      </c>
      <c r="G2008" s="65" t="s">
        <v>41</v>
      </c>
      <c r="H2008" s="88">
        <v>10300000</v>
      </c>
      <c r="I2008" s="88">
        <v>10300000</v>
      </c>
      <c r="J2008" s="62" t="s">
        <v>42</v>
      </c>
      <c r="K2008" s="62" t="s">
        <v>510</v>
      </c>
      <c r="L2008" s="62" t="s">
        <v>48</v>
      </c>
    </row>
    <row r="2009" spans="2:12" ht="75">
      <c r="B2009" s="65">
        <v>78181500</v>
      </c>
      <c r="C2009" s="63" t="s">
        <v>1962</v>
      </c>
      <c r="D2009" s="66" t="s">
        <v>490</v>
      </c>
      <c r="E2009" s="65" t="s">
        <v>30</v>
      </c>
      <c r="F2009" s="65" t="s">
        <v>35</v>
      </c>
      <c r="G2009" s="65" t="s">
        <v>41</v>
      </c>
      <c r="H2009" s="88">
        <v>92700000</v>
      </c>
      <c r="I2009" s="88">
        <v>92700000</v>
      </c>
      <c r="J2009" s="62" t="s">
        <v>42</v>
      </c>
      <c r="K2009" s="62" t="s">
        <v>510</v>
      </c>
      <c r="L2009" s="62" t="s">
        <v>48</v>
      </c>
    </row>
    <row r="2010" spans="2:12" ht="75">
      <c r="B2010" s="67">
        <v>84131509</v>
      </c>
      <c r="C2010" s="63" t="s">
        <v>1963</v>
      </c>
      <c r="D2010" s="66" t="s">
        <v>490</v>
      </c>
      <c r="E2010" s="65" t="s">
        <v>2036</v>
      </c>
      <c r="F2010" s="65" t="s">
        <v>35</v>
      </c>
      <c r="G2010" s="65" t="s">
        <v>41</v>
      </c>
      <c r="H2010" s="88">
        <v>200000000</v>
      </c>
      <c r="I2010" s="88">
        <v>200000000</v>
      </c>
      <c r="J2010" s="62" t="s">
        <v>42</v>
      </c>
      <c r="K2010" s="62" t="s">
        <v>510</v>
      </c>
      <c r="L2010" s="62" t="s">
        <v>48</v>
      </c>
    </row>
    <row r="2011" spans="2:12" s="32" customFormat="1" ht="75">
      <c r="B2011" s="67">
        <v>84131509</v>
      </c>
      <c r="C2011" s="63" t="s">
        <v>1964</v>
      </c>
      <c r="D2011" s="66" t="s">
        <v>490</v>
      </c>
      <c r="E2011" s="65" t="s">
        <v>2036</v>
      </c>
      <c r="F2011" s="65" t="s">
        <v>35</v>
      </c>
      <c r="G2011" s="65" t="s">
        <v>41</v>
      </c>
      <c r="H2011" s="88">
        <v>50000000</v>
      </c>
      <c r="I2011" s="88">
        <v>50000000</v>
      </c>
      <c r="J2011" s="62" t="s">
        <v>42</v>
      </c>
      <c r="K2011" s="62" t="s">
        <v>510</v>
      </c>
      <c r="L2011" s="62" t="s">
        <v>48</v>
      </c>
    </row>
    <row r="2012" spans="2:12" s="33" customFormat="1" ht="75">
      <c r="B2012" s="65">
        <v>76111500</v>
      </c>
      <c r="C2012" s="63" t="s">
        <v>1965</v>
      </c>
      <c r="D2012" s="66" t="s">
        <v>490</v>
      </c>
      <c r="E2012" s="65" t="s">
        <v>30</v>
      </c>
      <c r="F2012" s="65" t="s">
        <v>35</v>
      </c>
      <c r="G2012" s="65" t="s">
        <v>2035</v>
      </c>
      <c r="H2012" s="88">
        <v>25000000</v>
      </c>
      <c r="I2012" s="88">
        <v>25000000</v>
      </c>
      <c r="J2012" s="62" t="s">
        <v>42</v>
      </c>
      <c r="K2012" s="62" t="s">
        <v>510</v>
      </c>
      <c r="L2012" s="62" t="s">
        <v>48</v>
      </c>
    </row>
    <row r="2013" spans="2:12" ht="75">
      <c r="B2013" s="65">
        <v>76111500</v>
      </c>
      <c r="C2013" s="63" t="s">
        <v>1966</v>
      </c>
      <c r="D2013" s="66" t="s">
        <v>490</v>
      </c>
      <c r="E2013" s="65" t="s">
        <v>30</v>
      </c>
      <c r="F2013" s="65" t="s">
        <v>35</v>
      </c>
      <c r="G2013" s="65" t="s">
        <v>2035</v>
      </c>
      <c r="H2013" s="88">
        <v>15000000</v>
      </c>
      <c r="I2013" s="88">
        <v>15000000</v>
      </c>
      <c r="J2013" s="62" t="s">
        <v>42</v>
      </c>
      <c r="K2013" s="62" t="s">
        <v>510</v>
      </c>
      <c r="L2013" s="62" t="s">
        <v>48</v>
      </c>
    </row>
    <row r="2014" spans="2:12" ht="75">
      <c r="B2014" s="65">
        <v>78102203</v>
      </c>
      <c r="C2014" s="63" t="s">
        <v>1967</v>
      </c>
      <c r="D2014" s="66" t="s">
        <v>490</v>
      </c>
      <c r="E2014" s="65" t="s">
        <v>2036</v>
      </c>
      <c r="F2014" s="65" t="s">
        <v>35</v>
      </c>
      <c r="G2014" s="65" t="s">
        <v>41</v>
      </c>
      <c r="H2014" s="88">
        <v>592160000</v>
      </c>
      <c r="I2014" s="88">
        <v>592160000</v>
      </c>
      <c r="J2014" s="62" t="s">
        <v>42</v>
      </c>
      <c r="K2014" s="62" t="s">
        <v>510</v>
      </c>
      <c r="L2014" s="62" t="s">
        <v>48</v>
      </c>
    </row>
    <row r="2015" spans="2:12" s="32" customFormat="1" ht="75">
      <c r="B2015" s="65">
        <v>73121802</v>
      </c>
      <c r="C2015" s="63" t="s">
        <v>1968</v>
      </c>
      <c r="D2015" s="66" t="s">
        <v>490</v>
      </c>
      <c r="E2015" s="65" t="s">
        <v>29</v>
      </c>
      <c r="F2015" s="65" t="s">
        <v>35</v>
      </c>
      <c r="G2015" s="65" t="s">
        <v>2035</v>
      </c>
      <c r="H2015" s="88">
        <v>222480</v>
      </c>
      <c r="I2015" s="88">
        <v>222480</v>
      </c>
      <c r="J2015" s="62" t="s">
        <v>42</v>
      </c>
      <c r="K2015" s="62" t="s">
        <v>510</v>
      </c>
      <c r="L2015" s="62" t="s">
        <v>48</v>
      </c>
    </row>
    <row r="2016" spans="2:12" ht="75">
      <c r="B2016" s="65">
        <v>73121802</v>
      </c>
      <c r="C2016" s="63" t="s">
        <v>1969</v>
      </c>
      <c r="D2016" s="66" t="s">
        <v>490</v>
      </c>
      <c r="E2016" s="65" t="s">
        <v>29</v>
      </c>
      <c r="F2016" s="65" t="s">
        <v>35</v>
      </c>
      <c r="G2016" s="65" t="s">
        <v>2035</v>
      </c>
      <c r="H2016" s="88">
        <v>90640</v>
      </c>
      <c r="I2016" s="88">
        <v>90640</v>
      </c>
      <c r="J2016" s="62" t="s">
        <v>42</v>
      </c>
      <c r="K2016" s="62" t="s">
        <v>510</v>
      </c>
      <c r="L2016" s="62" t="s">
        <v>48</v>
      </c>
    </row>
    <row r="2017" spans="2:12" ht="75">
      <c r="B2017" s="65">
        <v>73121802</v>
      </c>
      <c r="C2017" s="63" t="s">
        <v>1970</v>
      </c>
      <c r="D2017" s="66" t="s">
        <v>490</v>
      </c>
      <c r="E2017" s="65" t="s">
        <v>29</v>
      </c>
      <c r="F2017" s="65" t="s">
        <v>35</v>
      </c>
      <c r="G2017" s="65" t="s">
        <v>2035</v>
      </c>
      <c r="H2017" s="88">
        <v>37080</v>
      </c>
      <c r="I2017" s="88">
        <v>37080</v>
      </c>
      <c r="J2017" s="62" t="s">
        <v>42</v>
      </c>
      <c r="K2017" s="62" t="s">
        <v>510</v>
      </c>
      <c r="L2017" s="62" t="s">
        <v>48</v>
      </c>
    </row>
    <row r="2018" spans="2:12" ht="75">
      <c r="B2018" s="65">
        <v>73121802</v>
      </c>
      <c r="C2018" s="63" t="s">
        <v>1971</v>
      </c>
      <c r="D2018" s="66" t="s">
        <v>490</v>
      </c>
      <c r="E2018" s="65" t="s">
        <v>29</v>
      </c>
      <c r="F2018" s="65" t="s">
        <v>35</v>
      </c>
      <c r="G2018" s="65" t="s">
        <v>2035</v>
      </c>
      <c r="H2018" s="88">
        <v>222480</v>
      </c>
      <c r="I2018" s="88">
        <v>222480</v>
      </c>
      <c r="J2018" s="62" t="s">
        <v>42</v>
      </c>
      <c r="K2018" s="62" t="s">
        <v>510</v>
      </c>
      <c r="L2018" s="62" t="s">
        <v>48</v>
      </c>
    </row>
    <row r="2019" spans="2:12" ht="75">
      <c r="B2019" s="65">
        <v>73121802</v>
      </c>
      <c r="C2019" s="63" t="s">
        <v>1972</v>
      </c>
      <c r="D2019" s="66" t="s">
        <v>490</v>
      </c>
      <c r="E2019" s="65" t="s">
        <v>29</v>
      </c>
      <c r="F2019" s="65" t="s">
        <v>35</v>
      </c>
      <c r="G2019" s="65" t="s">
        <v>2035</v>
      </c>
      <c r="H2019" s="88">
        <v>355350</v>
      </c>
      <c r="I2019" s="88">
        <v>355350</v>
      </c>
      <c r="J2019" s="62" t="s">
        <v>42</v>
      </c>
      <c r="K2019" s="62" t="s">
        <v>510</v>
      </c>
      <c r="L2019" s="62" t="s">
        <v>48</v>
      </c>
    </row>
    <row r="2020" spans="2:12" ht="75">
      <c r="B2020" s="65">
        <v>73121802</v>
      </c>
      <c r="C2020" s="63" t="s">
        <v>1973</v>
      </c>
      <c r="D2020" s="66" t="s">
        <v>490</v>
      </c>
      <c r="E2020" s="65" t="s">
        <v>29</v>
      </c>
      <c r="F2020" s="65" t="s">
        <v>35</v>
      </c>
      <c r="G2020" s="65" t="s">
        <v>2035</v>
      </c>
      <c r="H2020" s="88">
        <v>17201</v>
      </c>
      <c r="I2020" s="88">
        <v>17201</v>
      </c>
      <c r="J2020" s="62" t="s">
        <v>42</v>
      </c>
      <c r="K2020" s="62" t="s">
        <v>510</v>
      </c>
      <c r="L2020" s="62" t="s">
        <v>48</v>
      </c>
    </row>
    <row r="2021" spans="2:12" ht="75">
      <c r="B2021" s="65">
        <v>73121802</v>
      </c>
      <c r="C2021" s="63" t="s">
        <v>1974</v>
      </c>
      <c r="D2021" s="66" t="s">
        <v>490</v>
      </c>
      <c r="E2021" s="65" t="s">
        <v>29</v>
      </c>
      <c r="F2021" s="65" t="s">
        <v>35</v>
      </c>
      <c r="G2021" s="65" t="s">
        <v>2035</v>
      </c>
      <c r="H2021" s="88">
        <v>64890</v>
      </c>
      <c r="I2021" s="88">
        <v>64890</v>
      </c>
      <c r="J2021" s="62" t="s">
        <v>42</v>
      </c>
      <c r="K2021" s="62" t="s">
        <v>510</v>
      </c>
      <c r="L2021" s="62" t="s">
        <v>48</v>
      </c>
    </row>
    <row r="2022" spans="2:12" ht="75">
      <c r="B2022" s="65">
        <v>73121802</v>
      </c>
      <c r="C2022" s="63" t="s">
        <v>1975</v>
      </c>
      <c r="D2022" s="66" t="s">
        <v>490</v>
      </c>
      <c r="E2022" s="65" t="s">
        <v>29</v>
      </c>
      <c r="F2022" s="65" t="s">
        <v>35</v>
      </c>
      <c r="G2022" s="65" t="s">
        <v>2035</v>
      </c>
      <c r="H2022" s="88">
        <v>216300</v>
      </c>
      <c r="I2022" s="88">
        <v>216300</v>
      </c>
      <c r="J2022" s="62" t="s">
        <v>42</v>
      </c>
      <c r="K2022" s="62" t="s">
        <v>510</v>
      </c>
      <c r="L2022" s="62" t="s">
        <v>48</v>
      </c>
    </row>
    <row r="2023" spans="2:12" ht="75">
      <c r="B2023" s="65">
        <v>52141502</v>
      </c>
      <c r="C2023" s="63" t="s">
        <v>1976</v>
      </c>
      <c r="D2023" s="66" t="s">
        <v>490</v>
      </c>
      <c r="E2023" s="65" t="s">
        <v>31</v>
      </c>
      <c r="F2023" s="65" t="s">
        <v>35</v>
      </c>
      <c r="G2023" s="65" t="s">
        <v>2035</v>
      </c>
      <c r="H2023" s="88">
        <v>13000000</v>
      </c>
      <c r="I2023" s="88">
        <v>13000000</v>
      </c>
      <c r="J2023" s="62" t="s">
        <v>42</v>
      </c>
      <c r="K2023" s="62" t="s">
        <v>510</v>
      </c>
      <c r="L2023" s="62" t="s">
        <v>48</v>
      </c>
    </row>
    <row r="2024" spans="2:12" ht="75">
      <c r="B2024" s="65">
        <v>25174800</v>
      </c>
      <c r="C2024" s="63" t="s">
        <v>1977</v>
      </c>
      <c r="D2024" s="66" t="s">
        <v>490</v>
      </c>
      <c r="E2024" s="65" t="s">
        <v>31</v>
      </c>
      <c r="F2024" s="65" t="s">
        <v>35</v>
      </c>
      <c r="G2024" s="65" t="s">
        <v>2035</v>
      </c>
      <c r="H2024" s="88">
        <v>19000000</v>
      </c>
      <c r="I2024" s="88">
        <v>19000000</v>
      </c>
      <c r="J2024" s="62" t="s">
        <v>42</v>
      </c>
      <c r="K2024" s="62" t="s">
        <v>510</v>
      </c>
      <c r="L2024" s="62" t="s">
        <v>48</v>
      </c>
    </row>
    <row r="2025" spans="2:12" ht="75">
      <c r="B2025" s="65">
        <v>25174800</v>
      </c>
      <c r="C2025" s="63" t="s">
        <v>1978</v>
      </c>
      <c r="D2025" s="66" t="s">
        <v>490</v>
      </c>
      <c r="E2025" s="65" t="s">
        <v>31</v>
      </c>
      <c r="F2025" s="65" t="s">
        <v>35</v>
      </c>
      <c r="G2025" s="65" t="s">
        <v>2035</v>
      </c>
      <c r="H2025" s="88">
        <v>13000000</v>
      </c>
      <c r="I2025" s="88">
        <v>13000000</v>
      </c>
      <c r="J2025" s="62" t="s">
        <v>42</v>
      </c>
      <c r="K2025" s="62" t="s">
        <v>510</v>
      </c>
      <c r="L2025" s="62" t="s">
        <v>48</v>
      </c>
    </row>
    <row r="2026" spans="2:12" ht="75">
      <c r="B2026" s="65">
        <v>43211701</v>
      </c>
      <c r="C2026" s="63" t="s">
        <v>1979</v>
      </c>
      <c r="D2026" s="66" t="s">
        <v>490</v>
      </c>
      <c r="E2026" s="65" t="s">
        <v>31</v>
      </c>
      <c r="F2026" s="65" t="s">
        <v>35</v>
      </c>
      <c r="G2026" s="65" t="s">
        <v>2035</v>
      </c>
      <c r="H2026" s="88">
        <v>225000000</v>
      </c>
      <c r="I2026" s="88">
        <v>225000000</v>
      </c>
      <c r="J2026" s="62" t="s">
        <v>42</v>
      </c>
      <c r="K2026" s="62" t="s">
        <v>510</v>
      </c>
      <c r="L2026" s="62" t="s">
        <v>48</v>
      </c>
    </row>
    <row r="2027" spans="2:12" ht="75">
      <c r="B2027" s="65">
        <v>43212115</v>
      </c>
      <c r="C2027" s="63" t="s">
        <v>1980</v>
      </c>
      <c r="D2027" s="66" t="s">
        <v>490</v>
      </c>
      <c r="E2027" s="65" t="s">
        <v>31</v>
      </c>
      <c r="F2027" s="65" t="s">
        <v>35</v>
      </c>
      <c r="G2027" s="65" t="s">
        <v>2035</v>
      </c>
      <c r="H2027" s="88">
        <v>5500000</v>
      </c>
      <c r="I2027" s="88">
        <v>5500000</v>
      </c>
      <c r="J2027" s="62" t="s">
        <v>42</v>
      </c>
      <c r="K2027" s="62" t="s">
        <v>510</v>
      </c>
      <c r="L2027" s="62" t="s">
        <v>48</v>
      </c>
    </row>
    <row r="2028" spans="2:12" ht="75">
      <c r="B2028" s="65">
        <v>31201510</v>
      </c>
      <c r="C2028" s="63" t="s">
        <v>1981</v>
      </c>
      <c r="D2028" s="66" t="s">
        <v>490</v>
      </c>
      <c r="E2028" s="65" t="s">
        <v>31</v>
      </c>
      <c r="F2028" s="65" t="s">
        <v>35</v>
      </c>
      <c r="G2028" s="65" t="s">
        <v>2035</v>
      </c>
      <c r="H2028" s="88">
        <v>800000</v>
      </c>
      <c r="I2028" s="88">
        <v>800000</v>
      </c>
      <c r="J2028" s="62" t="s">
        <v>42</v>
      </c>
      <c r="K2028" s="62" t="s">
        <v>510</v>
      </c>
      <c r="L2028" s="62" t="s">
        <v>48</v>
      </c>
    </row>
    <row r="2029" spans="2:12" ht="75">
      <c r="B2029" s="65">
        <v>13111210</v>
      </c>
      <c r="C2029" s="63" t="s">
        <v>1982</v>
      </c>
      <c r="D2029" s="66" t="s">
        <v>490</v>
      </c>
      <c r="E2029" s="65" t="s">
        <v>31</v>
      </c>
      <c r="F2029" s="65" t="s">
        <v>35</v>
      </c>
      <c r="G2029" s="65" t="s">
        <v>2035</v>
      </c>
      <c r="H2029" s="88">
        <v>15000000</v>
      </c>
      <c r="I2029" s="88">
        <v>15000000</v>
      </c>
      <c r="J2029" s="62" t="s">
        <v>42</v>
      </c>
      <c r="K2029" s="62" t="s">
        <v>510</v>
      </c>
      <c r="L2029" s="62" t="s">
        <v>48</v>
      </c>
    </row>
    <row r="2030" spans="2:12" ht="75">
      <c r="B2030" s="65">
        <v>41122808</v>
      </c>
      <c r="C2030" s="63" t="s">
        <v>1983</v>
      </c>
      <c r="D2030" s="66" t="s">
        <v>490</v>
      </c>
      <c r="E2030" s="65" t="s">
        <v>29</v>
      </c>
      <c r="F2030" s="65" t="s">
        <v>35</v>
      </c>
      <c r="G2030" s="65" t="s">
        <v>2035</v>
      </c>
      <c r="H2030" s="88">
        <v>824000</v>
      </c>
      <c r="I2030" s="88">
        <v>824000</v>
      </c>
      <c r="J2030" s="62" t="s">
        <v>42</v>
      </c>
      <c r="K2030" s="62" t="s">
        <v>510</v>
      </c>
      <c r="L2030" s="62" t="s">
        <v>48</v>
      </c>
    </row>
    <row r="2031" spans="2:12" ht="75">
      <c r="B2031" s="65">
        <v>53102504</v>
      </c>
      <c r="C2031" s="63" t="s">
        <v>1984</v>
      </c>
      <c r="D2031" s="66" t="s">
        <v>489</v>
      </c>
      <c r="E2031" s="65" t="s">
        <v>1774</v>
      </c>
      <c r="F2031" s="65" t="s">
        <v>2037</v>
      </c>
      <c r="G2031" s="62" t="s">
        <v>1741</v>
      </c>
      <c r="H2031" s="89">
        <v>4889066.666666667</v>
      </c>
      <c r="I2031" s="89">
        <v>4889066.666666667</v>
      </c>
      <c r="J2031" s="62" t="s">
        <v>42</v>
      </c>
      <c r="K2031" s="62" t="s">
        <v>510</v>
      </c>
      <c r="L2031" s="62" t="s">
        <v>48</v>
      </c>
    </row>
    <row r="2032" spans="2:12" ht="75">
      <c r="B2032" s="65">
        <v>53102504</v>
      </c>
      <c r="C2032" s="63" t="s">
        <v>1985</v>
      </c>
      <c r="D2032" s="66" t="s">
        <v>489</v>
      </c>
      <c r="E2032" s="65" t="s">
        <v>1774</v>
      </c>
      <c r="F2032" s="65" t="s">
        <v>2037</v>
      </c>
      <c r="G2032" s="62" t="s">
        <v>1741</v>
      </c>
      <c r="H2032" s="89">
        <v>208800</v>
      </c>
      <c r="I2032" s="89">
        <v>208800</v>
      </c>
      <c r="J2032" s="62" t="s">
        <v>42</v>
      </c>
      <c r="K2032" s="62" t="s">
        <v>510</v>
      </c>
      <c r="L2032" s="62" t="s">
        <v>48</v>
      </c>
    </row>
    <row r="2033" spans="2:12" ht="75">
      <c r="B2033" s="65">
        <v>80161501</v>
      </c>
      <c r="C2033" s="63" t="s">
        <v>1986</v>
      </c>
      <c r="D2033" s="66" t="s">
        <v>483</v>
      </c>
      <c r="E2033" s="65">
        <v>6</v>
      </c>
      <c r="F2033" s="65" t="s">
        <v>36</v>
      </c>
      <c r="G2033" s="65" t="s">
        <v>2035</v>
      </c>
      <c r="H2033" s="88">
        <v>35481600</v>
      </c>
      <c r="I2033" s="88">
        <v>35481600</v>
      </c>
      <c r="J2033" s="62" t="s">
        <v>42</v>
      </c>
      <c r="K2033" s="62" t="s">
        <v>510</v>
      </c>
      <c r="L2033" s="62" t="s">
        <v>48</v>
      </c>
    </row>
    <row r="2034" spans="2:12" ht="75">
      <c r="B2034" s="65">
        <v>80161504</v>
      </c>
      <c r="C2034" s="63" t="s">
        <v>1987</v>
      </c>
      <c r="D2034" s="66" t="s">
        <v>489</v>
      </c>
      <c r="E2034" s="65">
        <v>10.18</v>
      </c>
      <c r="F2034" s="65" t="s">
        <v>36</v>
      </c>
      <c r="G2034" s="65" t="s">
        <v>2035</v>
      </c>
      <c r="H2034" s="88">
        <v>22992943</v>
      </c>
      <c r="I2034" s="88">
        <v>22992943</v>
      </c>
      <c r="J2034" s="62" t="s">
        <v>42</v>
      </c>
      <c r="K2034" s="62" t="s">
        <v>510</v>
      </c>
      <c r="L2034" s="62" t="s">
        <v>48</v>
      </c>
    </row>
    <row r="2035" spans="2:12" ht="75">
      <c r="B2035" s="67">
        <v>92101501</v>
      </c>
      <c r="C2035" s="63" t="s">
        <v>1988</v>
      </c>
      <c r="D2035" s="66" t="s">
        <v>490</v>
      </c>
      <c r="E2035" s="65">
        <v>10</v>
      </c>
      <c r="F2035" s="65" t="s">
        <v>37</v>
      </c>
      <c r="G2035" s="65" t="s">
        <v>2035</v>
      </c>
      <c r="H2035" s="88">
        <v>283925244</v>
      </c>
      <c r="I2035" s="88">
        <v>283925244</v>
      </c>
      <c r="J2035" s="62" t="s">
        <v>42</v>
      </c>
      <c r="K2035" s="62" t="s">
        <v>510</v>
      </c>
      <c r="L2035" s="62" t="s">
        <v>48</v>
      </c>
    </row>
    <row r="2036" spans="2:12" ht="75">
      <c r="B2036" s="65">
        <v>80161504</v>
      </c>
      <c r="C2036" s="63" t="s">
        <v>1989</v>
      </c>
      <c r="D2036" s="66" t="s">
        <v>489</v>
      </c>
      <c r="E2036" s="65">
        <v>8.16</v>
      </c>
      <c r="F2036" s="65" t="s">
        <v>33</v>
      </c>
      <c r="G2036" s="65" t="s">
        <v>40</v>
      </c>
      <c r="H2036" s="88">
        <v>13750000</v>
      </c>
      <c r="I2036" s="88">
        <v>13750000</v>
      </c>
      <c r="J2036" s="62" t="s">
        <v>42</v>
      </c>
      <c r="K2036" s="62" t="s">
        <v>510</v>
      </c>
      <c r="L2036" s="62" t="s">
        <v>48</v>
      </c>
    </row>
    <row r="2037" spans="2:12" ht="75">
      <c r="B2037" s="65">
        <v>81151703</v>
      </c>
      <c r="C2037" s="63" t="s">
        <v>1990</v>
      </c>
      <c r="D2037" s="66" t="s">
        <v>490</v>
      </c>
      <c r="E2037" s="65">
        <v>4</v>
      </c>
      <c r="F2037" s="65" t="s">
        <v>35</v>
      </c>
      <c r="G2037" s="65" t="s">
        <v>41</v>
      </c>
      <c r="H2037" s="88">
        <v>20000000</v>
      </c>
      <c r="I2037" s="88">
        <v>20000000</v>
      </c>
      <c r="J2037" s="62" t="s">
        <v>42</v>
      </c>
      <c r="K2037" s="62" t="s">
        <v>510</v>
      </c>
      <c r="L2037" s="62" t="s">
        <v>48</v>
      </c>
    </row>
    <row r="2038" spans="2:12" ht="75">
      <c r="B2038" s="67">
        <v>72101507</v>
      </c>
      <c r="C2038" s="63" t="s">
        <v>1991</v>
      </c>
      <c r="D2038" s="66" t="s">
        <v>490</v>
      </c>
      <c r="E2038" s="65">
        <v>7</v>
      </c>
      <c r="F2038" s="65" t="s">
        <v>37</v>
      </c>
      <c r="G2038" s="65" t="s">
        <v>41</v>
      </c>
      <c r="H2038" s="88">
        <v>741779000</v>
      </c>
      <c r="I2038" s="88">
        <v>741779000</v>
      </c>
      <c r="J2038" s="62" t="s">
        <v>42</v>
      </c>
      <c r="K2038" s="62" t="s">
        <v>510</v>
      </c>
      <c r="L2038" s="62" t="s">
        <v>48</v>
      </c>
    </row>
    <row r="2039" spans="2:12" ht="75">
      <c r="B2039" s="67">
        <v>93151506</v>
      </c>
      <c r="C2039" s="63" t="s">
        <v>1992</v>
      </c>
      <c r="D2039" s="66" t="s">
        <v>490</v>
      </c>
      <c r="E2039" s="65">
        <v>7</v>
      </c>
      <c r="F2039" s="65" t="s">
        <v>38</v>
      </c>
      <c r="G2039" s="65" t="s">
        <v>41</v>
      </c>
      <c r="H2039" s="88">
        <v>15500000</v>
      </c>
      <c r="I2039" s="88">
        <v>15500000</v>
      </c>
      <c r="J2039" s="62" t="s">
        <v>42</v>
      </c>
      <c r="K2039" s="62" t="s">
        <v>510</v>
      </c>
      <c r="L2039" s="62" t="s">
        <v>48</v>
      </c>
    </row>
    <row r="2040" spans="2:12" ht="75">
      <c r="B2040" s="65">
        <v>72151704</v>
      </c>
      <c r="C2040" s="63" t="s">
        <v>1993</v>
      </c>
      <c r="D2040" s="66" t="s">
        <v>490</v>
      </c>
      <c r="E2040" s="65">
        <v>9</v>
      </c>
      <c r="F2040" s="65" t="s">
        <v>35</v>
      </c>
      <c r="G2040" s="65" t="s">
        <v>41</v>
      </c>
      <c r="H2040" s="88">
        <v>2080000</v>
      </c>
      <c r="I2040" s="88">
        <v>2080000</v>
      </c>
      <c r="J2040" s="62" t="s">
        <v>42</v>
      </c>
      <c r="K2040" s="62" t="s">
        <v>510</v>
      </c>
      <c r="L2040" s="62" t="s">
        <v>48</v>
      </c>
    </row>
    <row r="2041" spans="2:12" ht="75">
      <c r="B2041" s="65">
        <v>72151704</v>
      </c>
      <c r="C2041" s="63" t="s">
        <v>1994</v>
      </c>
      <c r="D2041" s="66" t="s">
        <v>490</v>
      </c>
      <c r="E2041" s="65">
        <v>9</v>
      </c>
      <c r="F2041" s="65" t="s">
        <v>35</v>
      </c>
      <c r="G2041" s="65" t="s">
        <v>41</v>
      </c>
      <c r="H2041" s="88">
        <v>2116000</v>
      </c>
      <c r="I2041" s="88">
        <v>2116000</v>
      </c>
      <c r="J2041" s="62" t="s">
        <v>42</v>
      </c>
      <c r="K2041" s="62" t="s">
        <v>510</v>
      </c>
      <c r="L2041" s="62" t="s">
        <v>48</v>
      </c>
    </row>
    <row r="2042" spans="2:12" ht="75">
      <c r="B2042" s="65">
        <v>72151704</v>
      </c>
      <c r="C2042" s="63" t="s">
        <v>1995</v>
      </c>
      <c r="D2042" s="66" t="s">
        <v>490</v>
      </c>
      <c r="E2042" s="65">
        <v>9</v>
      </c>
      <c r="F2042" s="65" t="s">
        <v>35</v>
      </c>
      <c r="G2042" s="65" t="s">
        <v>41</v>
      </c>
      <c r="H2042" s="88">
        <v>772000</v>
      </c>
      <c r="I2042" s="88">
        <v>772000</v>
      </c>
      <c r="J2042" s="62" t="s">
        <v>42</v>
      </c>
      <c r="K2042" s="62" t="s">
        <v>510</v>
      </c>
      <c r="L2042" s="62" t="s">
        <v>48</v>
      </c>
    </row>
    <row r="2043" spans="2:12" ht="75">
      <c r="B2043" s="65">
        <v>72151704</v>
      </c>
      <c r="C2043" s="63" t="s">
        <v>1996</v>
      </c>
      <c r="D2043" s="66" t="s">
        <v>490</v>
      </c>
      <c r="E2043" s="65">
        <v>9</v>
      </c>
      <c r="F2043" s="65" t="s">
        <v>35</v>
      </c>
      <c r="G2043" s="65" t="s">
        <v>41</v>
      </c>
      <c r="H2043" s="88">
        <v>772000</v>
      </c>
      <c r="I2043" s="88">
        <v>772000</v>
      </c>
      <c r="J2043" s="62" t="s">
        <v>42</v>
      </c>
      <c r="K2043" s="62" t="s">
        <v>510</v>
      </c>
      <c r="L2043" s="62" t="s">
        <v>48</v>
      </c>
    </row>
    <row r="2044" spans="2:12" ht="75">
      <c r="B2044" s="65">
        <v>72151704</v>
      </c>
      <c r="C2044" s="63" t="s">
        <v>1997</v>
      </c>
      <c r="D2044" s="66" t="s">
        <v>490</v>
      </c>
      <c r="E2044" s="65">
        <v>9</v>
      </c>
      <c r="F2044" s="65" t="s">
        <v>35</v>
      </c>
      <c r="G2044" s="65" t="s">
        <v>41</v>
      </c>
      <c r="H2044" s="88">
        <v>396000</v>
      </c>
      <c r="I2044" s="88">
        <v>396000</v>
      </c>
      <c r="J2044" s="62" t="s">
        <v>42</v>
      </c>
      <c r="K2044" s="62" t="s">
        <v>510</v>
      </c>
      <c r="L2044" s="62" t="s">
        <v>48</v>
      </c>
    </row>
    <row r="2045" spans="2:12" ht="75">
      <c r="B2045" s="65">
        <v>72151704</v>
      </c>
      <c r="C2045" s="63" t="s">
        <v>1998</v>
      </c>
      <c r="D2045" s="66" t="s">
        <v>490</v>
      </c>
      <c r="E2045" s="65">
        <v>9</v>
      </c>
      <c r="F2045" s="65" t="s">
        <v>35</v>
      </c>
      <c r="G2045" s="65" t="s">
        <v>41</v>
      </c>
      <c r="H2045" s="88">
        <v>772000</v>
      </c>
      <c r="I2045" s="88">
        <v>772000</v>
      </c>
      <c r="J2045" s="62" t="s">
        <v>42</v>
      </c>
      <c r="K2045" s="62" t="s">
        <v>510</v>
      </c>
      <c r="L2045" s="62" t="s">
        <v>48</v>
      </c>
    </row>
    <row r="2046" spans="2:12" ht="75">
      <c r="B2046" s="65">
        <v>72151704</v>
      </c>
      <c r="C2046" s="63" t="s">
        <v>1999</v>
      </c>
      <c r="D2046" s="66" t="s">
        <v>490</v>
      </c>
      <c r="E2046" s="65">
        <v>9</v>
      </c>
      <c r="F2046" s="65" t="s">
        <v>35</v>
      </c>
      <c r="G2046" s="65" t="s">
        <v>41</v>
      </c>
      <c r="H2046" s="88">
        <v>772000</v>
      </c>
      <c r="I2046" s="88">
        <v>772000</v>
      </c>
      <c r="J2046" s="62" t="s">
        <v>42</v>
      </c>
      <c r="K2046" s="62" t="s">
        <v>510</v>
      </c>
      <c r="L2046" s="62" t="s">
        <v>48</v>
      </c>
    </row>
    <row r="2047" spans="2:12" ht="75">
      <c r="B2047" s="65">
        <v>72151704</v>
      </c>
      <c r="C2047" s="63" t="s">
        <v>2000</v>
      </c>
      <c r="D2047" s="66" t="s">
        <v>490</v>
      </c>
      <c r="E2047" s="65">
        <v>9</v>
      </c>
      <c r="F2047" s="65" t="s">
        <v>35</v>
      </c>
      <c r="G2047" s="65" t="s">
        <v>41</v>
      </c>
      <c r="H2047" s="88">
        <v>396000</v>
      </c>
      <c r="I2047" s="88">
        <v>396000</v>
      </c>
      <c r="J2047" s="62" t="s">
        <v>42</v>
      </c>
      <c r="K2047" s="62" t="s">
        <v>510</v>
      </c>
      <c r="L2047" s="62" t="s">
        <v>48</v>
      </c>
    </row>
    <row r="2048" spans="2:12" ht="75">
      <c r="B2048" s="65">
        <v>72151704</v>
      </c>
      <c r="C2048" s="63" t="s">
        <v>2001</v>
      </c>
      <c r="D2048" s="66" t="s">
        <v>490</v>
      </c>
      <c r="E2048" s="65">
        <v>9</v>
      </c>
      <c r="F2048" s="65" t="s">
        <v>35</v>
      </c>
      <c r="G2048" s="65" t="s">
        <v>41</v>
      </c>
      <c r="H2048" s="88">
        <v>1088000</v>
      </c>
      <c r="I2048" s="88">
        <v>1088000</v>
      </c>
      <c r="J2048" s="62" t="s">
        <v>42</v>
      </c>
      <c r="K2048" s="62" t="s">
        <v>510</v>
      </c>
      <c r="L2048" s="62" t="s">
        <v>48</v>
      </c>
    </row>
    <row r="2049" spans="2:12" ht="75">
      <c r="B2049" s="65">
        <v>41111926</v>
      </c>
      <c r="C2049" s="63" t="s">
        <v>2002</v>
      </c>
      <c r="D2049" s="66" t="s">
        <v>490</v>
      </c>
      <c r="E2049" s="65">
        <v>9</v>
      </c>
      <c r="F2049" s="65" t="s">
        <v>35</v>
      </c>
      <c r="G2049" s="65" t="s">
        <v>41</v>
      </c>
      <c r="H2049" s="88">
        <v>4796000</v>
      </c>
      <c r="I2049" s="88">
        <v>4796000</v>
      </c>
      <c r="J2049" s="62" t="s">
        <v>42</v>
      </c>
      <c r="K2049" s="62" t="s">
        <v>510</v>
      </c>
      <c r="L2049" s="62" t="s">
        <v>48</v>
      </c>
    </row>
    <row r="2050" spans="2:12" ht="75">
      <c r="B2050" s="65">
        <v>41111926</v>
      </c>
      <c r="C2050" s="63" t="s">
        <v>2003</v>
      </c>
      <c r="D2050" s="66" t="s">
        <v>490</v>
      </c>
      <c r="E2050" s="65">
        <v>9</v>
      </c>
      <c r="F2050" s="65" t="s">
        <v>35</v>
      </c>
      <c r="G2050" s="65" t="s">
        <v>41</v>
      </c>
      <c r="H2050" s="88">
        <v>10200000</v>
      </c>
      <c r="I2050" s="88">
        <v>10200000</v>
      </c>
      <c r="J2050" s="62" t="s">
        <v>42</v>
      </c>
      <c r="K2050" s="62" t="s">
        <v>510</v>
      </c>
      <c r="L2050" s="62" t="s">
        <v>48</v>
      </c>
    </row>
    <row r="2051" spans="2:12" ht="75">
      <c r="B2051" s="65">
        <v>46171619</v>
      </c>
      <c r="C2051" s="63" t="s">
        <v>2004</v>
      </c>
      <c r="D2051" s="66" t="s">
        <v>490</v>
      </c>
      <c r="E2051" s="65">
        <v>9</v>
      </c>
      <c r="F2051" s="65" t="s">
        <v>35</v>
      </c>
      <c r="G2051" s="65" t="s">
        <v>41</v>
      </c>
      <c r="H2051" s="88">
        <v>10200000</v>
      </c>
      <c r="I2051" s="88">
        <v>10200000</v>
      </c>
      <c r="J2051" s="62" t="s">
        <v>42</v>
      </c>
      <c r="K2051" s="62" t="s">
        <v>510</v>
      </c>
      <c r="L2051" s="62" t="s">
        <v>48</v>
      </c>
    </row>
    <row r="2052" spans="2:12" ht="75">
      <c r="B2052" s="65">
        <v>46171619</v>
      </c>
      <c r="C2052" s="63" t="s">
        <v>2005</v>
      </c>
      <c r="D2052" s="66" t="s">
        <v>490</v>
      </c>
      <c r="E2052" s="65">
        <v>9</v>
      </c>
      <c r="F2052" s="65" t="s">
        <v>35</v>
      </c>
      <c r="G2052" s="65" t="s">
        <v>41</v>
      </c>
      <c r="H2052" s="88">
        <v>2008000</v>
      </c>
      <c r="I2052" s="88">
        <v>2008000</v>
      </c>
      <c r="J2052" s="62" t="s">
        <v>42</v>
      </c>
      <c r="K2052" s="62" t="s">
        <v>510</v>
      </c>
      <c r="L2052" s="62" t="s">
        <v>48</v>
      </c>
    </row>
    <row r="2053" spans="2:12" ht="75">
      <c r="B2053" s="65">
        <v>46171619</v>
      </c>
      <c r="C2053" s="63" t="s">
        <v>2006</v>
      </c>
      <c r="D2053" s="66" t="s">
        <v>490</v>
      </c>
      <c r="E2053" s="65">
        <v>9</v>
      </c>
      <c r="F2053" s="65" t="s">
        <v>35</v>
      </c>
      <c r="G2053" s="65" t="s">
        <v>41</v>
      </c>
      <c r="H2053" s="88">
        <v>1899999.9999999998</v>
      </c>
      <c r="I2053" s="88">
        <v>1899999.9999999998</v>
      </c>
      <c r="J2053" s="62" t="s">
        <v>42</v>
      </c>
      <c r="K2053" s="62" t="s">
        <v>510</v>
      </c>
      <c r="L2053" s="62" t="s">
        <v>48</v>
      </c>
    </row>
    <row r="2054" spans="2:12" ht="75">
      <c r="B2054" s="65">
        <v>46171619</v>
      </c>
      <c r="C2054" s="63" t="s">
        <v>2007</v>
      </c>
      <c r="D2054" s="66" t="s">
        <v>490</v>
      </c>
      <c r="E2054" s="65">
        <v>9</v>
      </c>
      <c r="F2054" s="65" t="s">
        <v>35</v>
      </c>
      <c r="G2054" s="65" t="s">
        <v>41</v>
      </c>
      <c r="H2054" s="88">
        <v>1880000</v>
      </c>
      <c r="I2054" s="88">
        <v>1880000</v>
      </c>
      <c r="J2054" s="62" t="s">
        <v>42</v>
      </c>
      <c r="K2054" s="62" t="s">
        <v>510</v>
      </c>
      <c r="L2054" s="62" t="s">
        <v>48</v>
      </c>
    </row>
    <row r="2055" spans="2:12" ht="75">
      <c r="B2055" s="65">
        <v>46171619</v>
      </c>
      <c r="C2055" s="63" t="s">
        <v>2008</v>
      </c>
      <c r="D2055" s="66" t="s">
        <v>490</v>
      </c>
      <c r="E2055" s="65">
        <v>9</v>
      </c>
      <c r="F2055" s="65" t="s">
        <v>35</v>
      </c>
      <c r="G2055" s="65" t="s">
        <v>41</v>
      </c>
      <c r="H2055" s="88">
        <v>1166000</v>
      </c>
      <c r="I2055" s="88">
        <v>1166000</v>
      </c>
      <c r="J2055" s="62" t="s">
        <v>42</v>
      </c>
      <c r="K2055" s="62" t="s">
        <v>510</v>
      </c>
      <c r="L2055" s="62" t="s">
        <v>48</v>
      </c>
    </row>
    <row r="2056" spans="2:12" ht="75">
      <c r="B2056" s="65">
        <v>26111705</v>
      </c>
      <c r="C2056" s="63" t="s">
        <v>2009</v>
      </c>
      <c r="D2056" s="66" t="s">
        <v>490</v>
      </c>
      <c r="E2056" s="65">
        <v>9</v>
      </c>
      <c r="F2056" s="65" t="s">
        <v>35</v>
      </c>
      <c r="G2056" s="65" t="s">
        <v>41</v>
      </c>
      <c r="H2056" s="88">
        <v>337197.99999999994</v>
      </c>
      <c r="I2056" s="88">
        <v>337197.99999999994</v>
      </c>
      <c r="J2056" s="62" t="s">
        <v>42</v>
      </c>
      <c r="K2056" s="62" t="s">
        <v>510</v>
      </c>
      <c r="L2056" s="62" t="s">
        <v>48</v>
      </c>
    </row>
    <row r="2057" spans="2:12" ht="75">
      <c r="B2057" s="65">
        <v>39121309</v>
      </c>
      <c r="C2057" s="63" t="s">
        <v>2010</v>
      </c>
      <c r="D2057" s="66" t="s">
        <v>490</v>
      </c>
      <c r="E2057" s="65">
        <v>9</v>
      </c>
      <c r="F2057" s="65" t="s">
        <v>35</v>
      </c>
      <c r="G2057" s="65" t="s">
        <v>41</v>
      </c>
      <c r="H2057" s="88">
        <v>427200</v>
      </c>
      <c r="I2057" s="88">
        <v>427200</v>
      </c>
      <c r="J2057" s="62" t="s">
        <v>42</v>
      </c>
      <c r="K2057" s="62" t="s">
        <v>510</v>
      </c>
      <c r="L2057" s="62" t="s">
        <v>48</v>
      </c>
    </row>
    <row r="2058" spans="2:12" ht="75">
      <c r="B2058" s="65">
        <v>39122214</v>
      </c>
      <c r="C2058" s="63" t="s">
        <v>2011</v>
      </c>
      <c r="D2058" s="66" t="s">
        <v>490</v>
      </c>
      <c r="E2058" s="65">
        <v>9</v>
      </c>
      <c r="F2058" s="65" t="s">
        <v>35</v>
      </c>
      <c r="G2058" s="65" t="s">
        <v>41</v>
      </c>
      <c r="H2058" s="88">
        <v>186199.99999999997</v>
      </c>
      <c r="I2058" s="88">
        <v>186199.99999999997</v>
      </c>
      <c r="J2058" s="62" t="s">
        <v>42</v>
      </c>
      <c r="K2058" s="62" t="s">
        <v>510</v>
      </c>
      <c r="L2058" s="62" t="s">
        <v>48</v>
      </c>
    </row>
    <row r="2059" spans="2:12" ht="75">
      <c r="B2059" s="65">
        <v>26121609</v>
      </c>
      <c r="C2059" s="63" t="s">
        <v>2012</v>
      </c>
      <c r="D2059" s="66" t="s">
        <v>490</v>
      </c>
      <c r="E2059" s="65">
        <v>9</v>
      </c>
      <c r="F2059" s="65" t="s">
        <v>35</v>
      </c>
      <c r="G2059" s="65" t="s">
        <v>41</v>
      </c>
      <c r="H2059" s="88">
        <v>3283200</v>
      </c>
      <c r="I2059" s="88">
        <v>3283200</v>
      </c>
      <c r="J2059" s="62" t="s">
        <v>42</v>
      </c>
      <c r="K2059" s="62" t="s">
        <v>510</v>
      </c>
      <c r="L2059" s="62" t="s">
        <v>48</v>
      </c>
    </row>
    <row r="2060" spans="2:12" ht="75">
      <c r="B2060" s="65">
        <v>26121635</v>
      </c>
      <c r="C2060" s="63" t="s">
        <v>2013</v>
      </c>
      <c r="D2060" s="66" t="s">
        <v>490</v>
      </c>
      <c r="E2060" s="65">
        <v>9</v>
      </c>
      <c r="F2060" s="65" t="s">
        <v>35</v>
      </c>
      <c r="G2060" s="65" t="s">
        <v>41</v>
      </c>
      <c r="H2060" s="88">
        <v>2374400</v>
      </c>
      <c r="I2060" s="88">
        <v>2374400</v>
      </c>
      <c r="J2060" s="62" t="s">
        <v>42</v>
      </c>
      <c r="K2060" s="62" t="s">
        <v>510</v>
      </c>
      <c r="L2060" s="62" t="s">
        <v>48</v>
      </c>
    </row>
    <row r="2061" spans="2:12" ht="75">
      <c r="B2061" s="65">
        <v>41111926</v>
      </c>
      <c r="C2061" s="63" t="s">
        <v>2014</v>
      </c>
      <c r="D2061" s="66" t="s">
        <v>490</v>
      </c>
      <c r="E2061" s="65">
        <v>9</v>
      </c>
      <c r="F2061" s="65" t="s">
        <v>35</v>
      </c>
      <c r="G2061" s="65" t="s">
        <v>41</v>
      </c>
      <c r="H2061" s="88">
        <v>4860000</v>
      </c>
      <c r="I2061" s="88">
        <v>4860000</v>
      </c>
      <c r="J2061" s="62" t="s">
        <v>42</v>
      </c>
      <c r="K2061" s="62" t="s">
        <v>510</v>
      </c>
      <c r="L2061" s="62" t="s">
        <v>48</v>
      </c>
    </row>
    <row r="2062" spans="2:12" ht="75">
      <c r="B2062" s="65">
        <v>78181701</v>
      </c>
      <c r="C2062" s="63" t="s">
        <v>2015</v>
      </c>
      <c r="D2062" s="66" t="s">
        <v>490</v>
      </c>
      <c r="E2062" s="65">
        <v>2</v>
      </c>
      <c r="F2062" s="65" t="s">
        <v>35</v>
      </c>
      <c r="G2062" s="65" t="s">
        <v>41</v>
      </c>
      <c r="H2062" s="88">
        <v>13500000</v>
      </c>
      <c r="I2062" s="88">
        <v>13500000</v>
      </c>
      <c r="J2062" s="62" t="s">
        <v>42</v>
      </c>
      <c r="K2062" s="62" t="s">
        <v>510</v>
      </c>
      <c r="L2062" s="62" t="s">
        <v>48</v>
      </c>
    </row>
    <row r="2063" spans="2:12" ht="75">
      <c r="B2063" s="65">
        <v>84131603</v>
      </c>
      <c r="C2063" s="63" t="s">
        <v>2016</v>
      </c>
      <c r="D2063" s="66" t="s">
        <v>497</v>
      </c>
      <c r="E2063" s="65">
        <v>1</v>
      </c>
      <c r="F2063" s="65" t="s">
        <v>2038</v>
      </c>
      <c r="G2063" s="65" t="s">
        <v>2035</v>
      </c>
      <c r="H2063" s="88">
        <v>50000000</v>
      </c>
      <c r="I2063" s="88">
        <v>50000000</v>
      </c>
      <c r="J2063" s="62" t="s">
        <v>42</v>
      </c>
      <c r="K2063" s="62" t="s">
        <v>510</v>
      </c>
      <c r="L2063" s="62" t="s">
        <v>48</v>
      </c>
    </row>
    <row r="2064" spans="2:12" ht="75">
      <c r="B2064" s="65">
        <v>72101507</v>
      </c>
      <c r="C2064" s="63" t="s">
        <v>2017</v>
      </c>
      <c r="D2064" s="66" t="s">
        <v>497</v>
      </c>
      <c r="E2064" s="65">
        <v>2.5</v>
      </c>
      <c r="F2064" s="65" t="s">
        <v>39</v>
      </c>
      <c r="G2064" s="65" t="s">
        <v>2035</v>
      </c>
      <c r="H2064" s="88">
        <v>200000000</v>
      </c>
      <c r="I2064" s="88">
        <v>200000000</v>
      </c>
      <c r="J2064" s="62" t="s">
        <v>42</v>
      </c>
      <c r="K2064" s="62" t="s">
        <v>510</v>
      </c>
      <c r="L2064" s="62" t="s">
        <v>48</v>
      </c>
    </row>
    <row r="2065" spans="2:12" ht="75">
      <c r="B2065" s="67">
        <v>91111703</v>
      </c>
      <c r="C2065" s="63" t="s">
        <v>2018</v>
      </c>
      <c r="D2065" s="65" t="s">
        <v>489</v>
      </c>
      <c r="E2065" s="65" t="s">
        <v>32</v>
      </c>
      <c r="F2065" s="65" t="s">
        <v>2037</v>
      </c>
      <c r="G2065" s="65" t="s">
        <v>41</v>
      </c>
      <c r="H2065" s="88">
        <v>286334637</v>
      </c>
      <c r="I2065" s="88">
        <v>286334637</v>
      </c>
      <c r="J2065" s="62" t="s">
        <v>42</v>
      </c>
      <c r="K2065" s="62" t="s">
        <v>510</v>
      </c>
      <c r="L2065" s="62" t="s">
        <v>48</v>
      </c>
    </row>
    <row r="2066" spans="2:12" ht="75">
      <c r="B2066" s="60">
        <v>80161505</v>
      </c>
      <c r="C2066" s="45" t="s">
        <v>2019</v>
      </c>
      <c r="D2066" s="65" t="s">
        <v>1728</v>
      </c>
      <c r="E2066" s="65">
        <v>4.3</v>
      </c>
      <c r="F2066" s="60" t="s">
        <v>34</v>
      </c>
      <c r="G2066" s="65" t="s">
        <v>41</v>
      </c>
      <c r="H2066" s="88">
        <v>21906629</v>
      </c>
      <c r="I2066" s="88">
        <v>21906629</v>
      </c>
      <c r="J2066" s="62" t="s">
        <v>42</v>
      </c>
      <c r="K2066" s="62" t="s">
        <v>510</v>
      </c>
      <c r="L2066" s="62" t="s">
        <v>48</v>
      </c>
    </row>
    <row r="2067" spans="2:12" ht="75">
      <c r="B2067" s="60">
        <v>43221700</v>
      </c>
      <c r="C2067" s="45" t="s">
        <v>2020</v>
      </c>
      <c r="D2067" s="65" t="s">
        <v>1728</v>
      </c>
      <c r="E2067" s="65">
        <v>5</v>
      </c>
      <c r="F2067" s="60" t="s">
        <v>34</v>
      </c>
      <c r="G2067" s="65" t="s">
        <v>41</v>
      </c>
      <c r="H2067" s="88">
        <v>212574930</v>
      </c>
      <c r="I2067" s="88">
        <v>212574930</v>
      </c>
      <c r="J2067" s="62" t="s">
        <v>42</v>
      </c>
      <c r="K2067" s="62" t="s">
        <v>510</v>
      </c>
      <c r="L2067" s="62" t="s">
        <v>48</v>
      </c>
    </row>
    <row r="2068" spans="2:12" ht="75">
      <c r="B2068" s="60">
        <v>76111500</v>
      </c>
      <c r="C2068" s="63" t="s">
        <v>2021</v>
      </c>
      <c r="D2068" s="65" t="s">
        <v>489</v>
      </c>
      <c r="E2068" s="65">
        <v>9</v>
      </c>
      <c r="F2068" s="60" t="s">
        <v>37</v>
      </c>
      <c r="G2068" s="65" t="s">
        <v>41</v>
      </c>
      <c r="H2068" s="88">
        <v>552831087</v>
      </c>
      <c r="I2068" s="88">
        <v>552831087</v>
      </c>
      <c r="J2068" s="62" t="s">
        <v>42</v>
      </c>
      <c r="K2068" s="62" t="s">
        <v>510</v>
      </c>
      <c r="L2068" s="62" t="s">
        <v>48</v>
      </c>
    </row>
    <row r="2069" spans="2:12" ht="90">
      <c r="B2069" s="67">
        <v>84131501</v>
      </c>
      <c r="C2069" s="63" t="s">
        <v>2022</v>
      </c>
      <c r="D2069" s="65" t="s">
        <v>489</v>
      </c>
      <c r="E2069" s="65">
        <v>13</v>
      </c>
      <c r="F2069" s="60" t="s">
        <v>37</v>
      </c>
      <c r="G2069" s="65" t="s">
        <v>41</v>
      </c>
      <c r="H2069" s="88">
        <v>747918097</v>
      </c>
      <c r="I2069" s="88">
        <v>747918097</v>
      </c>
      <c r="J2069" s="62" t="s">
        <v>42</v>
      </c>
      <c r="K2069" s="62" t="s">
        <v>510</v>
      </c>
      <c r="L2069" s="62" t="s">
        <v>48</v>
      </c>
    </row>
    <row r="2070" spans="2:12" ht="75">
      <c r="B2070" s="67">
        <v>92101501</v>
      </c>
      <c r="C2070" s="63" t="s">
        <v>2023</v>
      </c>
      <c r="D2070" s="65" t="s">
        <v>489</v>
      </c>
      <c r="E2070" s="65">
        <v>9</v>
      </c>
      <c r="F2070" s="60" t="s">
        <v>37</v>
      </c>
      <c r="G2070" s="65" t="s">
        <v>2035</v>
      </c>
      <c r="H2070" s="88">
        <v>1693919109</v>
      </c>
      <c r="I2070" s="88">
        <v>1693919109</v>
      </c>
      <c r="J2070" s="62" t="s">
        <v>42</v>
      </c>
      <c r="K2070" s="62" t="s">
        <v>510</v>
      </c>
      <c r="L2070" s="62" t="s">
        <v>48</v>
      </c>
    </row>
    <row r="2071" spans="2:12" ht="75">
      <c r="B2071" s="60">
        <v>77101902</v>
      </c>
      <c r="C2071" s="45" t="s">
        <v>2024</v>
      </c>
      <c r="D2071" s="65" t="s">
        <v>489</v>
      </c>
      <c r="E2071" s="65">
        <v>4</v>
      </c>
      <c r="F2071" s="65" t="s">
        <v>35</v>
      </c>
      <c r="G2071" s="65" t="s">
        <v>41</v>
      </c>
      <c r="H2071" s="88">
        <v>6000000</v>
      </c>
      <c r="I2071" s="88">
        <v>6000000</v>
      </c>
      <c r="J2071" s="62" t="s">
        <v>42</v>
      </c>
      <c r="K2071" s="62" t="s">
        <v>510</v>
      </c>
      <c r="L2071" s="62" t="s">
        <v>48</v>
      </c>
    </row>
    <row r="2072" spans="2:12" ht="75">
      <c r="B2072" s="60">
        <v>72102103</v>
      </c>
      <c r="C2072" s="45" t="s">
        <v>2025</v>
      </c>
      <c r="D2072" s="65" t="s">
        <v>489</v>
      </c>
      <c r="E2072" s="65">
        <v>5.5</v>
      </c>
      <c r="F2072" s="60" t="s">
        <v>39</v>
      </c>
      <c r="G2072" s="65" t="s">
        <v>41</v>
      </c>
      <c r="H2072" s="88">
        <v>120000000</v>
      </c>
      <c r="I2072" s="88">
        <v>120000000</v>
      </c>
      <c r="J2072" s="62" t="s">
        <v>42</v>
      </c>
      <c r="K2072" s="62" t="s">
        <v>510</v>
      </c>
      <c r="L2072" s="62" t="s">
        <v>48</v>
      </c>
    </row>
    <row r="2073" spans="2:12" ht="75">
      <c r="B2073" s="60">
        <v>80161501</v>
      </c>
      <c r="C2073" s="45" t="s">
        <v>2026</v>
      </c>
      <c r="D2073" s="60" t="s">
        <v>1728</v>
      </c>
      <c r="E2073" s="61">
        <v>4.766666666666667</v>
      </c>
      <c r="F2073" s="60" t="s">
        <v>34</v>
      </c>
      <c r="G2073" s="60" t="s">
        <v>41</v>
      </c>
      <c r="H2073" s="88">
        <v>12667632</v>
      </c>
      <c r="I2073" s="88">
        <v>12667632</v>
      </c>
      <c r="J2073" s="62" t="s">
        <v>42</v>
      </c>
      <c r="K2073" s="62" t="s">
        <v>510</v>
      </c>
      <c r="L2073" s="62" t="s">
        <v>48</v>
      </c>
    </row>
    <row r="2074" spans="2:12" ht="75">
      <c r="B2074" s="60">
        <v>80161501</v>
      </c>
      <c r="C2074" s="45" t="s">
        <v>2027</v>
      </c>
      <c r="D2074" s="60" t="s">
        <v>1728</v>
      </c>
      <c r="E2074" s="61">
        <v>4.3</v>
      </c>
      <c r="F2074" s="60" t="s">
        <v>34</v>
      </c>
      <c r="G2074" s="60" t="s">
        <v>41</v>
      </c>
      <c r="H2074" s="88">
        <v>11427444</v>
      </c>
      <c r="I2074" s="88">
        <v>11427444</v>
      </c>
      <c r="J2074" s="62" t="s">
        <v>42</v>
      </c>
      <c r="K2074" s="62" t="s">
        <v>510</v>
      </c>
      <c r="L2074" s="62" t="s">
        <v>48</v>
      </c>
    </row>
    <row r="2075" spans="2:12" ht="75">
      <c r="B2075" s="60">
        <v>80161501</v>
      </c>
      <c r="C2075" s="45" t="s">
        <v>2027</v>
      </c>
      <c r="D2075" s="60" t="s">
        <v>1728</v>
      </c>
      <c r="E2075" s="61">
        <v>4.3</v>
      </c>
      <c r="F2075" s="60" t="s">
        <v>34</v>
      </c>
      <c r="G2075" s="60" t="s">
        <v>41</v>
      </c>
      <c r="H2075" s="88">
        <v>11427444</v>
      </c>
      <c r="I2075" s="88">
        <v>11427444</v>
      </c>
      <c r="J2075" s="62" t="s">
        <v>42</v>
      </c>
      <c r="K2075" s="62" t="s">
        <v>510</v>
      </c>
      <c r="L2075" s="62" t="s">
        <v>48</v>
      </c>
    </row>
    <row r="2076" spans="2:12" ht="75">
      <c r="B2076" s="60">
        <v>80161501</v>
      </c>
      <c r="C2076" s="45" t="s">
        <v>2028</v>
      </c>
      <c r="D2076" s="60" t="s">
        <v>1728</v>
      </c>
      <c r="E2076" s="61">
        <v>4.766666666666667</v>
      </c>
      <c r="F2076" s="60" t="s">
        <v>34</v>
      </c>
      <c r="G2076" s="60" t="s">
        <v>41</v>
      </c>
      <c r="H2076" s="88">
        <v>17698884</v>
      </c>
      <c r="I2076" s="88">
        <v>17698884</v>
      </c>
      <c r="J2076" s="62" t="s">
        <v>42</v>
      </c>
      <c r="K2076" s="62" t="s">
        <v>510</v>
      </c>
      <c r="L2076" s="62" t="s">
        <v>48</v>
      </c>
    </row>
    <row r="2077" spans="2:12" ht="75">
      <c r="B2077" s="60">
        <v>80161501</v>
      </c>
      <c r="C2077" s="45" t="s">
        <v>2029</v>
      </c>
      <c r="D2077" s="60" t="s">
        <v>1728</v>
      </c>
      <c r="E2077" s="61">
        <v>4.766666666666667</v>
      </c>
      <c r="F2077" s="60" t="s">
        <v>34</v>
      </c>
      <c r="G2077" s="60" t="s">
        <v>41</v>
      </c>
      <c r="H2077" s="88">
        <v>26548327</v>
      </c>
      <c r="I2077" s="88">
        <v>26548327</v>
      </c>
      <c r="J2077" s="62" t="s">
        <v>42</v>
      </c>
      <c r="K2077" s="62" t="s">
        <v>510</v>
      </c>
      <c r="L2077" s="62" t="s">
        <v>48</v>
      </c>
    </row>
    <row r="2078" spans="2:12" ht="75">
      <c r="B2078" s="60">
        <v>80161501</v>
      </c>
      <c r="C2078" s="45" t="s">
        <v>2030</v>
      </c>
      <c r="D2078" s="60" t="s">
        <v>1728</v>
      </c>
      <c r="E2078" s="61">
        <v>4.3</v>
      </c>
      <c r="F2078" s="60" t="s">
        <v>34</v>
      </c>
      <c r="G2078" s="60" t="s">
        <v>41</v>
      </c>
      <c r="H2078" s="88">
        <v>7983063</v>
      </c>
      <c r="I2078" s="88">
        <v>7983063</v>
      </c>
      <c r="J2078" s="62" t="s">
        <v>42</v>
      </c>
      <c r="K2078" s="62" t="s">
        <v>510</v>
      </c>
      <c r="L2078" s="62" t="s">
        <v>48</v>
      </c>
    </row>
    <row r="2079" spans="2:12" ht="75">
      <c r="B2079" s="60">
        <v>80161504</v>
      </c>
      <c r="C2079" s="45" t="s">
        <v>2031</v>
      </c>
      <c r="D2079" s="60" t="s">
        <v>1728</v>
      </c>
      <c r="E2079" s="61">
        <v>4.3</v>
      </c>
      <c r="F2079" s="60" t="s">
        <v>34</v>
      </c>
      <c r="G2079" s="60" t="s">
        <v>41</v>
      </c>
      <c r="H2079" s="88">
        <v>6918000</v>
      </c>
      <c r="I2079" s="88">
        <v>6918000</v>
      </c>
      <c r="J2079" s="62" t="s">
        <v>42</v>
      </c>
      <c r="K2079" s="62" t="s">
        <v>510</v>
      </c>
      <c r="L2079" s="62" t="s">
        <v>48</v>
      </c>
    </row>
    <row r="2080" spans="2:12" ht="75">
      <c r="B2080" s="60">
        <v>80161501</v>
      </c>
      <c r="C2080" s="45" t="s">
        <v>2032</v>
      </c>
      <c r="D2080" s="60" t="s">
        <v>1728</v>
      </c>
      <c r="E2080" s="61">
        <v>4.3</v>
      </c>
      <c r="F2080" s="60" t="s">
        <v>34</v>
      </c>
      <c r="G2080" s="60" t="s">
        <v>41</v>
      </c>
      <c r="H2080" s="88">
        <v>25428480</v>
      </c>
      <c r="I2080" s="88">
        <v>25428480</v>
      </c>
      <c r="J2080" s="62" t="s">
        <v>42</v>
      </c>
      <c r="K2080" s="62" t="s">
        <v>510</v>
      </c>
      <c r="L2080" s="62" t="s">
        <v>48</v>
      </c>
    </row>
    <row r="2081" spans="2:12" ht="75">
      <c r="B2081" s="60">
        <v>80161501</v>
      </c>
      <c r="C2081" s="45" t="s">
        <v>2033</v>
      </c>
      <c r="D2081" s="60" t="s">
        <v>1728</v>
      </c>
      <c r="E2081" s="61">
        <v>4.3</v>
      </c>
      <c r="F2081" s="60" t="s">
        <v>34</v>
      </c>
      <c r="G2081" s="60" t="s">
        <v>41</v>
      </c>
      <c r="H2081" s="88">
        <v>25428480</v>
      </c>
      <c r="I2081" s="88">
        <v>25428480</v>
      </c>
      <c r="J2081" s="62" t="s">
        <v>42</v>
      </c>
      <c r="K2081" s="62" t="s">
        <v>510</v>
      </c>
      <c r="L2081" s="62" t="s">
        <v>48</v>
      </c>
    </row>
    <row r="2082" spans="2:12" ht="75">
      <c r="B2082" s="60">
        <v>80161501</v>
      </c>
      <c r="C2082" s="45" t="s">
        <v>2034</v>
      </c>
      <c r="D2082" s="60" t="s">
        <v>1728</v>
      </c>
      <c r="E2082" s="61">
        <v>5</v>
      </c>
      <c r="F2082" s="60" t="s">
        <v>34</v>
      </c>
      <c r="G2082" s="60" t="s">
        <v>41</v>
      </c>
      <c r="H2082" s="88">
        <v>7526400</v>
      </c>
      <c r="I2082" s="88">
        <v>7526400</v>
      </c>
      <c r="J2082" s="62" t="s">
        <v>42</v>
      </c>
      <c r="K2082" s="62" t="s">
        <v>510</v>
      </c>
      <c r="L2082" s="62" t="s">
        <v>48</v>
      </c>
    </row>
    <row r="2083" spans="2:12" ht="75">
      <c r="B2083" s="70">
        <v>86101701</v>
      </c>
      <c r="C2083" s="97" t="s">
        <v>2041</v>
      </c>
      <c r="D2083" s="70" t="s">
        <v>483</v>
      </c>
      <c r="E2083" s="70">
        <v>6</v>
      </c>
      <c r="F2083" s="70" t="s">
        <v>33</v>
      </c>
      <c r="G2083" s="70" t="s">
        <v>40</v>
      </c>
      <c r="H2083" s="90">
        <v>35328011</v>
      </c>
      <c r="I2083" s="90">
        <v>35328011</v>
      </c>
      <c r="J2083" s="62" t="s">
        <v>42</v>
      </c>
      <c r="K2083" s="62" t="s">
        <v>510</v>
      </c>
      <c r="L2083" s="62" t="s">
        <v>48</v>
      </c>
    </row>
    <row r="2084" spans="2:12" ht="75">
      <c r="B2084" s="70">
        <v>80161504</v>
      </c>
      <c r="C2084" s="97" t="s">
        <v>2042</v>
      </c>
      <c r="D2084" s="70" t="s">
        <v>483</v>
      </c>
      <c r="E2084" s="70">
        <v>6</v>
      </c>
      <c r="F2084" s="70" t="s">
        <v>33</v>
      </c>
      <c r="G2084" s="70" t="s">
        <v>40</v>
      </c>
      <c r="H2084" s="90">
        <v>34816000</v>
      </c>
      <c r="I2084" s="90">
        <v>34816000</v>
      </c>
      <c r="J2084" s="62" t="s">
        <v>42</v>
      </c>
      <c r="K2084" s="62" t="s">
        <v>510</v>
      </c>
      <c r="L2084" s="62" t="s">
        <v>48</v>
      </c>
    </row>
    <row r="2085" spans="2:12" ht="75">
      <c r="B2085" s="70">
        <v>86101508</v>
      </c>
      <c r="C2085" s="97" t="s">
        <v>2043</v>
      </c>
      <c r="D2085" s="70" t="s">
        <v>483</v>
      </c>
      <c r="E2085" s="70">
        <v>6</v>
      </c>
      <c r="F2085" s="70" t="s">
        <v>33</v>
      </c>
      <c r="G2085" s="70" t="s">
        <v>40</v>
      </c>
      <c r="H2085" s="90">
        <v>58284669</v>
      </c>
      <c r="I2085" s="90">
        <v>58284669</v>
      </c>
      <c r="J2085" s="62" t="s">
        <v>42</v>
      </c>
      <c r="K2085" s="62" t="s">
        <v>510</v>
      </c>
      <c r="L2085" s="62" t="s">
        <v>48</v>
      </c>
    </row>
    <row r="2086" spans="2:12" ht="75">
      <c r="B2086" s="70">
        <v>86101701</v>
      </c>
      <c r="C2086" s="97" t="s">
        <v>2044</v>
      </c>
      <c r="D2086" s="70" t="s">
        <v>483</v>
      </c>
      <c r="E2086" s="70">
        <v>6</v>
      </c>
      <c r="F2086" s="70" t="s">
        <v>33</v>
      </c>
      <c r="G2086" s="70" t="s">
        <v>40</v>
      </c>
      <c r="H2086" s="90">
        <v>21475328</v>
      </c>
      <c r="I2086" s="90">
        <v>21475328</v>
      </c>
      <c r="J2086" s="62" t="s">
        <v>42</v>
      </c>
      <c r="K2086" s="62" t="s">
        <v>510</v>
      </c>
      <c r="L2086" s="62" t="s">
        <v>48</v>
      </c>
    </row>
    <row r="2087" spans="2:12" ht="75">
      <c r="B2087" s="70">
        <v>80161501</v>
      </c>
      <c r="C2087" s="97" t="s">
        <v>2045</v>
      </c>
      <c r="D2087" s="70" t="s">
        <v>483</v>
      </c>
      <c r="E2087" s="70">
        <v>6</v>
      </c>
      <c r="F2087" s="70" t="s">
        <v>33</v>
      </c>
      <c r="G2087" s="70" t="s">
        <v>40</v>
      </c>
      <c r="H2087" s="90">
        <v>14941243</v>
      </c>
      <c r="I2087" s="90">
        <v>14941243</v>
      </c>
      <c r="J2087" s="62" t="s">
        <v>42</v>
      </c>
      <c r="K2087" s="62" t="s">
        <v>510</v>
      </c>
      <c r="L2087" s="62" t="s">
        <v>48</v>
      </c>
    </row>
    <row r="2088" spans="2:12" ht="75">
      <c r="B2088" s="70">
        <v>86101701</v>
      </c>
      <c r="C2088" s="97" t="s">
        <v>2046</v>
      </c>
      <c r="D2088" s="70" t="s">
        <v>483</v>
      </c>
      <c r="E2088" s="70">
        <v>6</v>
      </c>
      <c r="F2088" s="70" t="s">
        <v>33</v>
      </c>
      <c r="G2088" s="70" t="s">
        <v>40</v>
      </c>
      <c r="H2088" s="90">
        <v>9031680</v>
      </c>
      <c r="I2088" s="90">
        <v>9031680</v>
      </c>
      <c r="J2088" s="62" t="s">
        <v>42</v>
      </c>
      <c r="K2088" s="62" t="s">
        <v>510</v>
      </c>
      <c r="L2088" s="62" t="s">
        <v>48</v>
      </c>
    </row>
    <row r="2089" spans="2:12" ht="75">
      <c r="B2089" s="70">
        <v>82101802</v>
      </c>
      <c r="C2089" s="97" t="s">
        <v>2047</v>
      </c>
      <c r="D2089" s="70" t="s">
        <v>483</v>
      </c>
      <c r="E2089" s="70">
        <v>6</v>
      </c>
      <c r="F2089" s="70" t="s">
        <v>33</v>
      </c>
      <c r="G2089" s="70" t="s">
        <v>40</v>
      </c>
      <c r="H2089" s="90">
        <v>43008000</v>
      </c>
      <c r="I2089" s="90">
        <v>43008000</v>
      </c>
      <c r="J2089" s="62" t="s">
        <v>42</v>
      </c>
      <c r="K2089" s="62" t="s">
        <v>510</v>
      </c>
      <c r="L2089" s="62" t="s">
        <v>48</v>
      </c>
    </row>
    <row r="2090" spans="2:12" ht="75">
      <c r="B2090" s="70">
        <v>80161504</v>
      </c>
      <c r="C2090" s="97" t="s">
        <v>2048</v>
      </c>
      <c r="D2090" s="70" t="s">
        <v>483</v>
      </c>
      <c r="E2090" s="70">
        <v>6</v>
      </c>
      <c r="F2090" s="70" t="s">
        <v>33</v>
      </c>
      <c r="G2090" s="70" t="s">
        <v>40</v>
      </c>
      <c r="H2090" s="90">
        <v>28477440</v>
      </c>
      <c r="I2090" s="90">
        <v>28477440</v>
      </c>
      <c r="J2090" s="62" t="s">
        <v>42</v>
      </c>
      <c r="K2090" s="62" t="s">
        <v>510</v>
      </c>
      <c r="L2090" s="62" t="s">
        <v>48</v>
      </c>
    </row>
    <row r="2091" spans="2:12" ht="75">
      <c r="B2091" s="70">
        <v>80161501</v>
      </c>
      <c r="C2091" s="97" t="s">
        <v>2049</v>
      </c>
      <c r="D2091" s="70" t="s">
        <v>483</v>
      </c>
      <c r="E2091" s="70">
        <v>6</v>
      </c>
      <c r="F2091" s="70" t="s">
        <v>33</v>
      </c>
      <c r="G2091" s="70" t="s">
        <v>40</v>
      </c>
      <c r="H2091" s="90">
        <v>11289600</v>
      </c>
      <c r="I2091" s="90">
        <v>11289600</v>
      </c>
      <c r="J2091" s="62" t="s">
        <v>42</v>
      </c>
      <c r="K2091" s="62" t="s">
        <v>510</v>
      </c>
      <c r="L2091" s="62" t="s">
        <v>48</v>
      </c>
    </row>
    <row r="2092" spans="2:12" ht="75">
      <c r="B2092" s="70">
        <v>80161501</v>
      </c>
      <c r="C2092" s="97" t="s">
        <v>2050</v>
      </c>
      <c r="D2092" s="70" t="s">
        <v>483</v>
      </c>
      <c r="E2092" s="70">
        <v>6</v>
      </c>
      <c r="F2092" s="70" t="s">
        <v>33</v>
      </c>
      <c r="G2092" s="70" t="s">
        <v>40</v>
      </c>
      <c r="H2092" s="90">
        <v>16628556.8</v>
      </c>
      <c r="I2092" s="90">
        <v>16628556.8</v>
      </c>
      <c r="J2092" s="62" t="s">
        <v>42</v>
      </c>
      <c r="K2092" s="62" t="s">
        <v>510</v>
      </c>
      <c r="L2092" s="62" t="s">
        <v>48</v>
      </c>
    </row>
    <row r="2093" spans="2:12" ht="75">
      <c r="B2093" s="70">
        <v>81151603</v>
      </c>
      <c r="C2093" s="97" t="s">
        <v>2051</v>
      </c>
      <c r="D2093" s="70" t="s">
        <v>483</v>
      </c>
      <c r="E2093" s="70">
        <v>6</v>
      </c>
      <c r="F2093" s="70" t="s">
        <v>33</v>
      </c>
      <c r="G2093" s="70" t="s">
        <v>40</v>
      </c>
      <c r="H2093" s="90">
        <v>13405243</v>
      </c>
      <c r="I2093" s="90">
        <v>13405243</v>
      </c>
      <c r="J2093" s="62" t="s">
        <v>42</v>
      </c>
      <c r="K2093" s="62" t="s">
        <v>510</v>
      </c>
      <c r="L2093" s="62" t="s">
        <v>48</v>
      </c>
    </row>
    <row r="2094" spans="2:12" ht="90">
      <c r="B2094" s="70">
        <v>86101701</v>
      </c>
      <c r="C2094" s="97" t="s">
        <v>2052</v>
      </c>
      <c r="D2094" s="70" t="s">
        <v>483</v>
      </c>
      <c r="E2094" s="70">
        <v>6</v>
      </c>
      <c r="F2094" s="70" t="s">
        <v>33</v>
      </c>
      <c r="G2094" s="70" t="s">
        <v>40</v>
      </c>
      <c r="H2094" s="90">
        <v>22149120</v>
      </c>
      <c r="I2094" s="90">
        <v>22149120</v>
      </c>
      <c r="J2094" s="62" t="s">
        <v>42</v>
      </c>
      <c r="K2094" s="62" t="s">
        <v>510</v>
      </c>
      <c r="L2094" s="62" t="s">
        <v>48</v>
      </c>
    </row>
    <row r="2095" spans="2:12" ht="75">
      <c r="B2095" s="70">
        <v>86101701</v>
      </c>
      <c r="C2095" s="97" t="s">
        <v>2053</v>
      </c>
      <c r="D2095" s="70" t="s">
        <v>483</v>
      </c>
      <c r="E2095" s="70">
        <v>6</v>
      </c>
      <c r="F2095" s="70" t="s">
        <v>33</v>
      </c>
      <c r="G2095" s="70" t="s">
        <v>40</v>
      </c>
      <c r="H2095" s="90">
        <v>25313280</v>
      </c>
      <c r="I2095" s="90">
        <v>25313280</v>
      </c>
      <c r="J2095" s="62" t="s">
        <v>42</v>
      </c>
      <c r="K2095" s="62" t="s">
        <v>510</v>
      </c>
      <c r="L2095" s="62" t="s">
        <v>48</v>
      </c>
    </row>
    <row r="2096" spans="2:12" ht="75">
      <c r="B2096" s="70">
        <v>80161504</v>
      </c>
      <c r="C2096" s="97" t="s">
        <v>2054</v>
      </c>
      <c r="D2096" s="70" t="s">
        <v>483</v>
      </c>
      <c r="E2096" s="70">
        <v>6</v>
      </c>
      <c r="F2096" s="70" t="s">
        <v>33</v>
      </c>
      <c r="G2096" s="70" t="s">
        <v>40</v>
      </c>
      <c r="H2096" s="90">
        <v>55372800</v>
      </c>
      <c r="I2096" s="90">
        <v>55372800</v>
      </c>
      <c r="J2096" s="62" t="s">
        <v>42</v>
      </c>
      <c r="K2096" s="62" t="s">
        <v>510</v>
      </c>
      <c r="L2096" s="62" t="s">
        <v>48</v>
      </c>
    </row>
    <row r="2097" spans="2:12" ht="75">
      <c r="B2097" s="70">
        <v>80161501</v>
      </c>
      <c r="C2097" s="97" t="s">
        <v>2055</v>
      </c>
      <c r="D2097" s="70" t="s">
        <v>483</v>
      </c>
      <c r="E2097" s="70">
        <v>6</v>
      </c>
      <c r="F2097" s="70" t="s">
        <v>33</v>
      </c>
      <c r="G2097" s="70" t="s">
        <v>40</v>
      </c>
      <c r="H2097" s="90">
        <v>9031680</v>
      </c>
      <c r="I2097" s="90">
        <v>9031680</v>
      </c>
      <c r="J2097" s="62" t="s">
        <v>42</v>
      </c>
      <c r="K2097" s="62" t="s">
        <v>510</v>
      </c>
      <c r="L2097" s="62" t="s">
        <v>48</v>
      </c>
    </row>
    <row r="2098" spans="2:12" ht="120">
      <c r="B2098" s="70">
        <v>86101713</v>
      </c>
      <c r="C2098" s="97" t="s">
        <v>2056</v>
      </c>
      <c r="D2098" s="70" t="s">
        <v>483</v>
      </c>
      <c r="E2098" s="70">
        <v>8</v>
      </c>
      <c r="F2098" s="70" t="s">
        <v>33</v>
      </c>
      <c r="G2098" s="70" t="s">
        <v>2163</v>
      </c>
      <c r="H2098" s="90">
        <v>143155200</v>
      </c>
      <c r="I2098" s="90">
        <v>143155200</v>
      </c>
      <c r="J2098" s="62" t="s">
        <v>42</v>
      </c>
      <c r="K2098" s="62" t="s">
        <v>510</v>
      </c>
      <c r="L2098" s="62" t="s">
        <v>48</v>
      </c>
    </row>
    <row r="2099" spans="2:12" ht="90">
      <c r="B2099" s="70">
        <v>86101713</v>
      </c>
      <c r="C2099" s="97" t="s">
        <v>2057</v>
      </c>
      <c r="D2099" s="70" t="s">
        <v>483</v>
      </c>
      <c r="E2099" s="70">
        <v>8</v>
      </c>
      <c r="F2099" s="70" t="s">
        <v>33</v>
      </c>
      <c r="G2099" s="70" t="s">
        <v>2163</v>
      </c>
      <c r="H2099" s="90">
        <v>66682880</v>
      </c>
      <c r="I2099" s="90">
        <v>66682880</v>
      </c>
      <c r="J2099" s="62" t="s">
        <v>42</v>
      </c>
      <c r="K2099" s="62" t="s">
        <v>510</v>
      </c>
      <c r="L2099" s="62" t="s">
        <v>48</v>
      </c>
    </row>
    <row r="2100" spans="2:12" ht="90">
      <c r="B2100" s="70">
        <v>86101713</v>
      </c>
      <c r="C2100" s="97" t="s">
        <v>2057</v>
      </c>
      <c r="D2100" s="70" t="s">
        <v>483</v>
      </c>
      <c r="E2100" s="70">
        <v>8</v>
      </c>
      <c r="F2100" s="70" t="s">
        <v>33</v>
      </c>
      <c r="G2100" s="70" t="s">
        <v>2163</v>
      </c>
      <c r="H2100" s="90">
        <v>722534400</v>
      </c>
      <c r="I2100" s="90">
        <v>722534400</v>
      </c>
      <c r="J2100" s="62" t="s">
        <v>42</v>
      </c>
      <c r="K2100" s="62" t="s">
        <v>510</v>
      </c>
      <c r="L2100" s="62" t="s">
        <v>48</v>
      </c>
    </row>
    <row r="2101" spans="2:12" ht="75">
      <c r="B2101" s="70">
        <v>86101713</v>
      </c>
      <c r="C2101" s="97" t="s">
        <v>2058</v>
      </c>
      <c r="D2101" s="70" t="s">
        <v>483</v>
      </c>
      <c r="E2101" s="70">
        <v>8</v>
      </c>
      <c r="F2101" s="70" t="s">
        <v>33</v>
      </c>
      <c r="G2101" s="70" t="s">
        <v>2163</v>
      </c>
      <c r="H2101" s="90">
        <v>65126400</v>
      </c>
      <c r="I2101" s="90">
        <v>65126400</v>
      </c>
      <c r="J2101" s="62" t="s">
        <v>42</v>
      </c>
      <c r="K2101" s="62" t="s">
        <v>510</v>
      </c>
      <c r="L2101" s="62" t="s">
        <v>48</v>
      </c>
    </row>
    <row r="2102" spans="2:12" ht="75">
      <c r="B2102" s="70">
        <v>86101713</v>
      </c>
      <c r="C2102" s="97" t="s">
        <v>2059</v>
      </c>
      <c r="D2102" s="70" t="s">
        <v>483</v>
      </c>
      <c r="E2102" s="70">
        <v>8</v>
      </c>
      <c r="F2102" s="70" t="s">
        <v>33</v>
      </c>
      <c r="G2102" s="70" t="s">
        <v>2163</v>
      </c>
      <c r="H2102" s="90">
        <v>28327395.328</v>
      </c>
      <c r="I2102" s="90">
        <v>28327395.328</v>
      </c>
      <c r="J2102" s="62" t="s">
        <v>42</v>
      </c>
      <c r="K2102" s="62" t="s">
        <v>510</v>
      </c>
      <c r="L2102" s="62" t="s">
        <v>48</v>
      </c>
    </row>
    <row r="2103" spans="2:12" ht="75">
      <c r="B2103" s="70">
        <v>80161501</v>
      </c>
      <c r="C2103" s="97" t="s">
        <v>2060</v>
      </c>
      <c r="D2103" s="70" t="s">
        <v>483</v>
      </c>
      <c r="E2103" s="70">
        <v>8</v>
      </c>
      <c r="F2103" s="70" t="s">
        <v>33</v>
      </c>
      <c r="G2103" s="70" t="s">
        <v>2163</v>
      </c>
      <c r="H2103" s="90">
        <v>40525971.456</v>
      </c>
      <c r="I2103" s="90">
        <v>40525971.456</v>
      </c>
      <c r="J2103" s="62" t="s">
        <v>42</v>
      </c>
      <c r="K2103" s="62" t="s">
        <v>510</v>
      </c>
      <c r="L2103" s="62" t="s">
        <v>48</v>
      </c>
    </row>
    <row r="2104" spans="2:12" ht="75">
      <c r="B2104" s="70">
        <v>80161501</v>
      </c>
      <c r="C2104" s="97" t="s">
        <v>2061</v>
      </c>
      <c r="D2104" s="70" t="s">
        <v>483</v>
      </c>
      <c r="E2104" s="70">
        <v>8</v>
      </c>
      <c r="F2104" s="70" t="s">
        <v>33</v>
      </c>
      <c r="G2104" s="70" t="s">
        <v>2163</v>
      </c>
      <c r="H2104" s="90">
        <v>38477971</v>
      </c>
      <c r="I2104" s="90">
        <v>38477971</v>
      </c>
      <c r="J2104" s="62" t="s">
        <v>42</v>
      </c>
      <c r="K2104" s="62" t="s">
        <v>510</v>
      </c>
      <c r="L2104" s="62" t="s">
        <v>48</v>
      </c>
    </row>
    <row r="2105" spans="2:12" ht="75">
      <c r="B2105" s="70">
        <v>80161501</v>
      </c>
      <c r="C2105" s="97" t="s">
        <v>2062</v>
      </c>
      <c r="D2105" s="70" t="s">
        <v>483</v>
      </c>
      <c r="E2105" s="70">
        <v>8</v>
      </c>
      <c r="F2105" s="70" t="s">
        <v>33</v>
      </c>
      <c r="G2105" s="70" t="s">
        <v>2163</v>
      </c>
      <c r="H2105" s="90">
        <v>17190985.728</v>
      </c>
      <c r="I2105" s="90">
        <v>17190985.728</v>
      </c>
      <c r="J2105" s="62" t="s">
        <v>42</v>
      </c>
      <c r="K2105" s="62" t="s">
        <v>510</v>
      </c>
      <c r="L2105" s="62" t="s">
        <v>48</v>
      </c>
    </row>
    <row r="2106" spans="2:12" ht="75">
      <c r="B2106" s="70">
        <v>80161501</v>
      </c>
      <c r="C2106" s="97" t="s">
        <v>2063</v>
      </c>
      <c r="D2106" s="70" t="s">
        <v>483</v>
      </c>
      <c r="E2106" s="70">
        <v>8</v>
      </c>
      <c r="F2106" s="70" t="s">
        <v>33</v>
      </c>
      <c r="G2106" s="70" t="s">
        <v>2163</v>
      </c>
      <c r="H2106" s="90">
        <v>17190985.728</v>
      </c>
      <c r="I2106" s="90">
        <v>17190985.728</v>
      </c>
      <c r="J2106" s="62" t="s">
        <v>42</v>
      </c>
      <c r="K2106" s="62" t="s">
        <v>510</v>
      </c>
      <c r="L2106" s="62" t="s">
        <v>48</v>
      </c>
    </row>
    <row r="2107" spans="2:12" ht="75">
      <c r="B2107" s="70">
        <v>80161501</v>
      </c>
      <c r="C2107" s="97" t="s">
        <v>2064</v>
      </c>
      <c r="D2107" s="70" t="s">
        <v>483</v>
      </c>
      <c r="E2107" s="70">
        <v>8</v>
      </c>
      <c r="F2107" s="70" t="s">
        <v>33</v>
      </c>
      <c r="G2107" s="70" t="s">
        <v>2163</v>
      </c>
      <c r="H2107" s="90">
        <v>19238986</v>
      </c>
      <c r="I2107" s="90">
        <v>19238986</v>
      </c>
      <c r="J2107" s="62" t="s">
        <v>42</v>
      </c>
      <c r="K2107" s="62" t="s">
        <v>510</v>
      </c>
      <c r="L2107" s="62" t="s">
        <v>48</v>
      </c>
    </row>
    <row r="2108" spans="2:12" ht="75">
      <c r="B2108" s="70">
        <v>80161506</v>
      </c>
      <c r="C2108" s="97" t="s">
        <v>2065</v>
      </c>
      <c r="D2108" s="70" t="s">
        <v>483</v>
      </c>
      <c r="E2108" s="70">
        <v>8</v>
      </c>
      <c r="F2108" s="70" t="s">
        <v>33</v>
      </c>
      <c r="G2108" s="70" t="s">
        <v>2163</v>
      </c>
      <c r="H2108" s="90">
        <v>36126720</v>
      </c>
      <c r="I2108" s="90">
        <v>36126720</v>
      </c>
      <c r="J2108" s="62" t="s">
        <v>42</v>
      </c>
      <c r="K2108" s="62" t="s">
        <v>510</v>
      </c>
      <c r="L2108" s="62" t="s">
        <v>48</v>
      </c>
    </row>
    <row r="2109" spans="2:12" ht="75">
      <c r="B2109" s="70">
        <v>80161501</v>
      </c>
      <c r="C2109" s="97" t="s">
        <v>2066</v>
      </c>
      <c r="D2109" s="70" t="s">
        <v>483</v>
      </c>
      <c r="E2109" s="70">
        <v>8</v>
      </c>
      <c r="F2109" s="70" t="s">
        <v>33</v>
      </c>
      <c r="G2109" s="70" t="s">
        <v>2163</v>
      </c>
      <c r="H2109" s="90">
        <v>19238986</v>
      </c>
      <c r="I2109" s="90">
        <v>19238986</v>
      </c>
      <c r="J2109" s="62" t="s">
        <v>42</v>
      </c>
      <c r="K2109" s="62" t="s">
        <v>510</v>
      </c>
      <c r="L2109" s="62" t="s">
        <v>48</v>
      </c>
    </row>
    <row r="2110" spans="2:12" ht="75">
      <c r="B2110" s="70">
        <v>86101713</v>
      </c>
      <c r="C2110" s="97" t="s">
        <v>2067</v>
      </c>
      <c r="D2110" s="70" t="s">
        <v>483</v>
      </c>
      <c r="E2110" s="70">
        <v>8</v>
      </c>
      <c r="F2110" s="70" t="s">
        <v>33</v>
      </c>
      <c r="G2110" s="70" t="s">
        <v>2163</v>
      </c>
      <c r="H2110" s="90">
        <v>49561600</v>
      </c>
      <c r="I2110" s="90">
        <v>49561600</v>
      </c>
      <c r="J2110" s="62" t="s">
        <v>42</v>
      </c>
      <c r="K2110" s="62" t="s">
        <v>510</v>
      </c>
      <c r="L2110" s="62" t="s">
        <v>48</v>
      </c>
    </row>
    <row r="2111" spans="2:12" ht="120">
      <c r="B2111" s="70">
        <v>86101713</v>
      </c>
      <c r="C2111" s="97" t="s">
        <v>2056</v>
      </c>
      <c r="D2111" s="70" t="s">
        <v>483</v>
      </c>
      <c r="E2111" s="70">
        <v>8</v>
      </c>
      <c r="F2111" s="70" t="s">
        <v>33</v>
      </c>
      <c r="G2111" s="70" t="s">
        <v>2163</v>
      </c>
      <c r="H2111" s="90">
        <v>49766400</v>
      </c>
      <c r="I2111" s="90">
        <v>49766400</v>
      </c>
      <c r="J2111" s="62" t="s">
        <v>42</v>
      </c>
      <c r="K2111" s="62" t="s">
        <v>510</v>
      </c>
      <c r="L2111" s="62" t="s">
        <v>48</v>
      </c>
    </row>
    <row r="2112" spans="2:12" ht="120">
      <c r="B2112" s="70">
        <v>86101610</v>
      </c>
      <c r="C2112" s="97" t="s">
        <v>2068</v>
      </c>
      <c r="D2112" s="70" t="s">
        <v>483</v>
      </c>
      <c r="E2112" s="70" t="s">
        <v>1748</v>
      </c>
      <c r="F2112" s="70" t="s">
        <v>33</v>
      </c>
      <c r="G2112" s="70" t="s">
        <v>1737</v>
      </c>
      <c r="H2112" s="90">
        <v>40257236.48</v>
      </c>
      <c r="I2112" s="90">
        <v>40257236.48</v>
      </c>
      <c r="J2112" s="62" t="s">
        <v>42</v>
      </c>
      <c r="K2112" s="62" t="s">
        <v>510</v>
      </c>
      <c r="L2112" s="62" t="s">
        <v>48</v>
      </c>
    </row>
    <row r="2113" spans="2:12" ht="75">
      <c r="B2113" s="70">
        <v>80161501</v>
      </c>
      <c r="C2113" s="97" t="s">
        <v>2069</v>
      </c>
      <c r="D2113" s="70" t="s">
        <v>483</v>
      </c>
      <c r="E2113" s="70" t="s">
        <v>1748</v>
      </c>
      <c r="F2113" s="70" t="s">
        <v>33</v>
      </c>
      <c r="G2113" s="70" t="s">
        <v>1737</v>
      </c>
      <c r="H2113" s="90">
        <v>161028944</v>
      </c>
      <c r="I2113" s="90">
        <v>161028944</v>
      </c>
      <c r="J2113" s="62" t="s">
        <v>42</v>
      </c>
      <c r="K2113" s="62" t="s">
        <v>510</v>
      </c>
      <c r="L2113" s="62" t="s">
        <v>48</v>
      </c>
    </row>
    <row r="2114" spans="2:12" ht="75">
      <c r="B2114" s="70">
        <v>80161501</v>
      </c>
      <c r="C2114" s="97" t="s">
        <v>2070</v>
      </c>
      <c r="D2114" s="70" t="s">
        <v>483</v>
      </c>
      <c r="E2114" s="70" t="s">
        <v>1748</v>
      </c>
      <c r="F2114" s="70" t="s">
        <v>33</v>
      </c>
      <c r="G2114" s="70" t="s">
        <v>1737</v>
      </c>
      <c r="H2114" s="90">
        <v>42817236.48</v>
      </c>
      <c r="I2114" s="90">
        <v>42817236.48</v>
      </c>
      <c r="J2114" s="62" t="s">
        <v>42</v>
      </c>
      <c r="K2114" s="62" t="s">
        <v>510</v>
      </c>
      <c r="L2114" s="62" t="s">
        <v>48</v>
      </c>
    </row>
    <row r="2115" spans="2:12" ht="75">
      <c r="B2115" s="70">
        <v>80161501</v>
      </c>
      <c r="C2115" s="97" t="s">
        <v>2071</v>
      </c>
      <c r="D2115" s="70" t="s">
        <v>483</v>
      </c>
      <c r="E2115" s="70">
        <v>7.5</v>
      </c>
      <c r="F2115" s="70" t="s">
        <v>33</v>
      </c>
      <c r="G2115" s="70" t="s">
        <v>40</v>
      </c>
      <c r="H2115" s="90">
        <v>17140549.12</v>
      </c>
      <c r="I2115" s="90">
        <v>17140549.12</v>
      </c>
      <c r="J2115" s="62" t="s">
        <v>42</v>
      </c>
      <c r="K2115" s="62" t="s">
        <v>510</v>
      </c>
      <c r="L2115" s="62" t="s">
        <v>48</v>
      </c>
    </row>
    <row r="2116" spans="2:12" ht="75">
      <c r="B2116" s="70">
        <v>80161501</v>
      </c>
      <c r="C2116" s="97" t="s">
        <v>2072</v>
      </c>
      <c r="D2116" s="70" t="s">
        <v>483</v>
      </c>
      <c r="E2116" s="70">
        <v>7.5</v>
      </c>
      <c r="F2116" s="70" t="s">
        <v>33</v>
      </c>
      <c r="G2116" s="70" t="s">
        <v>40</v>
      </c>
      <c r="H2116" s="90">
        <v>16116549.120000001</v>
      </c>
      <c r="I2116" s="90">
        <v>16116549.120000001</v>
      </c>
      <c r="J2116" s="62" t="s">
        <v>42</v>
      </c>
      <c r="K2116" s="62" t="s">
        <v>510</v>
      </c>
      <c r="L2116" s="62" t="s">
        <v>48</v>
      </c>
    </row>
    <row r="2117" spans="2:12" ht="75">
      <c r="B2117" s="70">
        <v>80161501</v>
      </c>
      <c r="C2117" s="97" t="s">
        <v>2073</v>
      </c>
      <c r="D2117" s="70" t="s">
        <v>483</v>
      </c>
      <c r="E2117" s="70">
        <v>7.5</v>
      </c>
      <c r="F2117" s="70" t="s">
        <v>33</v>
      </c>
      <c r="G2117" s="70" t="s">
        <v>40</v>
      </c>
      <c r="H2117" s="90">
        <v>13155947.52</v>
      </c>
      <c r="I2117" s="90">
        <v>13155947.52</v>
      </c>
      <c r="J2117" s="62" t="s">
        <v>42</v>
      </c>
      <c r="K2117" s="62" t="s">
        <v>510</v>
      </c>
      <c r="L2117" s="62" t="s">
        <v>48</v>
      </c>
    </row>
    <row r="2118" spans="2:12" ht="75">
      <c r="B2118" s="70">
        <v>80161501</v>
      </c>
      <c r="C2118" s="97" t="s">
        <v>2074</v>
      </c>
      <c r="D2118" s="70" t="s">
        <v>483</v>
      </c>
      <c r="E2118" s="70">
        <v>7.5</v>
      </c>
      <c r="F2118" s="70" t="s">
        <v>33</v>
      </c>
      <c r="G2118" s="70" t="s">
        <v>40</v>
      </c>
      <c r="H2118" s="90">
        <v>16116549.120000001</v>
      </c>
      <c r="I2118" s="90">
        <v>16116549.120000001</v>
      </c>
      <c r="J2118" s="62" t="s">
        <v>42</v>
      </c>
      <c r="K2118" s="62" t="s">
        <v>510</v>
      </c>
      <c r="L2118" s="62" t="s">
        <v>48</v>
      </c>
    </row>
    <row r="2119" spans="2:12" ht="75">
      <c r="B2119" s="70">
        <v>80161501</v>
      </c>
      <c r="C2119" s="97" t="s">
        <v>2075</v>
      </c>
      <c r="D2119" s="70" t="s">
        <v>483</v>
      </c>
      <c r="E2119" s="70">
        <v>7.5</v>
      </c>
      <c r="F2119" s="70" t="s">
        <v>33</v>
      </c>
      <c r="G2119" s="70" t="s">
        <v>40</v>
      </c>
      <c r="H2119" s="90">
        <v>33413120</v>
      </c>
      <c r="I2119" s="90">
        <v>33413120</v>
      </c>
      <c r="J2119" s="62" t="s">
        <v>42</v>
      </c>
      <c r="K2119" s="62" t="s">
        <v>510</v>
      </c>
      <c r="L2119" s="62" t="s">
        <v>48</v>
      </c>
    </row>
    <row r="2120" spans="2:12" ht="75">
      <c r="B2120" s="70">
        <v>80161501</v>
      </c>
      <c r="C2120" s="97" t="s">
        <v>2076</v>
      </c>
      <c r="D2120" s="70" t="s">
        <v>483</v>
      </c>
      <c r="E2120" s="70">
        <v>7.5</v>
      </c>
      <c r="F2120" s="70" t="s">
        <v>33</v>
      </c>
      <c r="G2120" s="70" t="s">
        <v>40</v>
      </c>
      <c r="H2120" s="90">
        <v>19931589.12</v>
      </c>
      <c r="I2120" s="90">
        <v>19931589.12</v>
      </c>
      <c r="J2120" s="62" t="s">
        <v>42</v>
      </c>
      <c r="K2120" s="62" t="s">
        <v>510</v>
      </c>
      <c r="L2120" s="62" t="s">
        <v>48</v>
      </c>
    </row>
    <row r="2121" spans="2:12" ht="75">
      <c r="B2121" s="70">
        <v>80161501</v>
      </c>
      <c r="C2121" s="97" t="s">
        <v>2077</v>
      </c>
      <c r="D2121" s="70" t="s">
        <v>483</v>
      </c>
      <c r="E2121" s="70">
        <v>7.5</v>
      </c>
      <c r="F2121" s="70" t="s">
        <v>33</v>
      </c>
      <c r="G2121" s="70" t="s">
        <v>40</v>
      </c>
      <c r="H2121" s="90">
        <v>13155947.52</v>
      </c>
      <c r="I2121" s="90">
        <v>13155947.52</v>
      </c>
      <c r="J2121" s="62" t="s">
        <v>42</v>
      </c>
      <c r="K2121" s="62" t="s">
        <v>510</v>
      </c>
      <c r="L2121" s="62" t="s">
        <v>48</v>
      </c>
    </row>
    <row r="2122" spans="2:12" ht="75">
      <c r="B2122" s="70">
        <v>80111616</v>
      </c>
      <c r="C2122" s="97" t="s">
        <v>2078</v>
      </c>
      <c r="D2122" s="70" t="s">
        <v>483</v>
      </c>
      <c r="E2122" s="70">
        <v>7.5</v>
      </c>
      <c r="F2122" s="70" t="s">
        <v>33</v>
      </c>
      <c r="G2122" s="70" t="s">
        <v>40</v>
      </c>
      <c r="H2122" s="90">
        <v>19931589.12</v>
      </c>
      <c r="I2122" s="90">
        <v>19931589.12</v>
      </c>
      <c r="J2122" s="62" t="s">
        <v>42</v>
      </c>
      <c r="K2122" s="62" t="s">
        <v>510</v>
      </c>
      <c r="L2122" s="62" t="s">
        <v>48</v>
      </c>
    </row>
    <row r="2123" spans="2:12" ht="75">
      <c r="B2123" s="70">
        <v>80111616</v>
      </c>
      <c r="C2123" s="97" t="s">
        <v>2079</v>
      </c>
      <c r="D2123" s="70" t="s">
        <v>483</v>
      </c>
      <c r="E2123" s="70">
        <v>7.5</v>
      </c>
      <c r="F2123" s="70" t="s">
        <v>33</v>
      </c>
      <c r="G2123" s="70" t="s">
        <v>40</v>
      </c>
      <c r="H2123" s="90">
        <v>20955589.12</v>
      </c>
      <c r="I2123" s="90">
        <v>20955589.12</v>
      </c>
      <c r="J2123" s="62" t="s">
        <v>42</v>
      </c>
      <c r="K2123" s="62" t="s">
        <v>510</v>
      </c>
      <c r="L2123" s="62" t="s">
        <v>48</v>
      </c>
    </row>
    <row r="2124" spans="2:12" ht="75">
      <c r="B2124" s="70">
        <v>80141623</v>
      </c>
      <c r="C2124" s="97" t="s">
        <v>2080</v>
      </c>
      <c r="D2124" s="70" t="s">
        <v>483</v>
      </c>
      <c r="E2124" s="70">
        <v>7.5</v>
      </c>
      <c r="F2124" s="70" t="s">
        <v>33</v>
      </c>
      <c r="G2124" s="70" t="s">
        <v>40</v>
      </c>
      <c r="H2124" s="90">
        <v>19931589.12</v>
      </c>
      <c r="I2124" s="90">
        <v>19931589.12</v>
      </c>
      <c r="J2124" s="62" t="s">
        <v>42</v>
      </c>
      <c r="K2124" s="62" t="s">
        <v>510</v>
      </c>
      <c r="L2124" s="62" t="s">
        <v>48</v>
      </c>
    </row>
    <row r="2125" spans="2:12" ht="75">
      <c r="B2125" s="70">
        <v>80161501</v>
      </c>
      <c r="C2125" s="97" t="s">
        <v>2081</v>
      </c>
      <c r="D2125" s="70" t="s">
        <v>483</v>
      </c>
      <c r="E2125" s="70">
        <v>7.5</v>
      </c>
      <c r="F2125" s="70" t="s">
        <v>33</v>
      </c>
      <c r="G2125" s="70" t="s">
        <v>40</v>
      </c>
      <c r="H2125" s="90">
        <v>16116549.120000001</v>
      </c>
      <c r="I2125" s="90">
        <v>16116549.120000001</v>
      </c>
      <c r="J2125" s="62" t="s">
        <v>42</v>
      </c>
      <c r="K2125" s="62" t="s">
        <v>510</v>
      </c>
      <c r="L2125" s="62" t="s">
        <v>48</v>
      </c>
    </row>
    <row r="2126" spans="2:12" ht="75">
      <c r="B2126" s="70">
        <v>82141505</v>
      </c>
      <c r="C2126" s="97" t="s">
        <v>2082</v>
      </c>
      <c r="D2126" s="70" t="s">
        <v>483</v>
      </c>
      <c r="E2126" s="70">
        <v>7.5</v>
      </c>
      <c r="F2126" s="70" t="s">
        <v>33</v>
      </c>
      <c r="G2126" s="70" t="s">
        <v>40</v>
      </c>
      <c r="H2126" s="90">
        <v>16116549.120000001</v>
      </c>
      <c r="I2126" s="90">
        <v>16116549.120000001</v>
      </c>
      <c r="J2126" s="62" t="s">
        <v>42</v>
      </c>
      <c r="K2126" s="62" t="s">
        <v>510</v>
      </c>
      <c r="L2126" s="62" t="s">
        <v>48</v>
      </c>
    </row>
    <row r="2127" spans="2:12" ht="75">
      <c r="B2127" s="70">
        <v>80141623</v>
      </c>
      <c r="C2127" s="97" t="s">
        <v>943</v>
      </c>
      <c r="D2127" s="70" t="s">
        <v>483</v>
      </c>
      <c r="E2127" s="70">
        <v>7.5</v>
      </c>
      <c r="F2127" s="70" t="s">
        <v>33</v>
      </c>
      <c r="G2127" s="76" t="s">
        <v>40</v>
      </c>
      <c r="H2127" s="90">
        <v>15203947.52</v>
      </c>
      <c r="I2127" s="90">
        <v>15203947.52</v>
      </c>
      <c r="J2127" s="62" t="s">
        <v>42</v>
      </c>
      <c r="K2127" s="62" t="s">
        <v>510</v>
      </c>
      <c r="L2127" s="62" t="s">
        <v>48</v>
      </c>
    </row>
    <row r="2128" spans="2:12" ht="75">
      <c r="B2128" s="70">
        <v>80161504</v>
      </c>
      <c r="C2128" s="97" t="s">
        <v>2083</v>
      </c>
      <c r="D2128" s="70" t="s">
        <v>483</v>
      </c>
      <c r="E2128" s="70">
        <v>6</v>
      </c>
      <c r="F2128" s="70" t="s">
        <v>33</v>
      </c>
      <c r="G2128" s="70" t="s">
        <v>1737</v>
      </c>
      <c r="H2128" s="90">
        <v>44352000</v>
      </c>
      <c r="I2128" s="90">
        <v>44352000</v>
      </c>
      <c r="J2128" s="62" t="s">
        <v>42</v>
      </c>
      <c r="K2128" s="62" t="s">
        <v>510</v>
      </c>
      <c r="L2128" s="62" t="s">
        <v>48</v>
      </c>
    </row>
    <row r="2129" spans="2:12" ht="75">
      <c r="B2129" s="70">
        <v>86101713</v>
      </c>
      <c r="C2129" s="97" t="s">
        <v>2084</v>
      </c>
      <c r="D2129" s="70" t="s">
        <v>483</v>
      </c>
      <c r="E2129" s="70">
        <v>6</v>
      </c>
      <c r="F2129" s="70" t="s">
        <v>33</v>
      </c>
      <c r="G2129" s="70" t="s">
        <v>1737</v>
      </c>
      <c r="H2129" s="90">
        <v>57786915</v>
      </c>
      <c r="I2129" s="90">
        <v>57786915</v>
      </c>
      <c r="J2129" s="62" t="s">
        <v>42</v>
      </c>
      <c r="K2129" s="62" t="s">
        <v>510</v>
      </c>
      <c r="L2129" s="62" t="s">
        <v>48</v>
      </c>
    </row>
    <row r="2130" spans="2:12" ht="75">
      <c r="B2130" s="70">
        <v>80161504</v>
      </c>
      <c r="C2130" s="97" t="s">
        <v>2085</v>
      </c>
      <c r="D2130" s="70" t="s">
        <v>483</v>
      </c>
      <c r="E2130" s="70">
        <v>6</v>
      </c>
      <c r="F2130" s="70" t="s">
        <v>33</v>
      </c>
      <c r="G2130" s="70" t="s">
        <v>1737</v>
      </c>
      <c r="H2130" s="90">
        <v>94125000</v>
      </c>
      <c r="I2130" s="90">
        <v>94125000</v>
      </c>
      <c r="J2130" s="62" t="s">
        <v>42</v>
      </c>
      <c r="K2130" s="62" t="s">
        <v>510</v>
      </c>
      <c r="L2130" s="62" t="s">
        <v>48</v>
      </c>
    </row>
    <row r="2131" spans="2:12" ht="75">
      <c r="B2131" s="70">
        <v>80161501</v>
      </c>
      <c r="C2131" s="97" t="s">
        <v>2086</v>
      </c>
      <c r="D2131" s="70" t="s">
        <v>483</v>
      </c>
      <c r="E2131" s="70">
        <v>6</v>
      </c>
      <c r="F2131" s="70" t="s">
        <v>33</v>
      </c>
      <c r="G2131" s="70" t="s">
        <v>40</v>
      </c>
      <c r="H2131" s="90">
        <v>12893239.296</v>
      </c>
      <c r="I2131" s="90">
        <v>12893239.296</v>
      </c>
      <c r="J2131" s="62" t="s">
        <v>42</v>
      </c>
      <c r="K2131" s="62" t="s">
        <v>510</v>
      </c>
      <c r="L2131" s="62" t="s">
        <v>48</v>
      </c>
    </row>
    <row r="2132" spans="2:12" ht="75">
      <c r="B2132" s="70">
        <v>80161501</v>
      </c>
      <c r="C2132" s="97" t="s">
        <v>2087</v>
      </c>
      <c r="D2132" s="70" t="s">
        <v>483</v>
      </c>
      <c r="E2132" s="70">
        <v>6</v>
      </c>
      <c r="F2132" s="70" t="s">
        <v>33</v>
      </c>
      <c r="G2132" s="70" t="s">
        <v>1737</v>
      </c>
      <c r="H2132" s="90">
        <v>247799808</v>
      </c>
      <c r="I2132" s="90">
        <v>247799808</v>
      </c>
      <c r="J2132" s="62" t="s">
        <v>42</v>
      </c>
      <c r="K2132" s="62" t="s">
        <v>510</v>
      </c>
      <c r="L2132" s="62" t="s">
        <v>48</v>
      </c>
    </row>
    <row r="2133" spans="2:12" ht="75">
      <c r="B2133" s="70">
        <v>80161501</v>
      </c>
      <c r="C2133" s="97" t="s">
        <v>2088</v>
      </c>
      <c r="D2133" s="70" t="s">
        <v>483</v>
      </c>
      <c r="E2133" s="70">
        <v>6</v>
      </c>
      <c r="F2133" s="70" t="s">
        <v>33</v>
      </c>
      <c r="G2133" s="70" t="s">
        <v>1737</v>
      </c>
      <c r="H2133" s="90">
        <v>63870495</v>
      </c>
      <c r="I2133" s="90">
        <v>63870495</v>
      </c>
      <c r="J2133" s="62" t="s">
        <v>42</v>
      </c>
      <c r="K2133" s="62" t="s">
        <v>510</v>
      </c>
      <c r="L2133" s="62" t="s">
        <v>48</v>
      </c>
    </row>
    <row r="2134" spans="2:12" ht="75">
      <c r="B2134" s="70">
        <v>80161501</v>
      </c>
      <c r="C2134" s="97" t="s">
        <v>2089</v>
      </c>
      <c r="D2134" s="70" t="s">
        <v>483</v>
      </c>
      <c r="E2134" s="70">
        <v>7.5</v>
      </c>
      <c r="F2134" s="70" t="s">
        <v>33</v>
      </c>
      <c r="G2134" s="70" t="s">
        <v>1737</v>
      </c>
      <c r="H2134" s="90">
        <v>54272000</v>
      </c>
      <c r="I2134" s="90">
        <v>54272000</v>
      </c>
      <c r="J2134" s="62" t="s">
        <v>42</v>
      </c>
      <c r="K2134" s="62" t="s">
        <v>510</v>
      </c>
      <c r="L2134" s="62" t="s">
        <v>48</v>
      </c>
    </row>
    <row r="2135" spans="2:12" ht="75">
      <c r="B2135" s="70">
        <v>84111502</v>
      </c>
      <c r="C2135" s="97" t="s">
        <v>2090</v>
      </c>
      <c r="D2135" s="70" t="s">
        <v>483</v>
      </c>
      <c r="E2135" s="70">
        <v>11</v>
      </c>
      <c r="F2135" s="70" t="s">
        <v>33</v>
      </c>
      <c r="G2135" s="70" t="s">
        <v>40</v>
      </c>
      <c r="H2135" s="90">
        <v>70860337.152</v>
      </c>
      <c r="I2135" s="90">
        <v>70860337.152</v>
      </c>
      <c r="J2135" s="62" t="s">
        <v>42</v>
      </c>
      <c r="K2135" s="62" t="s">
        <v>510</v>
      </c>
      <c r="L2135" s="62" t="s">
        <v>48</v>
      </c>
    </row>
    <row r="2136" spans="2:12" ht="75">
      <c r="B2136" s="70">
        <v>84111502</v>
      </c>
      <c r="C2136" s="97" t="s">
        <v>2091</v>
      </c>
      <c r="D2136" s="70" t="s">
        <v>483</v>
      </c>
      <c r="E2136" s="70">
        <v>11</v>
      </c>
      <c r="F2136" s="70" t="s">
        <v>33</v>
      </c>
      <c r="G2136" s="70" t="s">
        <v>40</v>
      </c>
      <c r="H2136" s="90">
        <v>70860337.152</v>
      </c>
      <c r="I2136" s="90">
        <v>70860337.152</v>
      </c>
      <c r="J2136" s="62" t="s">
        <v>42</v>
      </c>
      <c r="K2136" s="62" t="s">
        <v>510</v>
      </c>
      <c r="L2136" s="62" t="s">
        <v>48</v>
      </c>
    </row>
    <row r="2137" spans="2:12" ht="75">
      <c r="B2137" s="70">
        <v>84111502</v>
      </c>
      <c r="C2137" s="97" t="s">
        <v>2092</v>
      </c>
      <c r="D2137" s="70" t="s">
        <v>483</v>
      </c>
      <c r="E2137" s="70">
        <v>11</v>
      </c>
      <c r="F2137" s="70" t="s">
        <v>33</v>
      </c>
      <c r="G2137" s="70" t="s">
        <v>40</v>
      </c>
      <c r="H2137" s="90">
        <v>70860337.152</v>
      </c>
      <c r="I2137" s="90">
        <v>70860337.152</v>
      </c>
      <c r="J2137" s="62" t="s">
        <v>42</v>
      </c>
      <c r="K2137" s="62" t="s">
        <v>510</v>
      </c>
      <c r="L2137" s="62" t="s">
        <v>48</v>
      </c>
    </row>
    <row r="2138" spans="2:12" ht="75">
      <c r="B2138" s="70">
        <v>84111502</v>
      </c>
      <c r="C2138" s="97" t="s">
        <v>2093</v>
      </c>
      <c r="D2138" s="70" t="s">
        <v>483</v>
      </c>
      <c r="E2138" s="70">
        <v>11</v>
      </c>
      <c r="F2138" s="70" t="s">
        <v>33</v>
      </c>
      <c r="G2138" s="70" t="s">
        <v>40</v>
      </c>
      <c r="H2138" s="90">
        <v>38970781.696</v>
      </c>
      <c r="I2138" s="90">
        <v>38970781.696</v>
      </c>
      <c r="J2138" s="62" t="s">
        <v>42</v>
      </c>
      <c r="K2138" s="62" t="s">
        <v>510</v>
      </c>
      <c r="L2138" s="62" t="s">
        <v>48</v>
      </c>
    </row>
    <row r="2139" spans="2:12" ht="75">
      <c r="B2139" s="70">
        <v>84111502</v>
      </c>
      <c r="C2139" s="97" t="s">
        <v>2094</v>
      </c>
      <c r="D2139" s="70" t="s">
        <v>483</v>
      </c>
      <c r="E2139" s="70">
        <v>11</v>
      </c>
      <c r="F2139" s="70" t="s">
        <v>33</v>
      </c>
      <c r="G2139" s="70" t="s">
        <v>40</v>
      </c>
      <c r="H2139" s="90">
        <v>70860337.152</v>
      </c>
      <c r="I2139" s="90">
        <v>70860337.152</v>
      </c>
      <c r="J2139" s="62" t="s">
        <v>42</v>
      </c>
      <c r="K2139" s="62" t="s">
        <v>510</v>
      </c>
      <c r="L2139" s="62" t="s">
        <v>48</v>
      </c>
    </row>
    <row r="2140" spans="2:12" ht="90">
      <c r="B2140" s="70">
        <v>84111502</v>
      </c>
      <c r="C2140" s="97" t="s">
        <v>2095</v>
      </c>
      <c r="D2140" s="70" t="s">
        <v>483</v>
      </c>
      <c r="E2140" s="70">
        <v>11</v>
      </c>
      <c r="F2140" s="70" t="s">
        <v>33</v>
      </c>
      <c r="G2140" s="70" t="s">
        <v>40</v>
      </c>
      <c r="H2140" s="90">
        <v>35430168.576</v>
      </c>
      <c r="I2140" s="90">
        <v>35430168.576</v>
      </c>
      <c r="J2140" s="62" t="s">
        <v>42</v>
      </c>
      <c r="K2140" s="62" t="s">
        <v>510</v>
      </c>
      <c r="L2140" s="62" t="s">
        <v>48</v>
      </c>
    </row>
    <row r="2141" spans="2:12" ht="75">
      <c r="B2141" s="70">
        <v>84111502</v>
      </c>
      <c r="C2141" s="97" t="s">
        <v>2096</v>
      </c>
      <c r="D2141" s="70" t="s">
        <v>483</v>
      </c>
      <c r="E2141" s="70">
        <v>11</v>
      </c>
      <c r="F2141" s="70" t="s">
        <v>33</v>
      </c>
      <c r="G2141" s="70" t="s">
        <v>40</v>
      </c>
      <c r="H2141" s="90">
        <v>70912816.128</v>
      </c>
      <c r="I2141" s="90">
        <v>70912816.128</v>
      </c>
      <c r="J2141" s="62" t="s">
        <v>42</v>
      </c>
      <c r="K2141" s="62" t="s">
        <v>510</v>
      </c>
      <c r="L2141" s="62" t="s">
        <v>48</v>
      </c>
    </row>
    <row r="2142" spans="2:12" ht="75">
      <c r="B2142" s="70">
        <v>84111502</v>
      </c>
      <c r="C2142" s="97" t="s">
        <v>2097</v>
      </c>
      <c r="D2142" s="70" t="s">
        <v>483</v>
      </c>
      <c r="E2142" s="70">
        <v>11</v>
      </c>
      <c r="F2142" s="70" t="s">
        <v>33</v>
      </c>
      <c r="G2142" s="70" t="s">
        <v>40</v>
      </c>
      <c r="H2142" s="90">
        <v>29232997.376000002</v>
      </c>
      <c r="I2142" s="90">
        <v>29232997.376000002</v>
      </c>
      <c r="J2142" s="62" t="s">
        <v>42</v>
      </c>
      <c r="K2142" s="62" t="s">
        <v>510</v>
      </c>
      <c r="L2142" s="62" t="s">
        <v>48</v>
      </c>
    </row>
    <row r="2143" spans="2:12" ht="90">
      <c r="B2143" s="70">
        <v>84111502</v>
      </c>
      <c r="C2143" s="97" t="s">
        <v>2098</v>
      </c>
      <c r="D2143" s="70" t="s">
        <v>483</v>
      </c>
      <c r="E2143" s="70">
        <v>11</v>
      </c>
      <c r="F2143" s="70" t="s">
        <v>33</v>
      </c>
      <c r="G2143" s="70" t="s">
        <v>40</v>
      </c>
      <c r="H2143" s="90">
        <v>56040213.504</v>
      </c>
      <c r="I2143" s="90">
        <v>56040213.504</v>
      </c>
      <c r="J2143" s="62" t="s">
        <v>42</v>
      </c>
      <c r="K2143" s="62" t="s">
        <v>510</v>
      </c>
      <c r="L2143" s="62" t="s">
        <v>48</v>
      </c>
    </row>
    <row r="2144" spans="2:12" ht="195">
      <c r="B2144" s="70">
        <v>86101713</v>
      </c>
      <c r="C2144" s="97" t="s">
        <v>2099</v>
      </c>
      <c r="D2144" s="70" t="s">
        <v>483</v>
      </c>
      <c r="E2144" s="70">
        <v>6</v>
      </c>
      <c r="F2144" s="70" t="s">
        <v>33</v>
      </c>
      <c r="G2144" s="70" t="s">
        <v>1737</v>
      </c>
      <c r="H2144" s="90">
        <v>101160000</v>
      </c>
      <c r="I2144" s="90">
        <v>101160000</v>
      </c>
      <c r="J2144" s="62" t="s">
        <v>42</v>
      </c>
      <c r="K2144" s="62" t="s">
        <v>510</v>
      </c>
      <c r="L2144" s="62" t="s">
        <v>48</v>
      </c>
    </row>
    <row r="2145" spans="2:12" ht="75">
      <c r="B2145" s="70">
        <v>86101713</v>
      </c>
      <c r="C2145" s="97" t="s">
        <v>2100</v>
      </c>
      <c r="D2145" s="70" t="s">
        <v>483</v>
      </c>
      <c r="E2145" s="70">
        <v>6</v>
      </c>
      <c r="F2145" s="70" t="s">
        <v>33</v>
      </c>
      <c r="G2145" s="70" t="s">
        <v>1737</v>
      </c>
      <c r="H2145" s="90">
        <v>39000000</v>
      </c>
      <c r="I2145" s="90">
        <v>39000000</v>
      </c>
      <c r="J2145" s="62" t="s">
        <v>42</v>
      </c>
      <c r="K2145" s="62" t="s">
        <v>510</v>
      </c>
      <c r="L2145" s="62" t="s">
        <v>48</v>
      </c>
    </row>
    <row r="2146" spans="2:12" ht="90">
      <c r="B2146" s="70">
        <v>80161501</v>
      </c>
      <c r="C2146" s="97" t="s">
        <v>2101</v>
      </c>
      <c r="D2146" s="70" t="s">
        <v>483</v>
      </c>
      <c r="E2146" s="70">
        <v>6</v>
      </c>
      <c r="F2146" s="70" t="s">
        <v>33</v>
      </c>
      <c r="G2146" s="70" t="s">
        <v>2164</v>
      </c>
      <c r="H2146" s="90">
        <v>68046028</v>
      </c>
      <c r="I2146" s="90">
        <v>68046028</v>
      </c>
      <c r="J2146" s="62" t="s">
        <v>42</v>
      </c>
      <c r="K2146" s="62" t="s">
        <v>510</v>
      </c>
      <c r="L2146" s="62" t="s">
        <v>48</v>
      </c>
    </row>
    <row r="2147" spans="2:12" ht="75">
      <c r="B2147" s="70">
        <v>80161501</v>
      </c>
      <c r="C2147" s="97" t="s">
        <v>2102</v>
      </c>
      <c r="D2147" s="70" t="s">
        <v>483</v>
      </c>
      <c r="E2147" s="70">
        <v>6</v>
      </c>
      <c r="F2147" s="70" t="s">
        <v>33</v>
      </c>
      <c r="G2147" s="70" t="s">
        <v>2164</v>
      </c>
      <c r="H2147" s="90">
        <v>176947200</v>
      </c>
      <c r="I2147" s="90">
        <v>176947200</v>
      </c>
      <c r="J2147" s="62" t="s">
        <v>42</v>
      </c>
      <c r="K2147" s="62" t="s">
        <v>510</v>
      </c>
      <c r="L2147" s="62" t="s">
        <v>48</v>
      </c>
    </row>
    <row r="2148" spans="2:12" ht="75">
      <c r="B2148" s="70">
        <v>80161501</v>
      </c>
      <c r="C2148" s="97" t="s">
        <v>2103</v>
      </c>
      <c r="D2148" s="70" t="s">
        <v>483</v>
      </c>
      <c r="E2148" s="70">
        <v>6</v>
      </c>
      <c r="F2148" s="70" t="s">
        <v>33</v>
      </c>
      <c r="G2148" s="70" t="s">
        <v>2164</v>
      </c>
      <c r="H2148" s="90">
        <v>22397546.496</v>
      </c>
      <c r="I2148" s="90">
        <v>22397546.496</v>
      </c>
      <c r="J2148" s="62" t="s">
        <v>42</v>
      </c>
      <c r="K2148" s="62" t="s">
        <v>510</v>
      </c>
      <c r="L2148" s="62" t="s">
        <v>48</v>
      </c>
    </row>
    <row r="2149" spans="2:12" ht="75">
      <c r="B2149" s="70">
        <v>80161501</v>
      </c>
      <c r="C2149" s="97" t="s">
        <v>2104</v>
      </c>
      <c r="D2149" s="70" t="s">
        <v>483</v>
      </c>
      <c r="E2149" s="70">
        <v>6</v>
      </c>
      <c r="F2149" s="70" t="s">
        <v>33</v>
      </c>
      <c r="G2149" s="70" t="s">
        <v>2164</v>
      </c>
      <c r="H2149" s="90">
        <v>15965239.296</v>
      </c>
      <c r="I2149" s="90">
        <v>15965239.296</v>
      </c>
      <c r="J2149" s="62" t="s">
        <v>42</v>
      </c>
      <c r="K2149" s="62" t="s">
        <v>510</v>
      </c>
      <c r="L2149" s="62" t="s">
        <v>48</v>
      </c>
    </row>
    <row r="2150" spans="2:12" ht="75">
      <c r="B2150" s="70">
        <v>80161501</v>
      </c>
      <c r="C2150" s="97" t="s">
        <v>2105</v>
      </c>
      <c r="D2150" s="70" t="s">
        <v>483</v>
      </c>
      <c r="E2150" s="70">
        <v>6</v>
      </c>
      <c r="F2150" s="70" t="s">
        <v>33</v>
      </c>
      <c r="G2150" s="70" t="s">
        <v>2164</v>
      </c>
      <c r="H2150" s="90">
        <v>22397546.496</v>
      </c>
      <c r="I2150" s="90">
        <v>22397546.496</v>
      </c>
      <c r="J2150" s="62" t="s">
        <v>42</v>
      </c>
      <c r="K2150" s="62" t="s">
        <v>510</v>
      </c>
      <c r="L2150" s="62" t="s">
        <v>48</v>
      </c>
    </row>
    <row r="2151" spans="2:12" ht="75">
      <c r="B2151" s="70">
        <v>80161501</v>
      </c>
      <c r="C2151" s="97" t="s">
        <v>2106</v>
      </c>
      <c r="D2151" s="70" t="s">
        <v>483</v>
      </c>
      <c r="E2151" s="70">
        <v>6</v>
      </c>
      <c r="F2151" s="70" t="s">
        <v>33</v>
      </c>
      <c r="G2151" s="70" t="s">
        <v>2164</v>
      </c>
      <c r="H2151" s="90">
        <v>29491200</v>
      </c>
      <c r="I2151" s="90">
        <v>29491200</v>
      </c>
      <c r="J2151" s="62" t="s">
        <v>42</v>
      </c>
      <c r="K2151" s="62" t="s">
        <v>510</v>
      </c>
      <c r="L2151" s="62" t="s">
        <v>48</v>
      </c>
    </row>
    <row r="2152" spans="2:12" ht="75">
      <c r="B2152" s="70">
        <v>80161501</v>
      </c>
      <c r="C2152" s="97" t="s">
        <v>2107</v>
      </c>
      <c r="D2152" s="70" t="s">
        <v>483</v>
      </c>
      <c r="E2152" s="70">
        <v>6</v>
      </c>
      <c r="F2152" s="70" t="s">
        <v>33</v>
      </c>
      <c r="G2152" s="70" t="s">
        <v>2164</v>
      </c>
      <c r="H2152" s="90">
        <v>49146028</v>
      </c>
      <c r="I2152" s="90">
        <v>49146028</v>
      </c>
      <c r="J2152" s="62" t="s">
        <v>42</v>
      </c>
      <c r="K2152" s="62" t="s">
        <v>510</v>
      </c>
      <c r="L2152" s="62" t="s">
        <v>48</v>
      </c>
    </row>
    <row r="2153" spans="2:12" ht="75">
      <c r="B2153" s="70">
        <v>80161500</v>
      </c>
      <c r="C2153" s="97" t="s">
        <v>2108</v>
      </c>
      <c r="D2153" s="70" t="s">
        <v>483</v>
      </c>
      <c r="E2153" s="70">
        <v>6</v>
      </c>
      <c r="F2153" s="70" t="s">
        <v>33</v>
      </c>
      <c r="G2153" s="70" t="s">
        <v>2164</v>
      </c>
      <c r="H2153" s="90">
        <v>29491200</v>
      </c>
      <c r="I2153" s="90">
        <v>29491200</v>
      </c>
      <c r="J2153" s="62" t="s">
        <v>42</v>
      </c>
      <c r="K2153" s="62" t="s">
        <v>510</v>
      </c>
      <c r="L2153" s="62" t="s">
        <v>48</v>
      </c>
    </row>
    <row r="2154" spans="2:12" ht="75">
      <c r="B2154" s="70">
        <v>80161501</v>
      </c>
      <c r="C2154" s="97" t="s">
        <v>2109</v>
      </c>
      <c r="D2154" s="70" t="s">
        <v>483</v>
      </c>
      <c r="E2154" s="70">
        <v>6</v>
      </c>
      <c r="F2154" s="70" t="s">
        <v>33</v>
      </c>
      <c r="G2154" s="70" t="s">
        <v>2164</v>
      </c>
      <c r="H2154" s="90">
        <v>15965239.296</v>
      </c>
      <c r="I2154" s="90">
        <v>15965239.296</v>
      </c>
      <c r="J2154" s="62" t="s">
        <v>42</v>
      </c>
      <c r="K2154" s="62" t="s">
        <v>510</v>
      </c>
      <c r="L2154" s="62" t="s">
        <v>48</v>
      </c>
    </row>
    <row r="2155" spans="2:12" ht="75">
      <c r="B2155" s="70">
        <v>80161501</v>
      </c>
      <c r="C2155" s="97" t="s">
        <v>2110</v>
      </c>
      <c r="D2155" s="70" t="s">
        <v>483</v>
      </c>
      <c r="E2155" s="70">
        <v>6</v>
      </c>
      <c r="F2155" s="70" t="s">
        <v>33</v>
      </c>
      <c r="G2155" s="70" t="s">
        <v>2164</v>
      </c>
      <c r="H2155" s="90">
        <v>39577600</v>
      </c>
      <c r="I2155" s="90">
        <v>39577600</v>
      </c>
      <c r="J2155" s="62" t="s">
        <v>42</v>
      </c>
      <c r="K2155" s="62" t="s">
        <v>510</v>
      </c>
      <c r="L2155" s="62" t="s">
        <v>48</v>
      </c>
    </row>
    <row r="2156" spans="2:12" ht="75">
      <c r="B2156" s="70">
        <v>80161501</v>
      </c>
      <c r="C2156" s="97" t="s">
        <v>2111</v>
      </c>
      <c r="D2156" s="70" t="s">
        <v>483</v>
      </c>
      <c r="E2156" s="70">
        <v>6</v>
      </c>
      <c r="F2156" s="70" t="s">
        <v>33</v>
      </c>
      <c r="G2156" s="70" t="s">
        <v>2164</v>
      </c>
      <c r="H2156" s="90">
        <v>6187345.92</v>
      </c>
      <c r="I2156" s="90">
        <v>6187345.92</v>
      </c>
      <c r="J2156" s="62" t="s">
        <v>42</v>
      </c>
      <c r="K2156" s="62" t="s">
        <v>510</v>
      </c>
      <c r="L2156" s="62" t="s">
        <v>48</v>
      </c>
    </row>
    <row r="2157" spans="2:12" ht="75">
      <c r="B2157" s="70">
        <v>43231512</v>
      </c>
      <c r="C2157" s="97" t="s">
        <v>2112</v>
      </c>
      <c r="D2157" s="70" t="s">
        <v>492</v>
      </c>
      <c r="E2157" s="70" t="s">
        <v>2160</v>
      </c>
      <c r="F2157" s="70" t="s">
        <v>37</v>
      </c>
      <c r="G2157" s="70" t="s">
        <v>2164</v>
      </c>
      <c r="H2157" s="90">
        <v>130000000</v>
      </c>
      <c r="I2157" s="90">
        <v>130000000</v>
      </c>
      <c r="J2157" s="62" t="s">
        <v>42</v>
      </c>
      <c r="K2157" s="62" t="s">
        <v>510</v>
      </c>
      <c r="L2157" s="62" t="s">
        <v>48</v>
      </c>
    </row>
    <row r="2158" spans="2:12" ht="75">
      <c r="B2158" s="70">
        <v>86101808</v>
      </c>
      <c r="C2158" s="97" t="s">
        <v>2113</v>
      </c>
      <c r="D2158" s="70" t="s">
        <v>495</v>
      </c>
      <c r="E2158" s="70" t="s">
        <v>2161</v>
      </c>
      <c r="F2158" s="70" t="s">
        <v>36</v>
      </c>
      <c r="G2158" s="70" t="s">
        <v>40</v>
      </c>
      <c r="H2158" s="90">
        <v>25000000</v>
      </c>
      <c r="I2158" s="90">
        <v>25000000</v>
      </c>
      <c r="J2158" s="62" t="s">
        <v>42</v>
      </c>
      <c r="K2158" s="62" t="s">
        <v>510</v>
      </c>
      <c r="L2158" s="62" t="s">
        <v>48</v>
      </c>
    </row>
    <row r="2159" spans="2:12" ht="75">
      <c r="B2159" s="70">
        <v>84111603</v>
      </c>
      <c r="C2159" s="97" t="s">
        <v>2114</v>
      </c>
      <c r="D2159" s="70" t="s">
        <v>495</v>
      </c>
      <c r="E2159" s="70" t="s">
        <v>2161</v>
      </c>
      <c r="F2159" s="70" t="s">
        <v>36</v>
      </c>
      <c r="G2159" s="70" t="s">
        <v>40</v>
      </c>
      <c r="H2159" s="90">
        <v>15000000</v>
      </c>
      <c r="I2159" s="90">
        <v>15000000</v>
      </c>
      <c r="J2159" s="62" t="s">
        <v>42</v>
      </c>
      <c r="K2159" s="62" t="s">
        <v>510</v>
      </c>
      <c r="L2159" s="62" t="s">
        <v>48</v>
      </c>
    </row>
    <row r="2160" spans="2:12" ht="75">
      <c r="B2160" s="70">
        <v>84111603</v>
      </c>
      <c r="C2160" s="97" t="s">
        <v>2115</v>
      </c>
      <c r="D2160" s="70" t="s">
        <v>495</v>
      </c>
      <c r="E2160" s="70" t="s">
        <v>498</v>
      </c>
      <c r="F2160" s="70" t="s">
        <v>36</v>
      </c>
      <c r="G2160" s="70" t="s">
        <v>40</v>
      </c>
      <c r="H2160" s="90">
        <v>55000000</v>
      </c>
      <c r="I2160" s="90">
        <v>55000000</v>
      </c>
      <c r="J2160" s="62" t="s">
        <v>42</v>
      </c>
      <c r="K2160" s="62" t="s">
        <v>510</v>
      </c>
      <c r="L2160" s="62" t="s">
        <v>48</v>
      </c>
    </row>
    <row r="2161" spans="2:12" ht="75">
      <c r="B2161" s="70">
        <v>84111603</v>
      </c>
      <c r="C2161" s="97" t="s">
        <v>2116</v>
      </c>
      <c r="D2161" s="70" t="s">
        <v>495</v>
      </c>
      <c r="E2161" s="70" t="s">
        <v>498</v>
      </c>
      <c r="F2161" s="70" t="s">
        <v>39</v>
      </c>
      <c r="G2161" s="70" t="s">
        <v>40</v>
      </c>
      <c r="H2161" s="90">
        <v>25000000</v>
      </c>
      <c r="I2161" s="90">
        <v>25000000</v>
      </c>
      <c r="J2161" s="62" t="s">
        <v>42</v>
      </c>
      <c r="K2161" s="62" t="s">
        <v>510</v>
      </c>
      <c r="L2161" s="62" t="s">
        <v>48</v>
      </c>
    </row>
    <row r="2162" spans="2:12" ht="75">
      <c r="B2162" s="70">
        <v>43231506</v>
      </c>
      <c r="C2162" s="97" t="s">
        <v>2117</v>
      </c>
      <c r="D2162" s="70" t="s">
        <v>495</v>
      </c>
      <c r="E2162" s="70" t="s">
        <v>498</v>
      </c>
      <c r="F2162" s="70" t="s">
        <v>39</v>
      </c>
      <c r="G2162" s="70" t="s">
        <v>40</v>
      </c>
      <c r="H2162" s="90">
        <v>180000000</v>
      </c>
      <c r="I2162" s="90">
        <v>180000000</v>
      </c>
      <c r="J2162" s="62" t="s">
        <v>42</v>
      </c>
      <c r="K2162" s="62" t="s">
        <v>510</v>
      </c>
      <c r="L2162" s="62" t="s">
        <v>48</v>
      </c>
    </row>
    <row r="2163" spans="2:12" ht="75">
      <c r="B2163" s="70">
        <v>86101610</v>
      </c>
      <c r="C2163" s="97" t="s">
        <v>2118</v>
      </c>
      <c r="D2163" s="70" t="s">
        <v>483</v>
      </c>
      <c r="E2163" s="70">
        <v>6</v>
      </c>
      <c r="F2163" s="70" t="s">
        <v>33</v>
      </c>
      <c r="G2163" s="70" t="s">
        <v>41</v>
      </c>
      <c r="H2163" s="90">
        <v>30720000</v>
      </c>
      <c r="I2163" s="90">
        <v>30720000</v>
      </c>
      <c r="J2163" s="62" t="s">
        <v>42</v>
      </c>
      <c r="K2163" s="62" t="s">
        <v>510</v>
      </c>
      <c r="L2163" s="62" t="s">
        <v>48</v>
      </c>
    </row>
    <row r="2164" spans="2:12" ht="75">
      <c r="B2164" s="70">
        <v>86101607</v>
      </c>
      <c r="C2164" s="97" t="s">
        <v>2119</v>
      </c>
      <c r="D2164" s="70" t="s">
        <v>483</v>
      </c>
      <c r="E2164" s="70">
        <v>6</v>
      </c>
      <c r="F2164" s="70" t="s">
        <v>33</v>
      </c>
      <c r="G2164" s="70" t="s">
        <v>41</v>
      </c>
      <c r="H2164" s="90">
        <v>22044264.96</v>
      </c>
      <c r="I2164" s="90">
        <v>22044264.96</v>
      </c>
      <c r="J2164" s="62" t="s">
        <v>42</v>
      </c>
      <c r="K2164" s="62" t="s">
        <v>510</v>
      </c>
      <c r="L2164" s="62" t="s">
        <v>48</v>
      </c>
    </row>
    <row r="2165" spans="2:12" ht="90">
      <c r="B2165" s="70">
        <v>86101607</v>
      </c>
      <c r="C2165" s="97" t="s">
        <v>519</v>
      </c>
      <c r="D2165" s="70" t="s">
        <v>483</v>
      </c>
      <c r="E2165" s="70">
        <v>7.5</v>
      </c>
      <c r="F2165" s="70" t="s">
        <v>33</v>
      </c>
      <c r="G2165" s="70" t="s">
        <v>41</v>
      </c>
      <c r="H2165" s="90">
        <v>13155947.52</v>
      </c>
      <c r="I2165" s="90">
        <v>13155947.52</v>
      </c>
      <c r="J2165" s="62" t="s">
        <v>42</v>
      </c>
      <c r="K2165" s="62" t="s">
        <v>510</v>
      </c>
      <c r="L2165" s="62" t="s">
        <v>48</v>
      </c>
    </row>
    <row r="2166" spans="2:12" ht="75">
      <c r="B2166" s="70">
        <v>80161501</v>
      </c>
      <c r="C2166" s="97" t="s">
        <v>1921</v>
      </c>
      <c r="D2166" s="70" t="s">
        <v>489</v>
      </c>
      <c r="E2166" s="70">
        <v>7.5</v>
      </c>
      <c r="F2166" s="70" t="s">
        <v>33</v>
      </c>
      <c r="G2166" s="70" t="s">
        <v>41</v>
      </c>
      <c r="H2166" s="90">
        <v>197069581</v>
      </c>
      <c r="I2166" s="90">
        <v>197069581</v>
      </c>
      <c r="J2166" s="62" t="s">
        <v>42</v>
      </c>
      <c r="K2166" s="62" t="s">
        <v>510</v>
      </c>
      <c r="L2166" s="62" t="s">
        <v>48</v>
      </c>
    </row>
    <row r="2167" spans="2:12" ht="75">
      <c r="B2167" s="70">
        <v>80111704</v>
      </c>
      <c r="C2167" s="97" t="s">
        <v>518</v>
      </c>
      <c r="D2167" s="70" t="s">
        <v>483</v>
      </c>
      <c r="E2167" s="70">
        <v>7.5</v>
      </c>
      <c r="F2167" s="70" t="s">
        <v>33</v>
      </c>
      <c r="G2167" s="70" t="s">
        <v>41</v>
      </c>
      <c r="H2167" s="90">
        <v>13155947.52</v>
      </c>
      <c r="I2167" s="90">
        <v>13155947.52</v>
      </c>
      <c r="J2167" s="62" t="s">
        <v>42</v>
      </c>
      <c r="K2167" s="62" t="s">
        <v>510</v>
      </c>
      <c r="L2167" s="62" t="s">
        <v>48</v>
      </c>
    </row>
    <row r="2168" spans="2:12" ht="75">
      <c r="B2168" s="70">
        <v>86101601</v>
      </c>
      <c r="C2168" s="97" t="s">
        <v>2120</v>
      </c>
      <c r="D2168" s="70" t="s">
        <v>483</v>
      </c>
      <c r="E2168" s="70">
        <v>7.5</v>
      </c>
      <c r="F2168" s="70" t="s">
        <v>504</v>
      </c>
      <c r="G2168" s="70" t="s">
        <v>1737</v>
      </c>
      <c r="H2168" s="90">
        <v>13155948</v>
      </c>
      <c r="I2168" s="90">
        <v>13155948</v>
      </c>
      <c r="J2168" s="62" t="s">
        <v>42</v>
      </c>
      <c r="K2168" s="62" t="s">
        <v>510</v>
      </c>
      <c r="L2168" s="62" t="s">
        <v>48</v>
      </c>
    </row>
    <row r="2169" spans="2:12" ht="75">
      <c r="B2169" s="70">
        <v>86101610</v>
      </c>
      <c r="C2169" s="97" t="s">
        <v>2121</v>
      </c>
      <c r="D2169" s="70" t="s">
        <v>483</v>
      </c>
      <c r="E2169" s="70">
        <v>7.5</v>
      </c>
      <c r="F2169" s="70" t="s">
        <v>33</v>
      </c>
      <c r="G2169" s="70" t="s">
        <v>41</v>
      </c>
      <c r="H2169" s="90">
        <v>38400000</v>
      </c>
      <c r="I2169" s="90">
        <v>38400000</v>
      </c>
      <c r="J2169" s="62" t="s">
        <v>42</v>
      </c>
      <c r="K2169" s="62" t="s">
        <v>510</v>
      </c>
      <c r="L2169" s="62" t="s">
        <v>48</v>
      </c>
    </row>
    <row r="2170" spans="2:12" ht="75">
      <c r="B2170" s="70">
        <v>86101607</v>
      </c>
      <c r="C2170" s="97" t="s">
        <v>2122</v>
      </c>
      <c r="D2170" s="70" t="s">
        <v>483</v>
      </c>
      <c r="E2170" s="70">
        <v>7.5</v>
      </c>
      <c r="F2170" s="70" t="s">
        <v>33</v>
      </c>
      <c r="G2170" s="70" t="s">
        <v>41</v>
      </c>
      <c r="H2170" s="90">
        <v>192000000</v>
      </c>
      <c r="I2170" s="90">
        <v>192000000</v>
      </c>
      <c r="J2170" s="62" t="s">
        <v>42</v>
      </c>
      <c r="K2170" s="62" t="s">
        <v>510</v>
      </c>
      <c r="L2170" s="62" t="s">
        <v>48</v>
      </c>
    </row>
    <row r="2171" spans="2:12" ht="75">
      <c r="B2171" s="70">
        <v>86101601</v>
      </c>
      <c r="C2171" s="97" t="s">
        <v>2123</v>
      </c>
      <c r="D2171" s="70" t="s">
        <v>483</v>
      </c>
      <c r="E2171" s="70">
        <v>7.5</v>
      </c>
      <c r="F2171" s="70" t="s">
        <v>504</v>
      </c>
      <c r="G2171" s="70" t="s">
        <v>1737</v>
      </c>
      <c r="H2171" s="90">
        <v>21504000</v>
      </c>
      <c r="I2171" s="90">
        <v>21504000</v>
      </c>
      <c r="J2171" s="62" t="s">
        <v>42</v>
      </c>
      <c r="K2171" s="62" t="s">
        <v>510</v>
      </c>
      <c r="L2171" s="62" t="s">
        <v>48</v>
      </c>
    </row>
    <row r="2172" spans="2:12" ht="75">
      <c r="B2172" s="70">
        <v>86101501</v>
      </c>
      <c r="C2172" s="97" t="s">
        <v>2123</v>
      </c>
      <c r="D2172" s="70" t="s">
        <v>483</v>
      </c>
      <c r="E2172" s="70">
        <v>7.5</v>
      </c>
      <c r="F2172" s="70" t="s">
        <v>504</v>
      </c>
      <c r="G2172" s="70" t="s">
        <v>1737</v>
      </c>
      <c r="H2172" s="90">
        <v>6000000</v>
      </c>
      <c r="I2172" s="90">
        <v>6000000</v>
      </c>
      <c r="J2172" s="62" t="s">
        <v>42</v>
      </c>
      <c r="K2172" s="62" t="s">
        <v>510</v>
      </c>
      <c r="L2172" s="62" t="s">
        <v>48</v>
      </c>
    </row>
    <row r="2173" spans="2:12" ht="75">
      <c r="B2173" s="70">
        <v>86101501</v>
      </c>
      <c r="C2173" s="97" t="s">
        <v>2123</v>
      </c>
      <c r="D2173" s="70" t="s">
        <v>483</v>
      </c>
      <c r="E2173" s="70">
        <v>7.5</v>
      </c>
      <c r="F2173" s="70" t="s">
        <v>504</v>
      </c>
      <c r="G2173" s="70" t="s">
        <v>1737</v>
      </c>
      <c r="H2173" s="90">
        <v>10800000</v>
      </c>
      <c r="I2173" s="90">
        <v>10800000</v>
      </c>
      <c r="J2173" s="62" t="s">
        <v>42</v>
      </c>
      <c r="K2173" s="62" t="s">
        <v>510</v>
      </c>
      <c r="L2173" s="62" t="s">
        <v>48</v>
      </c>
    </row>
    <row r="2174" spans="2:12" ht="75">
      <c r="B2174" s="70">
        <v>93141506</v>
      </c>
      <c r="C2174" s="97" t="s">
        <v>2124</v>
      </c>
      <c r="D2174" s="70" t="s">
        <v>483</v>
      </c>
      <c r="E2174" s="70" t="s">
        <v>2162</v>
      </c>
      <c r="F2174" s="70" t="s">
        <v>2165</v>
      </c>
      <c r="G2174" s="70" t="s">
        <v>41</v>
      </c>
      <c r="H2174" s="90">
        <v>250000000</v>
      </c>
      <c r="I2174" s="90">
        <v>250000000</v>
      </c>
      <c r="J2174" s="62" t="s">
        <v>42</v>
      </c>
      <c r="K2174" s="62" t="s">
        <v>510</v>
      </c>
      <c r="L2174" s="62" t="s">
        <v>48</v>
      </c>
    </row>
    <row r="2175" spans="2:12" ht="75">
      <c r="B2175" s="70">
        <v>80161501</v>
      </c>
      <c r="C2175" s="97" t="s">
        <v>2125</v>
      </c>
      <c r="D2175" s="70" t="s">
        <v>489</v>
      </c>
      <c r="E2175" s="70">
        <v>7</v>
      </c>
      <c r="F2175" s="70" t="s">
        <v>33</v>
      </c>
      <c r="G2175" s="70" t="s">
        <v>41</v>
      </c>
      <c r="H2175" s="90">
        <v>30466042</v>
      </c>
      <c r="I2175" s="90">
        <v>30466042</v>
      </c>
      <c r="J2175" s="62" t="s">
        <v>42</v>
      </c>
      <c r="K2175" s="62" t="s">
        <v>510</v>
      </c>
      <c r="L2175" s="62" t="s">
        <v>48</v>
      </c>
    </row>
    <row r="2176" spans="2:12" ht="75">
      <c r="B2176" s="70">
        <v>80161501</v>
      </c>
      <c r="C2176" s="97" t="s">
        <v>2126</v>
      </c>
      <c r="D2176" s="70" t="s">
        <v>483</v>
      </c>
      <c r="E2176" s="70">
        <v>6</v>
      </c>
      <c r="F2176" s="70" t="s">
        <v>33</v>
      </c>
      <c r="G2176" s="70" t="s">
        <v>41</v>
      </c>
      <c r="H2176" s="90">
        <v>49152000</v>
      </c>
      <c r="I2176" s="90">
        <v>49152000</v>
      </c>
      <c r="J2176" s="62" t="s">
        <v>42</v>
      </c>
      <c r="K2176" s="62" t="s">
        <v>510</v>
      </c>
      <c r="L2176" s="62" t="s">
        <v>48</v>
      </c>
    </row>
    <row r="2177" spans="2:12" ht="75">
      <c r="B2177" s="70">
        <v>80161500</v>
      </c>
      <c r="C2177" s="97" t="s">
        <v>2127</v>
      </c>
      <c r="D2177" s="70" t="s">
        <v>483</v>
      </c>
      <c r="E2177" s="70">
        <v>6</v>
      </c>
      <c r="F2177" s="70" t="s">
        <v>33</v>
      </c>
      <c r="G2177" s="70" t="s">
        <v>1812</v>
      </c>
      <c r="H2177" s="90">
        <v>48265113.6</v>
      </c>
      <c r="I2177" s="90">
        <v>48265113.6</v>
      </c>
      <c r="J2177" s="62" t="s">
        <v>42</v>
      </c>
      <c r="K2177" s="62" t="s">
        <v>510</v>
      </c>
      <c r="L2177" s="62" t="s">
        <v>48</v>
      </c>
    </row>
    <row r="2178" spans="2:12" ht="75">
      <c r="B2178" s="70">
        <v>80161501</v>
      </c>
      <c r="C2178" s="97" t="s">
        <v>2128</v>
      </c>
      <c r="D2178" s="70" t="s">
        <v>483</v>
      </c>
      <c r="E2178" s="70">
        <v>6</v>
      </c>
      <c r="F2178" s="70" t="s">
        <v>33</v>
      </c>
      <c r="G2178" s="70" t="s">
        <v>41</v>
      </c>
      <c r="H2178" s="90">
        <v>67903488</v>
      </c>
      <c r="I2178" s="90">
        <v>67903488</v>
      </c>
      <c r="J2178" s="62" t="s">
        <v>42</v>
      </c>
      <c r="K2178" s="62" t="s">
        <v>510</v>
      </c>
      <c r="L2178" s="62" t="s">
        <v>48</v>
      </c>
    </row>
    <row r="2179" spans="2:12" ht="75">
      <c r="B2179" s="70">
        <v>80161501</v>
      </c>
      <c r="C2179" s="97" t="s">
        <v>2129</v>
      </c>
      <c r="D2179" s="70" t="s">
        <v>483</v>
      </c>
      <c r="E2179" s="70">
        <v>6</v>
      </c>
      <c r="F2179" s="70" t="s">
        <v>33</v>
      </c>
      <c r="G2179" s="70" t="s">
        <v>41</v>
      </c>
      <c r="H2179" s="90">
        <v>47000000</v>
      </c>
      <c r="I2179" s="90">
        <v>47000000</v>
      </c>
      <c r="J2179" s="62" t="s">
        <v>42</v>
      </c>
      <c r="K2179" s="62" t="s">
        <v>510</v>
      </c>
      <c r="L2179" s="62" t="s">
        <v>48</v>
      </c>
    </row>
    <row r="2180" spans="2:12" ht="75">
      <c r="B2180" s="70">
        <v>80161501</v>
      </c>
      <c r="C2180" s="97" t="s">
        <v>2130</v>
      </c>
      <c r="D2180" s="70" t="s">
        <v>483</v>
      </c>
      <c r="E2180" s="70">
        <v>6</v>
      </c>
      <c r="F2180" s="70" t="s">
        <v>33</v>
      </c>
      <c r="G2180" s="70" t="s">
        <v>41</v>
      </c>
      <c r="H2180" s="90">
        <v>44513280</v>
      </c>
      <c r="I2180" s="90">
        <v>44513280</v>
      </c>
      <c r="J2180" s="62" t="s">
        <v>42</v>
      </c>
      <c r="K2180" s="62" t="s">
        <v>510</v>
      </c>
      <c r="L2180" s="62" t="s">
        <v>48</v>
      </c>
    </row>
    <row r="2181" spans="2:12" ht="75">
      <c r="B2181" s="70">
        <v>80161501</v>
      </c>
      <c r="C2181" s="97" t="s">
        <v>2131</v>
      </c>
      <c r="D2181" s="70" t="s">
        <v>483</v>
      </c>
      <c r="E2181" s="70">
        <v>6</v>
      </c>
      <c r="F2181" s="70" t="s">
        <v>33</v>
      </c>
      <c r="G2181" s="70" t="s">
        <v>41</v>
      </c>
      <c r="H2181" s="90">
        <v>15016858</v>
      </c>
      <c r="I2181" s="90">
        <v>15016858</v>
      </c>
      <c r="J2181" s="62" t="s">
        <v>42</v>
      </c>
      <c r="K2181" s="62" t="s">
        <v>510</v>
      </c>
      <c r="L2181" s="62" t="s">
        <v>48</v>
      </c>
    </row>
    <row r="2182" spans="2:12" ht="75">
      <c r="B2182" s="70">
        <v>80161501</v>
      </c>
      <c r="C2182" s="97" t="s">
        <v>2132</v>
      </c>
      <c r="D2182" s="70" t="s">
        <v>483</v>
      </c>
      <c r="E2182" s="70">
        <v>6</v>
      </c>
      <c r="F2182" s="70" t="s">
        <v>33</v>
      </c>
      <c r="G2182" s="70" t="s">
        <v>41</v>
      </c>
      <c r="H2182" s="90">
        <v>28293120</v>
      </c>
      <c r="I2182" s="90">
        <v>28293120</v>
      </c>
      <c r="J2182" s="62" t="s">
        <v>42</v>
      </c>
      <c r="K2182" s="62" t="s">
        <v>510</v>
      </c>
      <c r="L2182" s="62" t="s">
        <v>48</v>
      </c>
    </row>
    <row r="2183" spans="2:12" ht="75">
      <c r="B2183" s="70">
        <v>80161501</v>
      </c>
      <c r="C2183" s="97" t="s">
        <v>2133</v>
      </c>
      <c r="D2183" s="70" t="s">
        <v>483</v>
      </c>
      <c r="E2183" s="70">
        <v>6</v>
      </c>
      <c r="F2183" s="70" t="s">
        <v>33</v>
      </c>
      <c r="G2183" s="70" t="s">
        <v>41</v>
      </c>
      <c r="H2183" s="90">
        <v>29491200</v>
      </c>
      <c r="I2183" s="90">
        <v>29491200</v>
      </c>
      <c r="J2183" s="62" t="s">
        <v>42</v>
      </c>
      <c r="K2183" s="62" t="s">
        <v>510</v>
      </c>
      <c r="L2183" s="62" t="s">
        <v>48</v>
      </c>
    </row>
    <row r="2184" spans="2:12" ht="75">
      <c r="B2184" s="70">
        <v>80161501</v>
      </c>
      <c r="C2184" s="97" t="s">
        <v>2134</v>
      </c>
      <c r="D2184" s="70" t="s">
        <v>483</v>
      </c>
      <c r="E2184" s="70">
        <v>6</v>
      </c>
      <c r="F2184" s="70" t="s">
        <v>33</v>
      </c>
      <c r="G2184" s="70" t="s">
        <v>41</v>
      </c>
      <c r="H2184" s="90">
        <v>38154240</v>
      </c>
      <c r="I2184" s="90">
        <v>38154240</v>
      </c>
      <c r="J2184" s="62" t="s">
        <v>42</v>
      </c>
      <c r="K2184" s="62" t="s">
        <v>510</v>
      </c>
      <c r="L2184" s="62" t="s">
        <v>48</v>
      </c>
    </row>
    <row r="2185" spans="2:12" ht="75">
      <c r="B2185" s="70">
        <v>80161501</v>
      </c>
      <c r="C2185" s="97" t="s">
        <v>2135</v>
      </c>
      <c r="D2185" s="70" t="s">
        <v>483</v>
      </c>
      <c r="E2185" s="70">
        <v>6</v>
      </c>
      <c r="F2185" s="70" t="s">
        <v>33</v>
      </c>
      <c r="G2185" s="70" t="s">
        <v>41</v>
      </c>
      <c r="H2185" s="90">
        <v>19325546.496</v>
      </c>
      <c r="I2185" s="90">
        <v>19325546.496</v>
      </c>
      <c r="J2185" s="62" t="s">
        <v>42</v>
      </c>
      <c r="K2185" s="62" t="s">
        <v>510</v>
      </c>
      <c r="L2185" s="62" t="s">
        <v>48</v>
      </c>
    </row>
    <row r="2186" spans="2:12" ht="75">
      <c r="B2186" s="65">
        <v>86101713</v>
      </c>
      <c r="C2186" s="63" t="s">
        <v>2136</v>
      </c>
      <c r="D2186" s="72" t="s">
        <v>483</v>
      </c>
      <c r="E2186" s="65">
        <v>6</v>
      </c>
      <c r="F2186" s="65" t="s">
        <v>33</v>
      </c>
      <c r="G2186" s="65" t="s">
        <v>501</v>
      </c>
      <c r="H2186" s="91">
        <v>71680000</v>
      </c>
      <c r="I2186" s="91">
        <v>71680000</v>
      </c>
      <c r="J2186" s="62" t="s">
        <v>42</v>
      </c>
      <c r="K2186" s="62" t="s">
        <v>510</v>
      </c>
      <c r="L2186" s="62" t="s">
        <v>48</v>
      </c>
    </row>
    <row r="2187" spans="2:12" ht="75">
      <c r="B2187" s="65">
        <v>86101713</v>
      </c>
      <c r="C2187" s="63" t="s">
        <v>1537</v>
      </c>
      <c r="D2187" s="73" t="s">
        <v>483</v>
      </c>
      <c r="E2187" s="65">
        <v>6</v>
      </c>
      <c r="F2187" s="65" t="s">
        <v>33</v>
      </c>
      <c r="G2187" s="65" t="s">
        <v>501</v>
      </c>
      <c r="H2187" s="91">
        <v>107520000</v>
      </c>
      <c r="I2187" s="91">
        <v>107520000</v>
      </c>
      <c r="J2187" s="62" t="s">
        <v>42</v>
      </c>
      <c r="K2187" s="62" t="s">
        <v>510</v>
      </c>
      <c r="L2187" s="62" t="s">
        <v>48</v>
      </c>
    </row>
    <row r="2188" spans="2:12" ht="75">
      <c r="B2188" s="65">
        <v>86101610</v>
      </c>
      <c r="C2188" s="63" t="s">
        <v>1538</v>
      </c>
      <c r="D2188" s="72" t="s">
        <v>483</v>
      </c>
      <c r="E2188" s="65">
        <v>6</v>
      </c>
      <c r="F2188" s="65" t="s">
        <v>33</v>
      </c>
      <c r="G2188" s="65" t="s">
        <v>501</v>
      </c>
      <c r="H2188" s="91">
        <v>27944824</v>
      </c>
      <c r="I2188" s="91">
        <v>27944824</v>
      </c>
      <c r="J2188" s="62" t="s">
        <v>42</v>
      </c>
      <c r="K2188" s="62" t="s">
        <v>510</v>
      </c>
      <c r="L2188" s="62" t="s">
        <v>48</v>
      </c>
    </row>
    <row r="2189" spans="2:12" ht="75">
      <c r="B2189" s="65">
        <v>86101713</v>
      </c>
      <c r="C2189" s="63" t="s">
        <v>1539</v>
      </c>
      <c r="D2189" s="72" t="s">
        <v>483</v>
      </c>
      <c r="E2189" s="65">
        <v>6</v>
      </c>
      <c r="F2189" s="65" t="s">
        <v>33</v>
      </c>
      <c r="G2189" s="65" t="s">
        <v>501</v>
      </c>
      <c r="H2189" s="91">
        <v>54272000</v>
      </c>
      <c r="I2189" s="91">
        <v>54272000</v>
      </c>
      <c r="J2189" s="62" t="s">
        <v>42</v>
      </c>
      <c r="K2189" s="62" t="s">
        <v>510</v>
      </c>
      <c r="L2189" s="62" t="s">
        <v>48</v>
      </c>
    </row>
    <row r="2190" spans="2:12" ht="75">
      <c r="B2190" s="65">
        <v>80161501</v>
      </c>
      <c r="C2190" s="63" t="s">
        <v>1540</v>
      </c>
      <c r="D2190" s="72" t="s">
        <v>483</v>
      </c>
      <c r="E2190" s="65">
        <v>6</v>
      </c>
      <c r="F2190" s="65" t="s">
        <v>34</v>
      </c>
      <c r="G2190" s="65" t="s">
        <v>40</v>
      </c>
      <c r="H2190" s="91">
        <v>12893239</v>
      </c>
      <c r="I2190" s="91">
        <v>12893239</v>
      </c>
      <c r="J2190" s="62" t="s">
        <v>42</v>
      </c>
      <c r="K2190" s="62" t="s">
        <v>510</v>
      </c>
      <c r="L2190" s="62" t="s">
        <v>48</v>
      </c>
    </row>
    <row r="2191" spans="2:12" ht="75">
      <c r="B2191" s="70">
        <v>80161504</v>
      </c>
      <c r="C2191" s="97" t="s">
        <v>2054</v>
      </c>
      <c r="D2191" s="72" t="s">
        <v>489</v>
      </c>
      <c r="E2191" s="65">
        <v>2</v>
      </c>
      <c r="F2191" s="65" t="s">
        <v>36</v>
      </c>
      <c r="G2191" s="65" t="s">
        <v>40</v>
      </c>
      <c r="H2191" s="90">
        <v>14336000</v>
      </c>
      <c r="I2191" s="90">
        <v>14336000</v>
      </c>
      <c r="J2191" s="62" t="s">
        <v>42</v>
      </c>
      <c r="K2191" s="62" t="s">
        <v>510</v>
      </c>
      <c r="L2191" s="62" t="s">
        <v>48</v>
      </c>
    </row>
    <row r="2192" spans="2:12" ht="75">
      <c r="B2192" s="70">
        <v>86101508</v>
      </c>
      <c r="C2192" s="97" t="s">
        <v>2043</v>
      </c>
      <c r="D2192" s="70" t="s">
        <v>489</v>
      </c>
      <c r="E2192" s="70">
        <v>4</v>
      </c>
      <c r="F2192" s="70" t="s">
        <v>33</v>
      </c>
      <c r="G2192" s="70" t="s">
        <v>40</v>
      </c>
      <c r="H2192" s="90">
        <v>25904291.84</v>
      </c>
      <c r="I2192" s="90">
        <v>25904291.84</v>
      </c>
      <c r="J2192" s="62" t="s">
        <v>42</v>
      </c>
      <c r="K2192" s="62" t="s">
        <v>510</v>
      </c>
      <c r="L2192" s="62" t="s">
        <v>48</v>
      </c>
    </row>
    <row r="2193" spans="2:12" ht="75">
      <c r="B2193" s="70">
        <v>86101508</v>
      </c>
      <c r="C2193" s="97" t="s">
        <v>2043</v>
      </c>
      <c r="D2193" s="70" t="s">
        <v>489</v>
      </c>
      <c r="E2193" s="70">
        <v>2</v>
      </c>
      <c r="F2193" s="70" t="s">
        <v>33</v>
      </c>
      <c r="G2193" s="70" t="s">
        <v>40</v>
      </c>
      <c r="H2193" s="90">
        <v>6476072.96</v>
      </c>
      <c r="I2193" s="90">
        <v>6476072.96</v>
      </c>
      <c r="J2193" s="62" t="s">
        <v>42</v>
      </c>
      <c r="K2193" s="62" t="s">
        <v>510</v>
      </c>
      <c r="L2193" s="62" t="s">
        <v>48</v>
      </c>
    </row>
    <row r="2194" spans="2:12" ht="75">
      <c r="B2194" s="70">
        <v>80161504</v>
      </c>
      <c r="C2194" s="71" t="s">
        <v>2137</v>
      </c>
      <c r="D2194" s="70" t="s">
        <v>489</v>
      </c>
      <c r="E2194" s="70">
        <v>2</v>
      </c>
      <c r="F2194" s="70" t="s">
        <v>33</v>
      </c>
      <c r="G2194" s="70" t="s">
        <v>40</v>
      </c>
      <c r="H2194" s="90">
        <v>11264000</v>
      </c>
      <c r="I2194" s="90">
        <v>11264000</v>
      </c>
      <c r="J2194" s="62" t="s">
        <v>42</v>
      </c>
      <c r="K2194" s="62" t="s">
        <v>510</v>
      </c>
      <c r="L2194" s="62" t="s">
        <v>48</v>
      </c>
    </row>
    <row r="2195" spans="2:12" ht="75">
      <c r="B2195" s="70">
        <v>80161504</v>
      </c>
      <c r="C2195" s="97" t="s">
        <v>2048</v>
      </c>
      <c r="D2195" s="70" t="s">
        <v>489</v>
      </c>
      <c r="E2195" s="70">
        <v>4</v>
      </c>
      <c r="F2195" s="70" t="s">
        <v>33</v>
      </c>
      <c r="G2195" s="70" t="s">
        <v>40</v>
      </c>
      <c r="H2195" s="90">
        <v>18984960</v>
      </c>
      <c r="I2195" s="90">
        <v>18984960</v>
      </c>
      <c r="J2195" s="62" t="s">
        <v>42</v>
      </c>
      <c r="K2195" s="62" t="s">
        <v>510</v>
      </c>
      <c r="L2195" s="62" t="s">
        <v>48</v>
      </c>
    </row>
    <row r="2196" spans="2:12" ht="90">
      <c r="B2196" s="70">
        <v>86101701</v>
      </c>
      <c r="C2196" s="97" t="s">
        <v>2052</v>
      </c>
      <c r="D2196" s="70" t="s">
        <v>489</v>
      </c>
      <c r="E2196" s="70">
        <v>4</v>
      </c>
      <c r="F2196" s="70" t="s">
        <v>33</v>
      </c>
      <c r="G2196" s="70" t="s">
        <v>40</v>
      </c>
      <c r="H2196" s="90">
        <v>11812864</v>
      </c>
      <c r="I2196" s="90">
        <v>11812864</v>
      </c>
      <c r="J2196" s="62" t="s">
        <v>42</v>
      </c>
      <c r="K2196" s="62" t="s">
        <v>510</v>
      </c>
      <c r="L2196" s="62" t="s">
        <v>48</v>
      </c>
    </row>
    <row r="2197" spans="2:12" ht="75">
      <c r="B2197" s="70">
        <v>80161501</v>
      </c>
      <c r="C2197" s="97" t="s">
        <v>2045</v>
      </c>
      <c r="D2197" s="70" t="s">
        <v>489</v>
      </c>
      <c r="E2197" s="70">
        <v>4</v>
      </c>
      <c r="F2197" s="70" t="s">
        <v>33</v>
      </c>
      <c r="G2197" s="70" t="s">
        <v>40</v>
      </c>
      <c r="H2197" s="90">
        <v>8595492.864</v>
      </c>
      <c r="I2197" s="90">
        <v>8595492.864</v>
      </c>
      <c r="J2197" s="62" t="s">
        <v>42</v>
      </c>
      <c r="K2197" s="62" t="s">
        <v>510</v>
      </c>
      <c r="L2197" s="62" t="s">
        <v>48</v>
      </c>
    </row>
    <row r="2198" spans="2:12" ht="75">
      <c r="B2198" s="70">
        <v>86101701</v>
      </c>
      <c r="C2198" s="97" t="s">
        <v>2044</v>
      </c>
      <c r="D2198" s="70" t="s">
        <v>489</v>
      </c>
      <c r="E2198" s="70">
        <v>4</v>
      </c>
      <c r="F2198" s="70" t="s">
        <v>33</v>
      </c>
      <c r="G2198" s="70" t="s">
        <v>40</v>
      </c>
      <c r="H2198" s="90">
        <v>12883697.664</v>
      </c>
      <c r="I2198" s="90">
        <v>12883697.664</v>
      </c>
      <c r="J2198" s="62" t="s">
        <v>42</v>
      </c>
      <c r="K2198" s="62" t="s">
        <v>510</v>
      </c>
      <c r="L2198" s="62" t="s">
        <v>48</v>
      </c>
    </row>
    <row r="2199" spans="2:12" ht="75">
      <c r="B2199" s="70">
        <v>80161501</v>
      </c>
      <c r="C2199" s="97" t="s">
        <v>2050</v>
      </c>
      <c r="D2199" s="70" t="s">
        <v>489</v>
      </c>
      <c r="E2199" s="70">
        <v>4</v>
      </c>
      <c r="F2199" s="70" t="s">
        <v>33</v>
      </c>
      <c r="G2199" s="70" t="s">
        <v>40</v>
      </c>
      <c r="H2199" s="90">
        <v>8595492.864</v>
      </c>
      <c r="I2199" s="90">
        <v>8595492.864</v>
      </c>
      <c r="J2199" s="62" t="s">
        <v>42</v>
      </c>
      <c r="K2199" s="62" t="s">
        <v>510</v>
      </c>
      <c r="L2199" s="62" t="s">
        <v>48</v>
      </c>
    </row>
    <row r="2200" spans="2:12" ht="75">
      <c r="B2200" s="70">
        <v>80161501</v>
      </c>
      <c r="C2200" s="97" t="s">
        <v>2050</v>
      </c>
      <c r="D2200" s="70" t="s">
        <v>489</v>
      </c>
      <c r="E2200" s="70">
        <v>4</v>
      </c>
      <c r="F2200" s="70" t="s">
        <v>33</v>
      </c>
      <c r="G2200" s="70" t="s">
        <v>40</v>
      </c>
      <c r="H2200" s="90">
        <v>8595492.864</v>
      </c>
      <c r="I2200" s="90">
        <v>8595492.864</v>
      </c>
      <c r="J2200" s="62" t="s">
        <v>42</v>
      </c>
      <c r="K2200" s="62" t="s">
        <v>510</v>
      </c>
      <c r="L2200" s="62" t="s">
        <v>48</v>
      </c>
    </row>
    <row r="2201" spans="2:12" ht="75">
      <c r="B2201" s="70">
        <v>80161501</v>
      </c>
      <c r="C2201" s="97" t="s">
        <v>2055</v>
      </c>
      <c r="D2201" s="70" t="s">
        <v>489</v>
      </c>
      <c r="E2201" s="70">
        <v>4</v>
      </c>
      <c r="F2201" s="70" t="s">
        <v>33</v>
      </c>
      <c r="G2201" s="70" t="s">
        <v>40</v>
      </c>
      <c r="H2201" s="90">
        <v>6021120</v>
      </c>
      <c r="I2201" s="90">
        <v>6021120</v>
      </c>
      <c r="J2201" s="62" t="s">
        <v>42</v>
      </c>
      <c r="K2201" s="62" t="s">
        <v>510</v>
      </c>
      <c r="L2201" s="62" t="s">
        <v>48</v>
      </c>
    </row>
    <row r="2202" spans="2:12" ht="75">
      <c r="B2202" s="70">
        <v>86101701</v>
      </c>
      <c r="C2202" s="97" t="s">
        <v>2046</v>
      </c>
      <c r="D2202" s="70" t="s">
        <v>489</v>
      </c>
      <c r="E2202" s="70">
        <v>4</v>
      </c>
      <c r="F2202" s="70" t="s">
        <v>33</v>
      </c>
      <c r="G2202" s="70" t="s">
        <v>40</v>
      </c>
      <c r="H2202" s="90">
        <v>6021120</v>
      </c>
      <c r="I2202" s="90">
        <v>6021120</v>
      </c>
      <c r="J2202" s="62" t="s">
        <v>42</v>
      </c>
      <c r="K2202" s="62" t="s">
        <v>510</v>
      </c>
      <c r="L2202" s="62" t="s">
        <v>48</v>
      </c>
    </row>
    <row r="2203" spans="2:12" ht="75">
      <c r="B2203" s="70">
        <v>80161501</v>
      </c>
      <c r="C2203" s="97" t="s">
        <v>2049</v>
      </c>
      <c r="D2203" s="70" t="s">
        <v>489</v>
      </c>
      <c r="E2203" s="70">
        <v>4</v>
      </c>
      <c r="F2203" s="70" t="s">
        <v>33</v>
      </c>
      <c r="G2203" s="70" t="s">
        <v>40</v>
      </c>
      <c r="H2203" s="90">
        <v>6021120</v>
      </c>
      <c r="I2203" s="90">
        <v>6021120</v>
      </c>
      <c r="J2203" s="62" t="s">
        <v>42</v>
      </c>
      <c r="K2203" s="62" t="s">
        <v>510</v>
      </c>
      <c r="L2203" s="62" t="s">
        <v>48</v>
      </c>
    </row>
    <row r="2204" spans="2:12" ht="75">
      <c r="B2204" s="70">
        <v>80161501</v>
      </c>
      <c r="C2204" s="97" t="s">
        <v>2138</v>
      </c>
      <c r="D2204" s="70" t="s">
        <v>489</v>
      </c>
      <c r="E2204" s="70">
        <v>4</v>
      </c>
      <c r="F2204" s="70" t="s">
        <v>33</v>
      </c>
      <c r="G2204" s="70" t="s">
        <v>40</v>
      </c>
      <c r="H2204" s="90">
        <v>6021120</v>
      </c>
      <c r="I2204" s="90">
        <v>6021120</v>
      </c>
      <c r="J2204" s="62" t="s">
        <v>42</v>
      </c>
      <c r="K2204" s="62" t="s">
        <v>510</v>
      </c>
      <c r="L2204" s="62" t="s">
        <v>48</v>
      </c>
    </row>
    <row r="2205" spans="2:12" ht="75">
      <c r="B2205" s="70">
        <v>80161501</v>
      </c>
      <c r="C2205" s="98" t="s">
        <v>2139</v>
      </c>
      <c r="D2205" s="74" t="s">
        <v>489</v>
      </c>
      <c r="E2205" s="74">
        <v>4</v>
      </c>
      <c r="F2205" s="70" t="s">
        <v>33</v>
      </c>
      <c r="G2205" s="70" t="s">
        <v>40</v>
      </c>
      <c r="H2205" s="90">
        <v>14852210.688000001</v>
      </c>
      <c r="I2205" s="90">
        <v>14852210.688000001</v>
      </c>
      <c r="J2205" s="62" t="s">
        <v>42</v>
      </c>
      <c r="K2205" s="62" t="s">
        <v>510</v>
      </c>
      <c r="L2205" s="62" t="s">
        <v>48</v>
      </c>
    </row>
    <row r="2206" spans="2:12" ht="75">
      <c r="B2206" s="65">
        <v>80161501</v>
      </c>
      <c r="C2206" s="63" t="s">
        <v>1944</v>
      </c>
      <c r="D2206" s="70" t="s">
        <v>489</v>
      </c>
      <c r="E2206" s="70">
        <v>4</v>
      </c>
      <c r="F2206" s="65" t="s">
        <v>33</v>
      </c>
      <c r="G2206" s="65" t="s">
        <v>40</v>
      </c>
      <c r="H2206" s="91">
        <v>14852210.688000001</v>
      </c>
      <c r="I2206" s="91">
        <v>14852210.688000001</v>
      </c>
      <c r="J2206" s="62" t="s">
        <v>42</v>
      </c>
      <c r="K2206" s="62" t="s">
        <v>510</v>
      </c>
      <c r="L2206" s="62" t="s">
        <v>48</v>
      </c>
    </row>
    <row r="2207" spans="2:12" ht="75">
      <c r="B2207" s="65">
        <v>80161501</v>
      </c>
      <c r="C2207" s="63" t="s">
        <v>1940</v>
      </c>
      <c r="D2207" s="70" t="s">
        <v>489</v>
      </c>
      <c r="E2207" s="70">
        <v>4</v>
      </c>
      <c r="F2207" s="65" t="s">
        <v>33</v>
      </c>
      <c r="G2207" s="65" t="s">
        <v>40</v>
      </c>
      <c r="H2207" s="92">
        <v>4451116.032</v>
      </c>
      <c r="I2207" s="92">
        <v>4451116.032</v>
      </c>
      <c r="J2207" s="62" t="s">
        <v>42</v>
      </c>
      <c r="K2207" s="62" t="s">
        <v>510</v>
      </c>
      <c r="L2207" s="62" t="s">
        <v>48</v>
      </c>
    </row>
    <row r="2208" spans="2:12" ht="75">
      <c r="B2208" s="65">
        <v>80161501</v>
      </c>
      <c r="C2208" s="63" t="s">
        <v>1941</v>
      </c>
      <c r="D2208" s="74" t="s">
        <v>489</v>
      </c>
      <c r="E2208" s="74">
        <v>4</v>
      </c>
      <c r="F2208" s="65" t="s">
        <v>33</v>
      </c>
      <c r="G2208" s="65" t="s">
        <v>40</v>
      </c>
      <c r="H2208" s="91">
        <v>7426105.3440000005</v>
      </c>
      <c r="I2208" s="91">
        <v>7426105.3440000005</v>
      </c>
      <c r="J2208" s="62" t="s">
        <v>42</v>
      </c>
      <c r="K2208" s="62" t="s">
        <v>510</v>
      </c>
      <c r="L2208" s="62" t="s">
        <v>48</v>
      </c>
    </row>
    <row r="2209" spans="2:12" ht="75">
      <c r="B2209" s="65">
        <v>80161501</v>
      </c>
      <c r="C2209" s="63" t="s">
        <v>1942</v>
      </c>
      <c r="D2209" s="70" t="s">
        <v>489</v>
      </c>
      <c r="E2209" s="70">
        <v>4</v>
      </c>
      <c r="F2209" s="65" t="s">
        <v>33</v>
      </c>
      <c r="G2209" s="65" t="s">
        <v>40</v>
      </c>
      <c r="H2209" s="91">
        <v>7426105.3440000005</v>
      </c>
      <c r="I2209" s="91">
        <v>7426105.3440000005</v>
      </c>
      <c r="J2209" s="62" t="s">
        <v>42</v>
      </c>
      <c r="K2209" s="62" t="s">
        <v>510</v>
      </c>
      <c r="L2209" s="62" t="s">
        <v>48</v>
      </c>
    </row>
    <row r="2210" spans="2:12" ht="75">
      <c r="B2210" s="65">
        <v>80161501</v>
      </c>
      <c r="C2210" s="63" t="s">
        <v>1939</v>
      </c>
      <c r="D2210" s="70" t="s">
        <v>489</v>
      </c>
      <c r="E2210" s="70">
        <v>4</v>
      </c>
      <c r="F2210" s="65" t="s">
        <v>33</v>
      </c>
      <c r="G2210" s="65" t="s">
        <v>40</v>
      </c>
      <c r="H2210" s="91">
        <v>21260361.728</v>
      </c>
      <c r="I2210" s="91">
        <v>21260361.728</v>
      </c>
      <c r="J2210" s="62" t="s">
        <v>42</v>
      </c>
      <c r="K2210" s="62" t="s">
        <v>510</v>
      </c>
      <c r="L2210" s="62" t="s">
        <v>48</v>
      </c>
    </row>
    <row r="2211" spans="2:12" ht="75">
      <c r="B2211" s="65">
        <v>80161501</v>
      </c>
      <c r="C2211" s="98" t="s">
        <v>2140</v>
      </c>
      <c r="D2211" s="70" t="s">
        <v>489</v>
      </c>
      <c r="E2211" s="75">
        <v>4</v>
      </c>
      <c r="F2211" s="65" t="s">
        <v>33</v>
      </c>
      <c r="G2211" s="65" t="s">
        <v>40</v>
      </c>
      <c r="H2211" s="90">
        <v>6435348.48</v>
      </c>
      <c r="I2211" s="90">
        <v>6435348.48</v>
      </c>
      <c r="J2211" s="62" t="s">
        <v>42</v>
      </c>
      <c r="K2211" s="62" t="s">
        <v>510</v>
      </c>
      <c r="L2211" s="62" t="s">
        <v>48</v>
      </c>
    </row>
    <row r="2212" spans="2:12" ht="90">
      <c r="B2212" s="65">
        <v>80161501</v>
      </c>
      <c r="C2212" s="63" t="s">
        <v>1948</v>
      </c>
      <c r="D2212" s="65" t="s">
        <v>489</v>
      </c>
      <c r="E2212" s="65">
        <v>7.5</v>
      </c>
      <c r="F2212" s="65" t="s">
        <v>33</v>
      </c>
      <c r="G2212" s="65" t="s">
        <v>40</v>
      </c>
      <c r="H2212" s="91">
        <v>5945215.897600001</v>
      </c>
      <c r="I2212" s="91">
        <v>5945215.897600001</v>
      </c>
      <c r="J2212" s="62" t="s">
        <v>42</v>
      </c>
      <c r="K2212" s="62" t="s">
        <v>510</v>
      </c>
      <c r="L2212" s="62" t="s">
        <v>48</v>
      </c>
    </row>
    <row r="2213" spans="2:12" ht="75">
      <c r="B2213" s="65">
        <v>80161504</v>
      </c>
      <c r="C2213" s="63" t="s">
        <v>1936</v>
      </c>
      <c r="D2213" s="65" t="s">
        <v>489</v>
      </c>
      <c r="E2213" s="65">
        <v>10</v>
      </c>
      <c r="F2213" s="65" t="s">
        <v>33</v>
      </c>
      <c r="G2213" s="65" t="s">
        <v>40</v>
      </c>
      <c r="H2213" s="91">
        <v>5945215.897600001</v>
      </c>
      <c r="I2213" s="91">
        <v>5945215.897600001</v>
      </c>
      <c r="J2213" s="62" t="s">
        <v>42</v>
      </c>
      <c r="K2213" s="62" t="s">
        <v>510</v>
      </c>
      <c r="L2213" s="62" t="s">
        <v>48</v>
      </c>
    </row>
    <row r="2214" spans="2:12" ht="75">
      <c r="B2214" s="65">
        <v>80161504</v>
      </c>
      <c r="C2214" s="98" t="s">
        <v>2141</v>
      </c>
      <c r="D2214" s="74" t="s">
        <v>489</v>
      </c>
      <c r="E2214" s="70">
        <v>4</v>
      </c>
      <c r="F2214" s="65" t="s">
        <v>33</v>
      </c>
      <c r="G2214" s="65" t="s">
        <v>40</v>
      </c>
      <c r="H2214" s="90">
        <v>31948800</v>
      </c>
      <c r="I2214" s="90">
        <v>31948800</v>
      </c>
      <c r="J2214" s="62" t="s">
        <v>42</v>
      </c>
      <c r="K2214" s="62" t="s">
        <v>510</v>
      </c>
      <c r="L2214" s="62" t="s">
        <v>48</v>
      </c>
    </row>
    <row r="2215" spans="2:12" ht="75">
      <c r="B2215" s="65">
        <v>80161504</v>
      </c>
      <c r="C2215" s="63" t="s">
        <v>1989</v>
      </c>
      <c r="D2215" s="66" t="s">
        <v>489</v>
      </c>
      <c r="E2215" s="65">
        <v>4.9</v>
      </c>
      <c r="F2215" s="65" t="s">
        <v>33</v>
      </c>
      <c r="G2215" s="65" t="s">
        <v>40</v>
      </c>
      <c r="H2215" s="91">
        <v>6918000</v>
      </c>
      <c r="I2215" s="91">
        <v>6918000</v>
      </c>
      <c r="J2215" s="62" t="s">
        <v>42</v>
      </c>
      <c r="K2215" s="62" t="s">
        <v>510</v>
      </c>
      <c r="L2215" s="62" t="s">
        <v>48</v>
      </c>
    </row>
    <row r="2216" spans="2:12" ht="75">
      <c r="B2216" s="65">
        <v>80161504</v>
      </c>
      <c r="C2216" s="63" t="s">
        <v>1938</v>
      </c>
      <c r="D2216" s="65" t="s">
        <v>489</v>
      </c>
      <c r="E2216" s="65">
        <v>2.23</v>
      </c>
      <c r="F2216" s="65" t="s">
        <v>33</v>
      </c>
      <c r="G2216" s="65" t="s">
        <v>40</v>
      </c>
      <c r="H2216" s="91">
        <v>4451116.032</v>
      </c>
      <c r="I2216" s="91">
        <v>4451116.032</v>
      </c>
      <c r="J2216" s="62" t="s">
        <v>42</v>
      </c>
      <c r="K2216" s="62" t="s">
        <v>510</v>
      </c>
      <c r="L2216" s="62" t="s">
        <v>48</v>
      </c>
    </row>
    <row r="2217" spans="2:12" ht="75">
      <c r="B2217" s="70">
        <v>80161501</v>
      </c>
      <c r="C2217" s="99" t="s">
        <v>2142</v>
      </c>
      <c r="D2217" s="70" t="s">
        <v>489</v>
      </c>
      <c r="E2217" s="70">
        <v>3.7</v>
      </c>
      <c r="F2217" s="70" t="s">
        <v>33</v>
      </c>
      <c r="G2217" s="70" t="s">
        <v>41</v>
      </c>
      <c r="H2217" s="90">
        <v>16472426.3936</v>
      </c>
      <c r="I2217" s="90">
        <v>16472426.3936</v>
      </c>
      <c r="J2217" s="62" t="s">
        <v>42</v>
      </c>
      <c r="K2217" s="62" t="s">
        <v>510</v>
      </c>
      <c r="L2217" s="62" t="s">
        <v>48</v>
      </c>
    </row>
    <row r="2218" spans="2:12" ht="75">
      <c r="B2218" s="65">
        <v>80161501</v>
      </c>
      <c r="C2218" s="99" t="s">
        <v>2143</v>
      </c>
      <c r="D2218" s="70" t="s">
        <v>489</v>
      </c>
      <c r="E2218" s="65">
        <v>4</v>
      </c>
      <c r="F2218" s="70" t="s">
        <v>33</v>
      </c>
      <c r="G2218" s="70" t="s">
        <v>41</v>
      </c>
      <c r="H2218" s="90">
        <v>49152000</v>
      </c>
      <c r="I2218" s="90">
        <v>49152000</v>
      </c>
      <c r="J2218" s="62" t="s">
        <v>42</v>
      </c>
      <c r="K2218" s="62" t="s">
        <v>510</v>
      </c>
      <c r="L2218" s="62" t="s">
        <v>48</v>
      </c>
    </row>
    <row r="2219" spans="2:12" ht="75">
      <c r="B2219" s="70">
        <v>80161501</v>
      </c>
      <c r="C2219" s="99" t="s">
        <v>2144</v>
      </c>
      <c r="D2219" s="70" t="s">
        <v>489</v>
      </c>
      <c r="E2219" s="65">
        <v>4</v>
      </c>
      <c r="F2219" s="70" t="s">
        <v>33</v>
      </c>
      <c r="G2219" s="70" t="s">
        <v>41</v>
      </c>
      <c r="H2219" s="90">
        <v>23654400</v>
      </c>
      <c r="I2219" s="90">
        <v>23654400</v>
      </c>
      <c r="J2219" s="62" t="s">
        <v>42</v>
      </c>
      <c r="K2219" s="62" t="s">
        <v>510</v>
      </c>
      <c r="L2219" s="62" t="s">
        <v>48</v>
      </c>
    </row>
    <row r="2220" spans="2:12" ht="75">
      <c r="B2220" s="65">
        <v>80161501</v>
      </c>
      <c r="C2220" s="99" t="s">
        <v>2145</v>
      </c>
      <c r="D2220" s="70" t="s">
        <v>489</v>
      </c>
      <c r="E2220" s="65">
        <v>4</v>
      </c>
      <c r="F2220" s="70" t="s">
        <v>33</v>
      </c>
      <c r="G2220" s="70" t="s">
        <v>41</v>
      </c>
      <c r="H2220" s="90">
        <v>23654400</v>
      </c>
      <c r="I2220" s="90">
        <v>23654400</v>
      </c>
      <c r="J2220" s="62" t="s">
        <v>42</v>
      </c>
      <c r="K2220" s="62" t="s">
        <v>510</v>
      </c>
      <c r="L2220" s="62" t="s">
        <v>48</v>
      </c>
    </row>
    <row r="2221" spans="2:12" ht="75">
      <c r="B2221" s="70">
        <v>80161501</v>
      </c>
      <c r="C2221" s="99" t="s">
        <v>2146</v>
      </c>
      <c r="D2221" s="70" t="s">
        <v>489</v>
      </c>
      <c r="E2221" s="65">
        <v>4</v>
      </c>
      <c r="F2221" s="70" t="s">
        <v>33</v>
      </c>
      <c r="G2221" s="70" t="s">
        <v>41</v>
      </c>
      <c r="H2221" s="90">
        <v>32768000.000000004</v>
      </c>
      <c r="I2221" s="90">
        <v>32768000.000000004</v>
      </c>
      <c r="J2221" s="62" t="s">
        <v>42</v>
      </c>
      <c r="K2221" s="62" t="s">
        <v>510</v>
      </c>
      <c r="L2221" s="62" t="s">
        <v>48</v>
      </c>
    </row>
    <row r="2222" spans="2:12" ht="75">
      <c r="B2222" s="65">
        <v>80161501</v>
      </c>
      <c r="C2222" s="99" t="s">
        <v>2147</v>
      </c>
      <c r="D2222" s="70" t="s">
        <v>489</v>
      </c>
      <c r="E2222" s="65">
        <v>1</v>
      </c>
      <c r="F2222" s="70" t="s">
        <v>33</v>
      </c>
      <c r="G2222" s="70" t="s">
        <v>41</v>
      </c>
      <c r="H2222" s="90">
        <v>6656000</v>
      </c>
      <c r="I2222" s="90">
        <v>6656000</v>
      </c>
      <c r="J2222" s="62" t="s">
        <v>42</v>
      </c>
      <c r="K2222" s="62" t="s">
        <v>510</v>
      </c>
      <c r="L2222" s="62" t="s">
        <v>48</v>
      </c>
    </row>
    <row r="2223" spans="2:12" ht="75">
      <c r="B2223" s="70">
        <v>80161501</v>
      </c>
      <c r="C2223" s="99" t="s">
        <v>2148</v>
      </c>
      <c r="D2223" s="70" t="s">
        <v>489</v>
      </c>
      <c r="E2223" s="65">
        <v>1</v>
      </c>
      <c r="F2223" s="70" t="s">
        <v>33</v>
      </c>
      <c r="G2223" s="70" t="s">
        <v>41</v>
      </c>
      <c r="H2223" s="90">
        <v>3772416</v>
      </c>
      <c r="I2223" s="90">
        <v>3772416</v>
      </c>
      <c r="J2223" s="62" t="s">
        <v>42</v>
      </c>
      <c r="K2223" s="62" t="s">
        <v>510</v>
      </c>
      <c r="L2223" s="62" t="s">
        <v>48</v>
      </c>
    </row>
    <row r="2224" spans="2:12" ht="75">
      <c r="B2224" s="65">
        <v>80161501</v>
      </c>
      <c r="C2224" s="99" t="s">
        <v>2148</v>
      </c>
      <c r="D2224" s="70" t="s">
        <v>489</v>
      </c>
      <c r="E2224" s="65">
        <v>1</v>
      </c>
      <c r="F2224" s="70" t="s">
        <v>33</v>
      </c>
      <c r="G2224" s="70" t="s">
        <v>41</v>
      </c>
      <c r="H2224" s="90">
        <v>3772416</v>
      </c>
      <c r="I2224" s="90">
        <v>3772416</v>
      </c>
      <c r="J2224" s="62" t="s">
        <v>42</v>
      </c>
      <c r="K2224" s="62" t="s">
        <v>510</v>
      </c>
      <c r="L2224" s="62" t="s">
        <v>48</v>
      </c>
    </row>
    <row r="2225" spans="2:12" ht="75">
      <c r="B2225" s="70">
        <v>80161501</v>
      </c>
      <c r="C2225" s="99" t="s">
        <v>2149</v>
      </c>
      <c r="D2225" s="70" t="s">
        <v>489</v>
      </c>
      <c r="E2225" s="65">
        <v>1</v>
      </c>
      <c r="F2225" s="70" t="s">
        <v>33</v>
      </c>
      <c r="G2225" s="70" t="s">
        <v>41</v>
      </c>
      <c r="H2225" s="90">
        <v>1608837.12</v>
      </c>
      <c r="I2225" s="90">
        <v>1608837.12</v>
      </c>
      <c r="J2225" s="62" t="s">
        <v>42</v>
      </c>
      <c r="K2225" s="62" t="s">
        <v>510</v>
      </c>
      <c r="L2225" s="62" t="s">
        <v>48</v>
      </c>
    </row>
    <row r="2226" spans="2:12" ht="75">
      <c r="B2226" s="65">
        <v>80161501</v>
      </c>
      <c r="C2226" s="99" t="s">
        <v>2150</v>
      </c>
      <c r="D2226" s="70" t="s">
        <v>489</v>
      </c>
      <c r="E2226" s="65">
        <v>1</v>
      </c>
      <c r="F2226" s="70" t="s">
        <v>33</v>
      </c>
      <c r="G2226" s="70" t="s">
        <v>41</v>
      </c>
      <c r="H2226" s="90">
        <v>6359040</v>
      </c>
      <c r="I2226" s="90">
        <v>6359040</v>
      </c>
      <c r="J2226" s="62" t="s">
        <v>42</v>
      </c>
      <c r="K2226" s="62" t="s">
        <v>510</v>
      </c>
      <c r="L2226" s="62" t="s">
        <v>48</v>
      </c>
    </row>
    <row r="2227" spans="2:12" ht="75">
      <c r="B2227" s="70">
        <v>80161501</v>
      </c>
      <c r="C2227" s="99" t="s">
        <v>2148</v>
      </c>
      <c r="D2227" s="70" t="s">
        <v>489</v>
      </c>
      <c r="E2227" s="65">
        <v>1</v>
      </c>
      <c r="F2227" s="70" t="s">
        <v>33</v>
      </c>
      <c r="G2227" s="70" t="s">
        <v>41</v>
      </c>
      <c r="H2227" s="90">
        <v>7544832</v>
      </c>
      <c r="I2227" s="90">
        <v>7544832</v>
      </c>
      <c r="J2227" s="62" t="s">
        <v>42</v>
      </c>
      <c r="K2227" s="62" t="s">
        <v>510</v>
      </c>
      <c r="L2227" s="62" t="s">
        <v>48</v>
      </c>
    </row>
    <row r="2228" spans="2:12" ht="75">
      <c r="B2228" s="65">
        <v>80161501</v>
      </c>
      <c r="C2228" s="99" t="s">
        <v>2151</v>
      </c>
      <c r="D2228" s="74" t="s">
        <v>489</v>
      </c>
      <c r="E2228" s="65">
        <v>1</v>
      </c>
      <c r="F2228" s="70" t="s">
        <v>33</v>
      </c>
      <c r="G2228" s="70" t="s">
        <v>41</v>
      </c>
      <c r="H2228" s="90">
        <v>65912832</v>
      </c>
      <c r="I2228" s="90">
        <v>65912832</v>
      </c>
      <c r="J2228" s="62" t="s">
        <v>42</v>
      </c>
      <c r="K2228" s="62" t="s">
        <v>510</v>
      </c>
      <c r="L2228" s="62" t="s">
        <v>48</v>
      </c>
    </row>
    <row r="2229" spans="2:12" ht="75">
      <c r="B2229" s="70">
        <v>80161501</v>
      </c>
      <c r="C2229" s="99" t="s">
        <v>2152</v>
      </c>
      <c r="D2229" s="70" t="s">
        <v>489</v>
      </c>
      <c r="E2229" s="65">
        <v>4</v>
      </c>
      <c r="F2229" s="70" t="s">
        <v>33</v>
      </c>
      <c r="G2229" s="70" t="s">
        <v>41</v>
      </c>
      <c r="H2229" s="92">
        <v>4403200</v>
      </c>
      <c r="I2229" s="92">
        <v>4403200</v>
      </c>
      <c r="J2229" s="62" t="s">
        <v>42</v>
      </c>
      <c r="K2229" s="62" t="s">
        <v>510</v>
      </c>
      <c r="L2229" s="62" t="s">
        <v>48</v>
      </c>
    </row>
    <row r="2230" spans="2:12" ht="75">
      <c r="B2230" s="65">
        <v>80161501</v>
      </c>
      <c r="C2230" s="99" t="s">
        <v>2153</v>
      </c>
      <c r="D2230" s="74" t="s">
        <v>489</v>
      </c>
      <c r="E2230" s="65">
        <v>4</v>
      </c>
      <c r="F2230" s="70" t="s">
        <v>33</v>
      </c>
      <c r="G2230" s="70" t="s">
        <v>41</v>
      </c>
      <c r="H2230" s="90">
        <v>32956416</v>
      </c>
      <c r="I2230" s="90">
        <v>32956416</v>
      </c>
      <c r="J2230" s="62" t="s">
        <v>42</v>
      </c>
      <c r="K2230" s="62" t="s">
        <v>510</v>
      </c>
      <c r="L2230" s="62" t="s">
        <v>48</v>
      </c>
    </row>
    <row r="2231" spans="2:12" ht="75">
      <c r="B2231" s="70">
        <v>80161501</v>
      </c>
      <c r="C2231" s="99" t="s">
        <v>2154</v>
      </c>
      <c r="D2231" s="70" t="s">
        <v>489</v>
      </c>
      <c r="E2231" s="65">
        <v>1</v>
      </c>
      <c r="F2231" s="70" t="s">
        <v>33</v>
      </c>
      <c r="G2231" s="70" t="s">
        <v>41</v>
      </c>
      <c r="H2231" s="92">
        <v>7704922.112</v>
      </c>
      <c r="I2231" s="92">
        <v>7704922.112</v>
      </c>
      <c r="J2231" s="62" t="s">
        <v>42</v>
      </c>
      <c r="K2231" s="62" t="s">
        <v>510</v>
      </c>
      <c r="L2231" s="62" t="s">
        <v>48</v>
      </c>
    </row>
    <row r="2232" spans="2:12" ht="75">
      <c r="B2232" s="65">
        <v>80161501</v>
      </c>
      <c r="C2232" s="99" t="s">
        <v>2155</v>
      </c>
      <c r="D2232" s="70" t="s">
        <v>489</v>
      </c>
      <c r="E2232" s="65">
        <v>1</v>
      </c>
      <c r="F2232" s="70" t="s">
        <v>33</v>
      </c>
      <c r="G2232" s="70" t="s">
        <v>41</v>
      </c>
      <c r="H2232" s="92">
        <v>3220924.416</v>
      </c>
      <c r="I2232" s="92">
        <v>3220924.416</v>
      </c>
      <c r="J2232" s="62" t="s">
        <v>42</v>
      </c>
      <c r="K2232" s="62" t="s">
        <v>510</v>
      </c>
      <c r="L2232" s="62" t="s">
        <v>48</v>
      </c>
    </row>
    <row r="2233" spans="2:12" ht="105">
      <c r="B2233" s="70">
        <v>80161501</v>
      </c>
      <c r="C2233" s="99" t="s">
        <v>2156</v>
      </c>
      <c r="D2233" s="74" t="s">
        <v>489</v>
      </c>
      <c r="E2233" s="65">
        <v>1</v>
      </c>
      <c r="F2233" s="70" t="s">
        <v>33</v>
      </c>
      <c r="G2233" s="70" t="s">
        <v>41</v>
      </c>
      <c r="H2233" s="92">
        <v>9752922.112</v>
      </c>
      <c r="I2233" s="92">
        <v>9752922.112</v>
      </c>
      <c r="J2233" s="62" t="s">
        <v>42</v>
      </c>
      <c r="K2233" s="62" t="s">
        <v>510</v>
      </c>
      <c r="L2233" s="62" t="s">
        <v>48</v>
      </c>
    </row>
    <row r="2234" spans="2:12" ht="75">
      <c r="B2234" s="65">
        <v>80161501</v>
      </c>
      <c r="C2234" s="99" t="s">
        <v>2157</v>
      </c>
      <c r="D2234" s="70" t="s">
        <v>489</v>
      </c>
      <c r="E2234" s="70">
        <v>4</v>
      </c>
      <c r="F2234" s="70" t="s">
        <v>33</v>
      </c>
      <c r="G2234" s="70" t="s">
        <v>41</v>
      </c>
      <c r="H2234" s="90">
        <v>32956416</v>
      </c>
      <c r="I2234" s="90">
        <v>32956416</v>
      </c>
      <c r="J2234" s="62" t="s">
        <v>42</v>
      </c>
      <c r="K2234" s="62" t="s">
        <v>510</v>
      </c>
      <c r="L2234" s="62" t="s">
        <v>48</v>
      </c>
    </row>
    <row r="2235" spans="2:12" ht="75">
      <c r="B2235" s="70">
        <v>80161501</v>
      </c>
      <c r="C2235" s="99" t="s">
        <v>2158</v>
      </c>
      <c r="D2235" s="70" t="s">
        <v>489</v>
      </c>
      <c r="E2235" s="65">
        <v>4</v>
      </c>
      <c r="F2235" s="70" t="s">
        <v>33</v>
      </c>
      <c r="G2235" s="70" t="s">
        <v>41</v>
      </c>
      <c r="H2235" s="90">
        <v>62914560</v>
      </c>
      <c r="I2235" s="90">
        <v>62914560</v>
      </c>
      <c r="J2235" s="62" t="s">
        <v>42</v>
      </c>
      <c r="K2235" s="62" t="s">
        <v>510</v>
      </c>
      <c r="L2235" s="62" t="s">
        <v>48</v>
      </c>
    </row>
    <row r="2236" spans="2:12" ht="75">
      <c r="B2236" s="70">
        <v>80161501</v>
      </c>
      <c r="C2236" s="97" t="s">
        <v>2159</v>
      </c>
      <c r="D2236" s="74" t="s">
        <v>489</v>
      </c>
      <c r="E2236" s="65">
        <v>8</v>
      </c>
      <c r="F2236" s="70" t="s">
        <v>33</v>
      </c>
      <c r="G2236" s="70" t="s">
        <v>41</v>
      </c>
      <c r="H2236" s="90">
        <v>474175</v>
      </c>
      <c r="I2236" s="90">
        <v>474175</v>
      </c>
      <c r="J2236" s="62" t="s">
        <v>42</v>
      </c>
      <c r="K2236" s="62" t="s">
        <v>510</v>
      </c>
      <c r="L2236" s="62" t="s">
        <v>48</v>
      </c>
    </row>
    <row r="2237" spans="2:12" ht="75">
      <c r="B2237" s="68">
        <v>86101610</v>
      </c>
      <c r="C2237" s="100" t="s">
        <v>2166</v>
      </c>
      <c r="D2237" s="69" t="s">
        <v>489</v>
      </c>
      <c r="E2237" s="69">
        <v>11.2</v>
      </c>
      <c r="F2237" s="69" t="s">
        <v>1800</v>
      </c>
      <c r="G2237" s="69" t="s">
        <v>2201</v>
      </c>
      <c r="H2237" s="93">
        <v>55876266</v>
      </c>
      <c r="I2237" s="93">
        <v>55876266</v>
      </c>
      <c r="J2237" s="62" t="s">
        <v>42</v>
      </c>
      <c r="K2237" s="62" t="s">
        <v>510</v>
      </c>
      <c r="L2237" s="62" t="s">
        <v>48</v>
      </c>
    </row>
    <row r="2238" spans="2:12" ht="75">
      <c r="B2238" s="68">
        <v>86101601</v>
      </c>
      <c r="C2238" s="100" t="s">
        <v>2167</v>
      </c>
      <c r="D2238" s="69" t="s">
        <v>489</v>
      </c>
      <c r="E2238" s="69">
        <v>11.7</v>
      </c>
      <c r="F2238" s="69" t="s">
        <v>1800</v>
      </c>
      <c r="G2238" s="69" t="s">
        <v>2201</v>
      </c>
      <c r="H2238" s="93">
        <v>171212800</v>
      </c>
      <c r="I2238" s="93">
        <v>171212800</v>
      </c>
      <c r="J2238" s="62" t="s">
        <v>42</v>
      </c>
      <c r="K2238" s="62" t="s">
        <v>510</v>
      </c>
      <c r="L2238" s="62" t="s">
        <v>48</v>
      </c>
    </row>
    <row r="2239" spans="2:12" ht="75">
      <c r="B2239" s="68">
        <v>86101607</v>
      </c>
      <c r="C2239" s="100" t="s">
        <v>2168</v>
      </c>
      <c r="D2239" s="69" t="s">
        <v>489</v>
      </c>
      <c r="E2239" s="69">
        <v>11.8</v>
      </c>
      <c r="F2239" s="69" t="s">
        <v>1800</v>
      </c>
      <c r="G2239" s="69" t="s">
        <v>2201</v>
      </c>
      <c r="H2239" s="93">
        <v>59023360</v>
      </c>
      <c r="I2239" s="93">
        <v>59023360</v>
      </c>
      <c r="J2239" s="62" t="s">
        <v>42</v>
      </c>
      <c r="K2239" s="62" t="s">
        <v>510</v>
      </c>
      <c r="L2239" s="62" t="s">
        <v>48</v>
      </c>
    </row>
    <row r="2240" spans="2:12" ht="75">
      <c r="B2240" s="68">
        <v>86101601</v>
      </c>
      <c r="C2240" s="100" t="s">
        <v>2169</v>
      </c>
      <c r="D2240" s="69" t="s">
        <v>489</v>
      </c>
      <c r="E2240" s="69">
        <v>11.2</v>
      </c>
      <c r="F2240" s="69" t="s">
        <v>1800</v>
      </c>
      <c r="G2240" s="69" t="s">
        <v>2201</v>
      </c>
      <c r="H2240" s="93">
        <v>78981120</v>
      </c>
      <c r="I2240" s="93">
        <v>78981120</v>
      </c>
      <c r="J2240" s="62" t="s">
        <v>42</v>
      </c>
      <c r="K2240" s="62" t="s">
        <v>510</v>
      </c>
      <c r="L2240" s="62" t="s">
        <v>48</v>
      </c>
    </row>
    <row r="2241" spans="2:12" ht="75">
      <c r="B2241" s="68">
        <v>86101601</v>
      </c>
      <c r="C2241" s="100" t="s">
        <v>2170</v>
      </c>
      <c r="D2241" s="69" t="s">
        <v>489</v>
      </c>
      <c r="E2241" s="69">
        <v>10.4</v>
      </c>
      <c r="F2241" s="69" t="s">
        <v>1800</v>
      </c>
      <c r="G2241" s="69" t="s">
        <v>2201</v>
      </c>
      <c r="H2241" s="93">
        <v>49766400</v>
      </c>
      <c r="I2241" s="93">
        <v>49766400</v>
      </c>
      <c r="J2241" s="62" t="s">
        <v>42</v>
      </c>
      <c r="K2241" s="62" t="s">
        <v>510</v>
      </c>
      <c r="L2241" s="62" t="s">
        <v>48</v>
      </c>
    </row>
    <row r="2242" spans="2:12" ht="75">
      <c r="B2242" s="68">
        <v>86101601</v>
      </c>
      <c r="C2242" s="100" t="s">
        <v>2171</v>
      </c>
      <c r="D2242" s="69" t="s">
        <v>489</v>
      </c>
      <c r="E2242" s="69">
        <v>8</v>
      </c>
      <c r="F2242" s="69" t="s">
        <v>1800</v>
      </c>
      <c r="G2242" s="69" t="s">
        <v>2201</v>
      </c>
      <c r="H2242" s="93">
        <v>44919467</v>
      </c>
      <c r="I2242" s="93">
        <v>44919467</v>
      </c>
      <c r="J2242" s="62" t="s">
        <v>42</v>
      </c>
      <c r="K2242" s="62" t="s">
        <v>510</v>
      </c>
      <c r="L2242" s="62" t="s">
        <v>48</v>
      </c>
    </row>
    <row r="2243" spans="2:12" ht="75">
      <c r="B2243" s="68">
        <v>86101601</v>
      </c>
      <c r="C2243" s="100" t="s">
        <v>2172</v>
      </c>
      <c r="D2243" s="69" t="s">
        <v>489</v>
      </c>
      <c r="E2243" s="69">
        <v>8</v>
      </c>
      <c r="F2243" s="69" t="s">
        <v>1800</v>
      </c>
      <c r="G2243" s="69" t="s">
        <v>2201</v>
      </c>
      <c r="H2243" s="93">
        <v>61931520</v>
      </c>
      <c r="I2243" s="93">
        <v>61931520</v>
      </c>
      <c r="J2243" s="62" t="s">
        <v>42</v>
      </c>
      <c r="K2243" s="62" t="s">
        <v>510</v>
      </c>
      <c r="L2243" s="62" t="s">
        <v>48</v>
      </c>
    </row>
    <row r="2244" spans="2:12" ht="75">
      <c r="B2244" s="68">
        <v>86101601</v>
      </c>
      <c r="C2244" s="100" t="s">
        <v>2173</v>
      </c>
      <c r="D2244" s="69" t="s">
        <v>489</v>
      </c>
      <c r="E2244" s="69">
        <v>8</v>
      </c>
      <c r="F2244" s="69" t="s">
        <v>1800</v>
      </c>
      <c r="G2244" s="69" t="s">
        <v>2201</v>
      </c>
      <c r="H2244" s="93">
        <v>190382080</v>
      </c>
      <c r="I2244" s="93">
        <v>190382080</v>
      </c>
      <c r="J2244" s="62" t="s">
        <v>42</v>
      </c>
      <c r="K2244" s="62" t="s">
        <v>510</v>
      </c>
      <c r="L2244" s="62" t="s">
        <v>48</v>
      </c>
    </row>
    <row r="2245" spans="2:12" ht="75">
      <c r="B2245" s="68">
        <v>80161501</v>
      </c>
      <c r="C2245" s="100" t="s">
        <v>2174</v>
      </c>
      <c r="D2245" s="69" t="s">
        <v>489</v>
      </c>
      <c r="E2245" s="69">
        <v>8</v>
      </c>
      <c r="F2245" s="69" t="s">
        <v>1800</v>
      </c>
      <c r="G2245" s="69" t="s">
        <v>2201</v>
      </c>
      <c r="H2245" s="93">
        <v>71772365</v>
      </c>
      <c r="I2245" s="93">
        <v>71772365</v>
      </c>
      <c r="J2245" s="62" t="s">
        <v>42</v>
      </c>
      <c r="K2245" s="62" t="s">
        <v>510</v>
      </c>
      <c r="L2245" s="62" t="s">
        <v>48</v>
      </c>
    </row>
    <row r="2246" spans="2:12" ht="75">
      <c r="B2246" s="68">
        <v>86101601</v>
      </c>
      <c r="C2246" s="100" t="s">
        <v>2175</v>
      </c>
      <c r="D2246" s="69" t="s">
        <v>489</v>
      </c>
      <c r="E2246" s="69">
        <v>8</v>
      </c>
      <c r="F2246" s="69" t="s">
        <v>1800</v>
      </c>
      <c r="G2246" s="69" t="s">
        <v>2201</v>
      </c>
      <c r="H2246" s="93">
        <v>78643200</v>
      </c>
      <c r="I2246" s="93">
        <v>78643200</v>
      </c>
      <c r="J2246" s="62" t="s">
        <v>42</v>
      </c>
      <c r="K2246" s="62" t="s">
        <v>510</v>
      </c>
      <c r="L2246" s="62" t="s">
        <v>48</v>
      </c>
    </row>
    <row r="2247" spans="2:12" ht="75">
      <c r="B2247" s="68">
        <v>86101601</v>
      </c>
      <c r="C2247" s="100" t="s">
        <v>2176</v>
      </c>
      <c r="D2247" s="69" t="s">
        <v>489</v>
      </c>
      <c r="E2247" s="69">
        <v>8</v>
      </c>
      <c r="F2247" s="69" t="s">
        <v>1800</v>
      </c>
      <c r="G2247" s="69" t="s">
        <v>2201</v>
      </c>
      <c r="H2247" s="93">
        <v>9216000</v>
      </c>
      <c r="I2247" s="93">
        <v>9216000</v>
      </c>
      <c r="J2247" s="62" t="s">
        <v>42</v>
      </c>
      <c r="K2247" s="62" t="s">
        <v>510</v>
      </c>
      <c r="L2247" s="62" t="s">
        <v>48</v>
      </c>
    </row>
    <row r="2248" spans="2:12" ht="75">
      <c r="B2248" s="68">
        <v>86101601</v>
      </c>
      <c r="C2248" s="100" t="s">
        <v>2177</v>
      </c>
      <c r="D2248" s="69" t="s">
        <v>489</v>
      </c>
      <c r="E2248" s="69">
        <v>8</v>
      </c>
      <c r="F2248" s="69" t="s">
        <v>1800</v>
      </c>
      <c r="G2248" s="69" t="s">
        <v>2201</v>
      </c>
      <c r="H2248" s="93">
        <v>98611200</v>
      </c>
      <c r="I2248" s="93">
        <v>98611200</v>
      </c>
      <c r="J2248" s="62" t="s">
        <v>42</v>
      </c>
      <c r="K2248" s="62" t="s">
        <v>510</v>
      </c>
      <c r="L2248" s="62" t="s">
        <v>48</v>
      </c>
    </row>
    <row r="2249" spans="2:12" ht="75">
      <c r="B2249" s="68">
        <v>86101601</v>
      </c>
      <c r="C2249" s="100" t="s">
        <v>2178</v>
      </c>
      <c r="D2249" s="69" t="s">
        <v>489</v>
      </c>
      <c r="E2249" s="69">
        <v>8</v>
      </c>
      <c r="F2249" s="69" t="s">
        <v>1800</v>
      </c>
      <c r="G2249" s="69" t="s">
        <v>2201</v>
      </c>
      <c r="H2249" s="93">
        <v>49766400</v>
      </c>
      <c r="I2249" s="93">
        <v>49766400</v>
      </c>
      <c r="J2249" s="62" t="s">
        <v>42</v>
      </c>
      <c r="K2249" s="62" t="s">
        <v>510</v>
      </c>
      <c r="L2249" s="62" t="s">
        <v>48</v>
      </c>
    </row>
    <row r="2250" spans="2:12" ht="75">
      <c r="B2250" s="68">
        <v>81111602</v>
      </c>
      <c r="C2250" s="100" t="s">
        <v>2179</v>
      </c>
      <c r="D2250" s="69" t="s">
        <v>489</v>
      </c>
      <c r="E2250" s="69">
        <v>8</v>
      </c>
      <c r="F2250" s="69" t="s">
        <v>1800</v>
      </c>
      <c r="G2250" s="69" t="s">
        <v>2201</v>
      </c>
      <c r="H2250" s="93">
        <v>90590934</v>
      </c>
      <c r="I2250" s="93">
        <v>90590934</v>
      </c>
      <c r="J2250" s="62" t="s">
        <v>42</v>
      </c>
      <c r="K2250" s="62" t="s">
        <v>510</v>
      </c>
      <c r="L2250" s="62" t="s">
        <v>48</v>
      </c>
    </row>
    <row r="2251" spans="2:12" ht="75">
      <c r="B2251" s="68">
        <v>86101601</v>
      </c>
      <c r="C2251" s="100" t="s">
        <v>2180</v>
      </c>
      <c r="D2251" s="69" t="s">
        <v>489</v>
      </c>
      <c r="E2251" s="69">
        <v>8</v>
      </c>
      <c r="F2251" s="69" t="s">
        <v>1800</v>
      </c>
      <c r="G2251" s="69" t="s">
        <v>2201</v>
      </c>
      <c r="H2251" s="93">
        <v>81206613</v>
      </c>
      <c r="I2251" s="93">
        <v>81206613</v>
      </c>
      <c r="J2251" s="62" t="s">
        <v>42</v>
      </c>
      <c r="K2251" s="62" t="s">
        <v>510</v>
      </c>
      <c r="L2251" s="62" t="s">
        <v>48</v>
      </c>
    </row>
    <row r="2252" spans="2:12" ht="75">
      <c r="B2252" s="68">
        <v>86101601</v>
      </c>
      <c r="C2252" s="100" t="s">
        <v>2181</v>
      </c>
      <c r="D2252" s="69" t="s">
        <v>489</v>
      </c>
      <c r="E2252" s="69">
        <v>8</v>
      </c>
      <c r="F2252" s="69" t="s">
        <v>1800</v>
      </c>
      <c r="G2252" s="69" t="s">
        <v>2201</v>
      </c>
      <c r="H2252" s="93">
        <v>53084160</v>
      </c>
      <c r="I2252" s="93">
        <v>53084160</v>
      </c>
      <c r="J2252" s="62" t="s">
        <v>42</v>
      </c>
      <c r="K2252" s="62" t="s">
        <v>510</v>
      </c>
      <c r="L2252" s="62" t="s">
        <v>48</v>
      </c>
    </row>
    <row r="2253" spans="2:12" ht="75">
      <c r="B2253" s="68">
        <v>86101601</v>
      </c>
      <c r="C2253" s="100" t="s">
        <v>2182</v>
      </c>
      <c r="D2253" s="69" t="s">
        <v>489</v>
      </c>
      <c r="E2253" s="69">
        <v>8</v>
      </c>
      <c r="F2253" s="69" t="s">
        <v>1800</v>
      </c>
      <c r="G2253" s="69" t="s">
        <v>2201</v>
      </c>
      <c r="H2253" s="93">
        <v>42598400</v>
      </c>
      <c r="I2253" s="93">
        <v>42598400</v>
      </c>
      <c r="J2253" s="62" t="s">
        <v>42</v>
      </c>
      <c r="K2253" s="62" t="s">
        <v>510</v>
      </c>
      <c r="L2253" s="62" t="s">
        <v>48</v>
      </c>
    </row>
    <row r="2254" spans="2:12" ht="90">
      <c r="B2254" s="68">
        <v>86101601</v>
      </c>
      <c r="C2254" s="100" t="s">
        <v>2183</v>
      </c>
      <c r="D2254" s="69" t="s">
        <v>489</v>
      </c>
      <c r="E2254" s="69">
        <v>8</v>
      </c>
      <c r="F2254" s="69" t="s">
        <v>1800</v>
      </c>
      <c r="G2254" s="69" t="s">
        <v>2201</v>
      </c>
      <c r="H2254" s="93">
        <v>38468267</v>
      </c>
      <c r="I2254" s="93">
        <v>38468267</v>
      </c>
      <c r="J2254" s="62" t="s">
        <v>42</v>
      </c>
      <c r="K2254" s="62" t="s">
        <v>510</v>
      </c>
      <c r="L2254" s="62" t="s">
        <v>48</v>
      </c>
    </row>
    <row r="2255" spans="2:12" ht="75">
      <c r="B2255" s="68">
        <v>86101609</v>
      </c>
      <c r="C2255" s="100" t="s">
        <v>2184</v>
      </c>
      <c r="D2255" s="69" t="s">
        <v>489</v>
      </c>
      <c r="E2255" s="69">
        <v>8</v>
      </c>
      <c r="F2255" s="69" t="s">
        <v>1800</v>
      </c>
      <c r="G2255" s="69" t="s">
        <v>2201</v>
      </c>
      <c r="H2255" s="93">
        <v>13934592</v>
      </c>
      <c r="I2255" s="93">
        <v>13934592</v>
      </c>
      <c r="J2255" s="62" t="s">
        <v>42</v>
      </c>
      <c r="K2255" s="62" t="s">
        <v>510</v>
      </c>
      <c r="L2255" s="62" t="s">
        <v>48</v>
      </c>
    </row>
    <row r="2256" spans="2:12" ht="75">
      <c r="B2256" s="68">
        <v>86101601</v>
      </c>
      <c r="C2256" s="100" t="s">
        <v>2185</v>
      </c>
      <c r="D2256" s="69" t="s">
        <v>489</v>
      </c>
      <c r="E2256" s="69">
        <v>3</v>
      </c>
      <c r="F2256" s="69" t="s">
        <v>1800</v>
      </c>
      <c r="G2256" s="69" t="s">
        <v>2201</v>
      </c>
      <c r="H2256" s="93">
        <v>1800000</v>
      </c>
      <c r="I2256" s="93">
        <v>1800000</v>
      </c>
      <c r="J2256" s="62" t="s">
        <v>42</v>
      </c>
      <c r="K2256" s="62" t="s">
        <v>510</v>
      </c>
      <c r="L2256" s="62" t="s">
        <v>48</v>
      </c>
    </row>
    <row r="2257" spans="2:12" ht="75">
      <c r="B2257" s="68">
        <v>86101601</v>
      </c>
      <c r="C2257" s="100" t="s">
        <v>2186</v>
      </c>
      <c r="D2257" s="69" t="s">
        <v>489</v>
      </c>
      <c r="E2257" s="69">
        <v>8</v>
      </c>
      <c r="F2257" s="69" t="s">
        <v>1800</v>
      </c>
      <c r="G2257" s="69" t="s">
        <v>2201</v>
      </c>
      <c r="H2257" s="93">
        <v>38229333</v>
      </c>
      <c r="I2257" s="93">
        <v>38229333</v>
      </c>
      <c r="J2257" s="62" t="s">
        <v>42</v>
      </c>
      <c r="K2257" s="62" t="s">
        <v>510</v>
      </c>
      <c r="L2257" s="62" t="s">
        <v>48</v>
      </c>
    </row>
    <row r="2258" spans="2:12" ht="75">
      <c r="B2258" s="68">
        <v>81111602</v>
      </c>
      <c r="C2258" s="100" t="s">
        <v>2187</v>
      </c>
      <c r="D2258" s="69" t="s">
        <v>489</v>
      </c>
      <c r="E2258" s="69">
        <v>8</v>
      </c>
      <c r="F2258" s="69" t="s">
        <v>1800</v>
      </c>
      <c r="G2258" s="69" t="s">
        <v>2201</v>
      </c>
      <c r="H2258" s="93">
        <v>32972800</v>
      </c>
      <c r="I2258" s="93">
        <v>32972800</v>
      </c>
      <c r="J2258" s="62" t="s">
        <v>42</v>
      </c>
      <c r="K2258" s="62" t="s">
        <v>510</v>
      </c>
      <c r="L2258" s="62" t="s">
        <v>48</v>
      </c>
    </row>
    <row r="2259" spans="2:12" ht="75">
      <c r="B2259" s="68">
        <v>80161501</v>
      </c>
      <c r="C2259" s="100" t="s">
        <v>2188</v>
      </c>
      <c r="D2259" s="69" t="s">
        <v>489</v>
      </c>
      <c r="E2259" s="69">
        <v>8</v>
      </c>
      <c r="F2259" s="69" t="s">
        <v>1800</v>
      </c>
      <c r="G2259" s="69" t="s">
        <v>2201</v>
      </c>
      <c r="H2259" s="93">
        <v>22992944</v>
      </c>
      <c r="I2259" s="93">
        <v>22992944</v>
      </c>
      <c r="J2259" s="62" t="s">
        <v>42</v>
      </c>
      <c r="K2259" s="62" t="s">
        <v>510</v>
      </c>
      <c r="L2259" s="62" t="s">
        <v>48</v>
      </c>
    </row>
    <row r="2260" spans="2:12" ht="75">
      <c r="B2260" s="68">
        <v>80161501</v>
      </c>
      <c r="C2260" s="100" t="s">
        <v>2189</v>
      </c>
      <c r="D2260" s="69" t="s">
        <v>489</v>
      </c>
      <c r="E2260" s="69">
        <v>8</v>
      </c>
      <c r="F2260" s="69" t="s">
        <v>1800</v>
      </c>
      <c r="G2260" s="69" t="s">
        <v>2201</v>
      </c>
      <c r="H2260" s="93">
        <v>28672000</v>
      </c>
      <c r="I2260" s="93">
        <v>28672000</v>
      </c>
      <c r="J2260" s="62" t="s">
        <v>42</v>
      </c>
      <c r="K2260" s="62" t="s">
        <v>510</v>
      </c>
      <c r="L2260" s="62" t="s">
        <v>48</v>
      </c>
    </row>
    <row r="2261" spans="2:12" ht="75">
      <c r="B2261" s="68">
        <v>72154066</v>
      </c>
      <c r="C2261" s="100" t="s">
        <v>2190</v>
      </c>
      <c r="D2261" s="69" t="s">
        <v>489</v>
      </c>
      <c r="E2261" s="69">
        <v>10</v>
      </c>
      <c r="F2261" s="69" t="s">
        <v>34</v>
      </c>
      <c r="G2261" s="69" t="s">
        <v>1737</v>
      </c>
      <c r="H2261" s="93">
        <v>3300000</v>
      </c>
      <c r="I2261" s="93">
        <v>3300000</v>
      </c>
      <c r="J2261" s="62" t="s">
        <v>42</v>
      </c>
      <c r="K2261" s="62" t="s">
        <v>510</v>
      </c>
      <c r="L2261" s="62" t="s">
        <v>48</v>
      </c>
    </row>
    <row r="2262" spans="2:12" ht="75">
      <c r="B2262" s="68">
        <v>72154066</v>
      </c>
      <c r="C2262" s="100" t="s">
        <v>2191</v>
      </c>
      <c r="D2262" s="69" t="s">
        <v>489</v>
      </c>
      <c r="E2262" s="69">
        <v>10</v>
      </c>
      <c r="F2262" s="69" t="s">
        <v>34</v>
      </c>
      <c r="G2262" s="69" t="s">
        <v>1737</v>
      </c>
      <c r="H2262" s="93">
        <v>130000000</v>
      </c>
      <c r="I2262" s="93">
        <v>130000000</v>
      </c>
      <c r="J2262" s="62" t="s">
        <v>42</v>
      </c>
      <c r="K2262" s="62" t="s">
        <v>510</v>
      </c>
      <c r="L2262" s="62" t="s">
        <v>48</v>
      </c>
    </row>
    <row r="2263" spans="2:12" ht="75">
      <c r="B2263" s="68">
        <v>81101707</v>
      </c>
      <c r="C2263" s="100" t="s">
        <v>2192</v>
      </c>
      <c r="D2263" s="69" t="s">
        <v>489</v>
      </c>
      <c r="E2263" s="69">
        <v>10</v>
      </c>
      <c r="F2263" s="69" t="s">
        <v>34</v>
      </c>
      <c r="G2263" s="69" t="s">
        <v>2201</v>
      </c>
      <c r="H2263" s="93">
        <v>70000000</v>
      </c>
      <c r="I2263" s="93">
        <v>70000000</v>
      </c>
      <c r="J2263" s="62" t="s">
        <v>42</v>
      </c>
      <c r="K2263" s="62" t="s">
        <v>510</v>
      </c>
      <c r="L2263" s="62" t="s">
        <v>48</v>
      </c>
    </row>
    <row r="2264" spans="2:12" ht="75">
      <c r="B2264" s="68">
        <v>81112501</v>
      </c>
      <c r="C2264" s="100" t="s">
        <v>2193</v>
      </c>
      <c r="D2264" s="69" t="s">
        <v>489</v>
      </c>
      <c r="E2264" s="69">
        <v>12</v>
      </c>
      <c r="F2264" s="69" t="s">
        <v>34</v>
      </c>
      <c r="G2264" s="69" t="s">
        <v>2201</v>
      </c>
      <c r="H2264" s="93">
        <v>120000000</v>
      </c>
      <c r="I2264" s="93">
        <v>120000000</v>
      </c>
      <c r="J2264" s="62" t="s">
        <v>42</v>
      </c>
      <c r="K2264" s="62" t="s">
        <v>510</v>
      </c>
      <c r="L2264" s="62" t="s">
        <v>48</v>
      </c>
    </row>
    <row r="2265" spans="2:12" ht="75">
      <c r="B2265" s="68">
        <v>73152108</v>
      </c>
      <c r="C2265" s="100" t="s">
        <v>2194</v>
      </c>
      <c r="D2265" s="69" t="s">
        <v>489</v>
      </c>
      <c r="E2265" s="69">
        <v>12</v>
      </c>
      <c r="F2265" s="69" t="s">
        <v>34</v>
      </c>
      <c r="G2265" s="69" t="s">
        <v>1737</v>
      </c>
      <c r="H2265" s="93">
        <v>400000000</v>
      </c>
      <c r="I2265" s="93">
        <v>400000000</v>
      </c>
      <c r="J2265" s="62" t="s">
        <v>42</v>
      </c>
      <c r="K2265" s="62" t="s">
        <v>510</v>
      </c>
      <c r="L2265" s="62" t="s">
        <v>48</v>
      </c>
    </row>
    <row r="2266" spans="2:12" ht="75">
      <c r="B2266" s="68">
        <v>81112401</v>
      </c>
      <c r="C2266" s="100" t="s">
        <v>2195</v>
      </c>
      <c r="D2266" s="69" t="s">
        <v>489</v>
      </c>
      <c r="E2266" s="69" t="s">
        <v>47</v>
      </c>
      <c r="F2266" s="69" t="s">
        <v>35</v>
      </c>
      <c r="G2266" s="69" t="s">
        <v>2201</v>
      </c>
      <c r="H2266" s="93">
        <v>145000000</v>
      </c>
      <c r="I2266" s="93">
        <v>145000000</v>
      </c>
      <c r="J2266" s="62" t="s">
        <v>42</v>
      </c>
      <c r="K2266" s="62" t="s">
        <v>510</v>
      </c>
      <c r="L2266" s="62" t="s">
        <v>48</v>
      </c>
    </row>
    <row r="2267" spans="2:12" ht="75">
      <c r="B2267" s="68">
        <v>81111508</v>
      </c>
      <c r="C2267" s="100" t="s">
        <v>2196</v>
      </c>
      <c r="D2267" s="69" t="s">
        <v>489</v>
      </c>
      <c r="E2267" s="69">
        <v>6</v>
      </c>
      <c r="F2267" s="69" t="s">
        <v>34</v>
      </c>
      <c r="G2267" s="69" t="s">
        <v>509</v>
      </c>
      <c r="H2267" s="93">
        <v>230000000</v>
      </c>
      <c r="I2267" s="93">
        <v>230000000</v>
      </c>
      <c r="J2267" s="62" t="s">
        <v>42</v>
      </c>
      <c r="K2267" s="62" t="s">
        <v>510</v>
      </c>
      <c r="L2267" s="62" t="s">
        <v>48</v>
      </c>
    </row>
    <row r="2268" spans="2:12" ht="75">
      <c r="B2268" s="68">
        <v>72151608</v>
      </c>
      <c r="C2268" s="100" t="s">
        <v>2197</v>
      </c>
      <c r="D2268" s="69" t="s">
        <v>489</v>
      </c>
      <c r="E2268" s="69">
        <v>12</v>
      </c>
      <c r="F2268" s="69" t="s">
        <v>39</v>
      </c>
      <c r="G2268" s="69" t="s">
        <v>509</v>
      </c>
      <c r="H2268" s="93">
        <v>258336000</v>
      </c>
      <c r="I2268" s="93">
        <v>258336000</v>
      </c>
      <c r="J2268" s="62" t="s">
        <v>42</v>
      </c>
      <c r="K2268" s="62" t="s">
        <v>510</v>
      </c>
      <c r="L2268" s="62" t="s">
        <v>48</v>
      </c>
    </row>
    <row r="2269" spans="2:12" ht="75">
      <c r="B2269" s="68">
        <v>81112100</v>
      </c>
      <c r="C2269" s="100" t="s">
        <v>2198</v>
      </c>
      <c r="D2269" s="69" t="s">
        <v>489</v>
      </c>
      <c r="E2269" s="69" t="s">
        <v>1840</v>
      </c>
      <c r="F2269" s="69" t="s">
        <v>37</v>
      </c>
      <c r="G2269" s="69" t="s">
        <v>2202</v>
      </c>
      <c r="H2269" s="93">
        <v>1900000000</v>
      </c>
      <c r="I2269" s="93">
        <v>1900000000</v>
      </c>
      <c r="J2269" s="62" t="s">
        <v>42</v>
      </c>
      <c r="K2269" s="62" t="s">
        <v>510</v>
      </c>
      <c r="L2269" s="62" t="s">
        <v>48</v>
      </c>
    </row>
    <row r="2270" spans="2:12" ht="75">
      <c r="B2270" s="68">
        <v>86101610</v>
      </c>
      <c r="C2270" s="100" t="s">
        <v>2199</v>
      </c>
      <c r="D2270" s="69" t="s">
        <v>489</v>
      </c>
      <c r="E2270" s="69">
        <v>5.3</v>
      </c>
      <c r="F2270" s="69" t="s">
        <v>37</v>
      </c>
      <c r="G2270" s="69" t="s">
        <v>2202</v>
      </c>
      <c r="H2270" s="93">
        <v>26864640</v>
      </c>
      <c r="I2270" s="93">
        <v>26864640</v>
      </c>
      <c r="J2270" s="62" t="s">
        <v>42</v>
      </c>
      <c r="K2270" s="62" t="s">
        <v>510</v>
      </c>
      <c r="L2270" s="62" t="s">
        <v>48</v>
      </c>
    </row>
    <row r="2271" spans="2:12" ht="75">
      <c r="B2271" s="68">
        <v>44122104</v>
      </c>
      <c r="C2271" s="100" t="s">
        <v>2200</v>
      </c>
      <c r="D2271" s="69" t="s">
        <v>489</v>
      </c>
      <c r="E2271" s="69" t="s">
        <v>2204</v>
      </c>
      <c r="F2271" s="69" t="s">
        <v>507</v>
      </c>
      <c r="G2271" s="69" t="s">
        <v>2203</v>
      </c>
      <c r="H2271" s="93">
        <v>30000000</v>
      </c>
      <c r="I2271" s="93">
        <v>30000000</v>
      </c>
      <c r="J2271" s="62" t="s">
        <v>42</v>
      </c>
      <c r="K2271" s="62" t="s">
        <v>510</v>
      </c>
      <c r="L2271" s="62" t="s">
        <v>48</v>
      </c>
    </row>
    <row r="2272" spans="2:12" ht="75">
      <c r="B2272" s="70">
        <v>80131502</v>
      </c>
      <c r="C2272" s="97" t="s">
        <v>1688</v>
      </c>
      <c r="D2272" s="36" t="s">
        <v>483</v>
      </c>
      <c r="E2272" s="36">
        <v>1</v>
      </c>
      <c r="F2272" s="36" t="s">
        <v>34</v>
      </c>
      <c r="G2272" s="36" t="s">
        <v>40</v>
      </c>
      <c r="H2272" s="90">
        <v>17000000</v>
      </c>
      <c r="I2272" s="90">
        <v>17000000</v>
      </c>
      <c r="J2272" s="62" t="s">
        <v>42</v>
      </c>
      <c r="K2272" s="62" t="s">
        <v>510</v>
      </c>
      <c r="L2272" s="62" t="s">
        <v>48</v>
      </c>
    </row>
    <row r="2273" spans="2:12" ht="75">
      <c r="B2273" s="70">
        <v>80131502</v>
      </c>
      <c r="C2273" s="97" t="s">
        <v>1689</v>
      </c>
      <c r="D2273" s="36" t="s">
        <v>483</v>
      </c>
      <c r="E2273" s="36" t="s">
        <v>1856</v>
      </c>
      <c r="F2273" s="36" t="s">
        <v>34</v>
      </c>
      <c r="G2273" s="36" t="s">
        <v>40</v>
      </c>
      <c r="H2273" s="90">
        <v>6204000</v>
      </c>
      <c r="I2273" s="90">
        <v>6204000</v>
      </c>
      <c r="J2273" s="62" t="s">
        <v>42</v>
      </c>
      <c r="K2273" s="62" t="s">
        <v>510</v>
      </c>
      <c r="L2273" s="62" t="s">
        <v>48</v>
      </c>
    </row>
    <row r="2274" spans="2:12" ht="75">
      <c r="B2274" s="70">
        <v>80141623</v>
      </c>
      <c r="C2274" s="97" t="s">
        <v>1690</v>
      </c>
      <c r="D2274" s="36" t="s">
        <v>483</v>
      </c>
      <c r="E2274" s="36">
        <v>7.5</v>
      </c>
      <c r="F2274" s="36" t="s">
        <v>34</v>
      </c>
      <c r="G2274" s="36" t="s">
        <v>40</v>
      </c>
      <c r="H2274" s="90">
        <v>38144000</v>
      </c>
      <c r="I2274" s="90">
        <v>38144000</v>
      </c>
      <c r="J2274" s="62" t="s">
        <v>42</v>
      </c>
      <c r="K2274" s="62" t="s">
        <v>510</v>
      </c>
      <c r="L2274" s="62" t="s">
        <v>48</v>
      </c>
    </row>
    <row r="2275" spans="2:12" ht="75">
      <c r="B2275" s="70">
        <v>80141623</v>
      </c>
      <c r="C2275" s="97" t="s">
        <v>1691</v>
      </c>
      <c r="D2275" s="36" t="s">
        <v>483</v>
      </c>
      <c r="E2275" s="36">
        <v>7.5</v>
      </c>
      <c r="F2275" s="36" t="s">
        <v>34</v>
      </c>
      <c r="G2275" s="36" t="s">
        <v>40</v>
      </c>
      <c r="H2275" s="90">
        <v>41638144</v>
      </c>
      <c r="I2275" s="90">
        <v>41638144</v>
      </c>
      <c r="J2275" s="62" t="s">
        <v>42</v>
      </c>
      <c r="K2275" s="62" t="s">
        <v>510</v>
      </c>
      <c r="L2275" s="62" t="s">
        <v>48</v>
      </c>
    </row>
    <row r="2276" spans="2:12" ht="75">
      <c r="B2276" s="70">
        <v>80161501</v>
      </c>
      <c r="C2276" s="97" t="s">
        <v>1692</v>
      </c>
      <c r="D2276" s="36" t="s">
        <v>483</v>
      </c>
      <c r="E2276" s="36">
        <v>7.5</v>
      </c>
      <c r="F2276" s="36" t="s">
        <v>34</v>
      </c>
      <c r="G2276" s="36" t="s">
        <v>40</v>
      </c>
      <c r="H2276" s="90">
        <v>20212549.12</v>
      </c>
      <c r="I2276" s="90">
        <v>20212549.12</v>
      </c>
      <c r="J2276" s="62" t="s">
        <v>42</v>
      </c>
      <c r="K2276" s="62" t="s">
        <v>510</v>
      </c>
      <c r="L2276" s="62" t="s">
        <v>48</v>
      </c>
    </row>
    <row r="2277" spans="2:12" ht="75">
      <c r="B2277" s="70">
        <v>80161501</v>
      </c>
      <c r="C2277" s="97" t="s">
        <v>1693</v>
      </c>
      <c r="D2277" s="36" t="s">
        <v>483</v>
      </c>
      <c r="E2277" s="36">
        <v>7.5</v>
      </c>
      <c r="F2277" s="36" t="s">
        <v>34</v>
      </c>
      <c r="G2277" s="36" t="s">
        <v>40</v>
      </c>
      <c r="H2277" s="90">
        <v>13155947.52</v>
      </c>
      <c r="I2277" s="90">
        <v>13155947.52</v>
      </c>
      <c r="J2277" s="62" t="s">
        <v>42</v>
      </c>
      <c r="K2277" s="62" t="s">
        <v>510</v>
      </c>
      <c r="L2277" s="62" t="s">
        <v>48</v>
      </c>
    </row>
    <row r="2278" spans="2:12" ht="75">
      <c r="B2278" s="70">
        <v>80161501</v>
      </c>
      <c r="C2278" s="97" t="s">
        <v>1694</v>
      </c>
      <c r="D2278" s="36" t="s">
        <v>483</v>
      </c>
      <c r="E2278" s="36">
        <v>7.5</v>
      </c>
      <c r="F2278" s="36" t="s">
        <v>34</v>
      </c>
      <c r="G2278" s="36" t="s">
        <v>40</v>
      </c>
      <c r="H2278" s="90">
        <v>13155947.52</v>
      </c>
      <c r="I2278" s="90">
        <v>13155947.52</v>
      </c>
      <c r="J2278" s="62" t="s">
        <v>42</v>
      </c>
      <c r="K2278" s="62" t="s">
        <v>510</v>
      </c>
      <c r="L2278" s="62" t="s">
        <v>48</v>
      </c>
    </row>
    <row r="2279" spans="2:12" ht="75">
      <c r="B2279" s="70">
        <v>80161501</v>
      </c>
      <c r="C2279" s="97" t="s">
        <v>1695</v>
      </c>
      <c r="D2279" s="36" t="s">
        <v>483</v>
      </c>
      <c r="E2279" s="36">
        <v>7.5</v>
      </c>
      <c r="F2279" s="36" t="s">
        <v>34</v>
      </c>
      <c r="G2279" s="36" t="s">
        <v>40</v>
      </c>
      <c r="H2279" s="90">
        <v>13155947.52</v>
      </c>
      <c r="I2279" s="90">
        <v>13155947.52</v>
      </c>
      <c r="J2279" s="62" t="s">
        <v>42</v>
      </c>
      <c r="K2279" s="62" t="s">
        <v>510</v>
      </c>
      <c r="L2279" s="62" t="s">
        <v>48</v>
      </c>
    </row>
    <row r="2280" spans="2:12" ht="75">
      <c r="B2280" s="70">
        <v>80161501</v>
      </c>
      <c r="C2280" s="97" t="s">
        <v>1696</v>
      </c>
      <c r="D2280" s="36" t="s">
        <v>483</v>
      </c>
      <c r="E2280" s="36">
        <v>7.5</v>
      </c>
      <c r="F2280" s="36" t="s">
        <v>34</v>
      </c>
      <c r="G2280" s="36" t="s">
        <v>40</v>
      </c>
      <c r="H2280" s="90">
        <v>13155947.52</v>
      </c>
      <c r="I2280" s="90">
        <v>13155947.52</v>
      </c>
      <c r="J2280" s="62" t="s">
        <v>42</v>
      </c>
      <c r="K2280" s="62" t="s">
        <v>510</v>
      </c>
      <c r="L2280" s="62" t="s">
        <v>48</v>
      </c>
    </row>
    <row r="2281" spans="2:12" ht="75">
      <c r="B2281" s="70">
        <v>80161501</v>
      </c>
      <c r="C2281" s="97" t="s">
        <v>1697</v>
      </c>
      <c r="D2281" s="36" t="s">
        <v>483</v>
      </c>
      <c r="E2281" s="36">
        <v>7.5</v>
      </c>
      <c r="F2281" s="36" t="s">
        <v>34</v>
      </c>
      <c r="G2281" s="36" t="s">
        <v>40</v>
      </c>
      <c r="H2281" s="90">
        <v>13155947.52</v>
      </c>
      <c r="I2281" s="90">
        <v>13155947.52</v>
      </c>
      <c r="J2281" s="62" t="s">
        <v>42</v>
      </c>
      <c r="K2281" s="62" t="s">
        <v>510</v>
      </c>
      <c r="L2281" s="62" t="s">
        <v>48</v>
      </c>
    </row>
    <row r="2282" spans="2:12" ht="75">
      <c r="B2282" s="70">
        <v>80161501</v>
      </c>
      <c r="C2282" s="97" t="s">
        <v>1698</v>
      </c>
      <c r="D2282" s="36" t="s">
        <v>483</v>
      </c>
      <c r="E2282" s="36">
        <v>7.5</v>
      </c>
      <c r="F2282" s="36" t="s">
        <v>34</v>
      </c>
      <c r="G2282" s="36" t="s">
        <v>40</v>
      </c>
      <c r="H2282" s="90">
        <v>13155947.52</v>
      </c>
      <c r="I2282" s="90">
        <v>13155947.52</v>
      </c>
      <c r="J2282" s="62" t="s">
        <v>42</v>
      </c>
      <c r="K2282" s="62" t="s">
        <v>510</v>
      </c>
      <c r="L2282" s="62" t="s">
        <v>48</v>
      </c>
    </row>
    <row r="2283" spans="2:12" ht="75">
      <c r="B2283" s="70">
        <v>80161501</v>
      </c>
      <c r="C2283" s="97" t="s">
        <v>1699</v>
      </c>
      <c r="D2283" s="36" t="s">
        <v>483</v>
      </c>
      <c r="E2283" s="36">
        <v>7.5</v>
      </c>
      <c r="F2283" s="36" t="s">
        <v>34</v>
      </c>
      <c r="G2283" s="36" t="s">
        <v>40</v>
      </c>
      <c r="H2283" s="90">
        <v>23003589.12</v>
      </c>
      <c r="I2283" s="90">
        <v>23003589.12</v>
      </c>
      <c r="J2283" s="62" t="s">
        <v>42</v>
      </c>
      <c r="K2283" s="62" t="s">
        <v>510</v>
      </c>
      <c r="L2283" s="62" t="s">
        <v>48</v>
      </c>
    </row>
    <row r="2284" spans="2:12" ht="75">
      <c r="B2284" s="70">
        <v>80161501</v>
      </c>
      <c r="C2284" s="97" t="s">
        <v>1700</v>
      </c>
      <c r="D2284" s="36" t="s">
        <v>483</v>
      </c>
      <c r="E2284" s="36">
        <v>7.5</v>
      </c>
      <c r="F2284" s="36" t="s">
        <v>34</v>
      </c>
      <c r="G2284" s="36" t="s">
        <v>40</v>
      </c>
      <c r="H2284" s="90">
        <v>13923947.52</v>
      </c>
      <c r="I2284" s="90">
        <v>13923947.52</v>
      </c>
      <c r="J2284" s="62" t="s">
        <v>42</v>
      </c>
      <c r="K2284" s="62" t="s">
        <v>510</v>
      </c>
      <c r="L2284" s="62" t="s">
        <v>48</v>
      </c>
    </row>
    <row r="2285" spans="2:12" ht="75">
      <c r="B2285" s="70">
        <v>80111616</v>
      </c>
      <c r="C2285" s="97" t="s">
        <v>1701</v>
      </c>
      <c r="D2285" s="36" t="s">
        <v>483</v>
      </c>
      <c r="E2285" s="36">
        <v>7.5</v>
      </c>
      <c r="F2285" s="36" t="s">
        <v>34</v>
      </c>
      <c r="G2285" s="36" t="s">
        <v>40</v>
      </c>
      <c r="H2285" s="90">
        <v>18771072</v>
      </c>
      <c r="I2285" s="90">
        <v>18771072</v>
      </c>
      <c r="J2285" s="62" t="s">
        <v>42</v>
      </c>
      <c r="K2285" s="62" t="s">
        <v>510</v>
      </c>
      <c r="L2285" s="62" t="s">
        <v>48</v>
      </c>
    </row>
    <row r="2286" spans="2:12" ht="75">
      <c r="B2286" s="70">
        <v>80111616</v>
      </c>
      <c r="C2286" s="97" t="s">
        <v>1702</v>
      </c>
      <c r="D2286" s="36" t="s">
        <v>483</v>
      </c>
      <c r="E2286" s="36">
        <v>7.5</v>
      </c>
      <c r="F2286" s="36" t="s">
        <v>34</v>
      </c>
      <c r="G2286" s="36" t="s">
        <v>40</v>
      </c>
      <c r="H2286" s="90">
        <v>18771072</v>
      </c>
      <c r="I2286" s="90">
        <v>18771072</v>
      </c>
      <c r="J2286" s="62" t="s">
        <v>42</v>
      </c>
      <c r="K2286" s="62" t="s">
        <v>510</v>
      </c>
      <c r="L2286" s="62" t="s">
        <v>48</v>
      </c>
    </row>
    <row r="2287" spans="2:12" ht="75">
      <c r="B2287" s="70">
        <v>72154066</v>
      </c>
      <c r="C2287" s="97" t="s">
        <v>1703</v>
      </c>
      <c r="D2287" s="36" t="s">
        <v>1728</v>
      </c>
      <c r="E2287" s="36" t="s">
        <v>1790</v>
      </c>
      <c r="F2287" s="36" t="s">
        <v>34</v>
      </c>
      <c r="G2287" s="36" t="s">
        <v>1741</v>
      </c>
      <c r="H2287" s="90">
        <v>11730000</v>
      </c>
      <c r="I2287" s="90">
        <v>11730000</v>
      </c>
      <c r="J2287" s="62" t="s">
        <v>42</v>
      </c>
      <c r="K2287" s="62" t="s">
        <v>510</v>
      </c>
      <c r="L2287" s="62" t="s">
        <v>48</v>
      </c>
    </row>
    <row r="2288" spans="2:12" ht="75">
      <c r="B2288" s="70">
        <v>72154066</v>
      </c>
      <c r="C2288" s="97" t="s">
        <v>1704</v>
      </c>
      <c r="D2288" s="36" t="s">
        <v>483</v>
      </c>
      <c r="E2288" s="36">
        <v>11</v>
      </c>
      <c r="F2288" s="36" t="s">
        <v>34</v>
      </c>
      <c r="G2288" s="36" t="s">
        <v>1741</v>
      </c>
      <c r="H2288" s="90">
        <v>1700000</v>
      </c>
      <c r="I2288" s="90">
        <v>1700000</v>
      </c>
      <c r="J2288" s="62" t="s">
        <v>42</v>
      </c>
      <c r="K2288" s="62" t="s">
        <v>510</v>
      </c>
      <c r="L2288" s="62" t="s">
        <v>48</v>
      </c>
    </row>
    <row r="2289" spans="2:12" ht="75">
      <c r="B2289" s="70">
        <v>86111701</v>
      </c>
      <c r="C2289" s="97" t="s">
        <v>1705</v>
      </c>
      <c r="D2289" s="36" t="s">
        <v>483</v>
      </c>
      <c r="E2289" s="36">
        <v>5</v>
      </c>
      <c r="F2289" s="36" t="s">
        <v>34</v>
      </c>
      <c r="G2289" s="36" t="s">
        <v>1741</v>
      </c>
      <c r="H2289" s="90">
        <v>6144000</v>
      </c>
      <c r="I2289" s="90">
        <v>6144000</v>
      </c>
      <c r="J2289" s="62" t="s">
        <v>42</v>
      </c>
      <c r="K2289" s="62" t="s">
        <v>510</v>
      </c>
      <c r="L2289" s="62" t="s">
        <v>48</v>
      </c>
    </row>
    <row r="2290" spans="2:12" ht="75">
      <c r="B2290" s="70">
        <v>80161501</v>
      </c>
      <c r="C2290" s="97" t="s">
        <v>1706</v>
      </c>
      <c r="D2290" s="36" t="s">
        <v>483</v>
      </c>
      <c r="E2290" s="36">
        <v>7.5</v>
      </c>
      <c r="F2290" s="36" t="s">
        <v>34</v>
      </c>
      <c r="G2290" s="36" t="s">
        <v>40</v>
      </c>
      <c r="H2290" s="90">
        <v>21236549.12</v>
      </c>
      <c r="I2290" s="90">
        <v>21236549.12</v>
      </c>
      <c r="J2290" s="62" t="s">
        <v>42</v>
      </c>
      <c r="K2290" s="62" t="s">
        <v>510</v>
      </c>
      <c r="L2290" s="62" t="s">
        <v>48</v>
      </c>
    </row>
    <row r="2291" spans="2:12" ht="75">
      <c r="B2291" s="70">
        <v>81112222</v>
      </c>
      <c r="C2291" s="97" t="s">
        <v>1707</v>
      </c>
      <c r="D2291" s="36" t="s">
        <v>483</v>
      </c>
      <c r="E2291" s="36">
        <v>5</v>
      </c>
      <c r="F2291" s="36" t="s">
        <v>35</v>
      </c>
      <c r="G2291" s="36" t="s">
        <v>1741</v>
      </c>
      <c r="H2291" s="90">
        <v>85000000</v>
      </c>
      <c r="I2291" s="90">
        <v>85000000</v>
      </c>
      <c r="J2291" s="62" t="s">
        <v>42</v>
      </c>
      <c r="K2291" s="62" t="s">
        <v>510</v>
      </c>
      <c r="L2291" s="62" t="s">
        <v>48</v>
      </c>
    </row>
    <row r="2292" spans="2:12" ht="75">
      <c r="B2292" s="70">
        <v>43231512</v>
      </c>
      <c r="C2292" s="97" t="s">
        <v>1708</v>
      </c>
      <c r="D2292" s="36" t="s">
        <v>1735</v>
      </c>
      <c r="E2292" s="36">
        <v>8</v>
      </c>
      <c r="F2292" s="36" t="s">
        <v>35</v>
      </c>
      <c r="G2292" s="36" t="s">
        <v>1741</v>
      </c>
      <c r="H2292" s="90">
        <v>108856000</v>
      </c>
      <c r="I2292" s="90">
        <v>108856000</v>
      </c>
      <c r="J2292" s="62" t="s">
        <v>42</v>
      </c>
      <c r="K2292" s="62" t="s">
        <v>510</v>
      </c>
      <c r="L2292" s="62" t="s">
        <v>48</v>
      </c>
    </row>
    <row r="2293" spans="2:12" ht="75">
      <c r="B2293" s="70">
        <v>80131502</v>
      </c>
      <c r="C2293" s="97" t="s">
        <v>1709</v>
      </c>
      <c r="D2293" s="36" t="s">
        <v>1727</v>
      </c>
      <c r="E2293" s="36" t="s">
        <v>1857</v>
      </c>
      <c r="F2293" s="36" t="s">
        <v>35</v>
      </c>
      <c r="G2293" s="36" t="s">
        <v>40</v>
      </c>
      <c r="H2293" s="90">
        <v>8200000</v>
      </c>
      <c r="I2293" s="90">
        <v>8200000</v>
      </c>
      <c r="J2293" s="62" t="s">
        <v>42</v>
      </c>
      <c r="K2293" s="62" t="s">
        <v>510</v>
      </c>
      <c r="L2293" s="62" t="s">
        <v>48</v>
      </c>
    </row>
    <row r="2294" spans="2:12" ht="75">
      <c r="B2294" s="70">
        <v>80131502</v>
      </c>
      <c r="C2294" s="97" t="s">
        <v>1710</v>
      </c>
      <c r="D2294" s="36" t="s">
        <v>483</v>
      </c>
      <c r="E2294" s="36" t="s">
        <v>1858</v>
      </c>
      <c r="F2294" s="36" t="s">
        <v>34</v>
      </c>
      <c r="G2294" s="36" t="s">
        <v>40</v>
      </c>
      <c r="H2294" s="90">
        <v>25000000</v>
      </c>
      <c r="I2294" s="90">
        <v>25000000</v>
      </c>
      <c r="J2294" s="62" t="s">
        <v>42</v>
      </c>
      <c r="K2294" s="62" t="s">
        <v>510</v>
      </c>
      <c r="L2294" s="62" t="s">
        <v>48</v>
      </c>
    </row>
    <row r="2295" spans="2:12" ht="75">
      <c r="B2295" s="70">
        <v>80141901</v>
      </c>
      <c r="C2295" s="97" t="s">
        <v>1711</v>
      </c>
      <c r="D2295" s="36" t="s">
        <v>493</v>
      </c>
      <c r="E2295" s="36" t="s">
        <v>1776</v>
      </c>
      <c r="F2295" s="36" t="s">
        <v>34</v>
      </c>
      <c r="G2295" s="36" t="s">
        <v>40</v>
      </c>
      <c r="H2295" s="90">
        <v>77499385</v>
      </c>
      <c r="I2295" s="90">
        <v>77499385</v>
      </c>
      <c r="J2295" s="62" t="s">
        <v>42</v>
      </c>
      <c r="K2295" s="62" t="s">
        <v>510</v>
      </c>
      <c r="L2295" s="62" t="s">
        <v>48</v>
      </c>
    </row>
    <row r="2296" spans="2:12" ht="75">
      <c r="B2296" s="70">
        <v>72154066</v>
      </c>
      <c r="C2296" s="97" t="s">
        <v>1712</v>
      </c>
      <c r="D2296" s="36" t="s">
        <v>489</v>
      </c>
      <c r="E2296" s="36">
        <v>5</v>
      </c>
      <c r="F2296" s="36" t="s">
        <v>34</v>
      </c>
      <c r="G2296" s="36" t="s">
        <v>1741</v>
      </c>
      <c r="H2296" s="90">
        <v>8000000</v>
      </c>
      <c r="I2296" s="90">
        <v>8000000</v>
      </c>
      <c r="J2296" s="62" t="s">
        <v>42</v>
      </c>
      <c r="K2296" s="62" t="s">
        <v>510</v>
      </c>
      <c r="L2296" s="62" t="s">
        <v>48</v>
      </c>
    </row>
    <row r="2297" spans="2:12" ht="75">
      <c r="B2297" s="70">
        <v>72101507</v>
      </c>
      <c r="C2297" s="97" t="s">
        <v>1713</v>
      </c>
      <c r="D2297" s="36" t="s">
        <v>489</v>
      </c>
      <c r="E2297" s="36">
        <v>4</v>
      </c>
      <c r="F2297" s="36" t="s">
        <v>35</v>
      </c>
      <c r="G2297" s="36" t="s">
        <v>1741</v>
      </c>
      <c r="H2297" s="90">
        <v>88107350</v>
      </c>
      <c r="I2297" s="90">
        <v>88107350</v>
      </c>
      <c r="J2297" s="62" t="s">
        <v>42</v>
      </c>
      <c r="K2297" s="62" t="s">
        <v>510</v>
      </c>
      <c r="L2297" s="62" t="s">
        <v>48</v>
      </c>
    </row>
    <row r="2298" spans="2:12" ht="75">
      <c r="B2298" s="70">
        <v>82121905</v>
      </c>
      <c r="C2298" s="97" t="s">
        <v>1714</v>
      </c>
      <c r="D2298" s="36" t="s">
        <v>486</v>
      </c>
      <c r="E2298" s="36" t="s">
        <v>1859</v>
      </c>
      <c r="F2298" s="36" t="s">
        <v>35</v>
      </c>
      <c r="G2298" s="36" t="s">
        <v>1741</v>
      </c>
      <c r="H2298" s="90">
        <v>15000000</v>
      </c>
      <c r="I2298" s="90">
        <v>15000000</v>
      </c>
      <c r="J2298" s="62" t="s">
        <v>42</v>
      </c>
      <c r="K2298" s="62" t="s">
        <v>510</v>
      </c>
      <c r="L2298" s="62" t="s">
        <v>48</v>
      </c>
    </row>
    <row r="2299" spans="2:12" ht="75">
      <c r="B2299" s="30">
        <v>72154066</v>
      </c>
      <c r="C2299" s="101" t="s">
        <v>1715</v>
      </c>
      <c r="D2299" s="36" t="s">
        <v>489</v>
      </c>
      <c r="E2299" s="36">
        <v>1</v>
      </c>
      <c r="F2299" s="36" t="s">
        <v>34</v>
      </c>
      <c r="G2299" s="36" t="s">
        <v>1860</v>
      </c>
      <c r="H2299" s="94">
        <v>10000000</v>
      </c>
      <c r="I2299" s="94">
        <v>10000000</v>
      </c>
      <c r="J2299" s="62" t="s">
        <v>42</v>
      </c>
      <c r="K2299" s="62" t="s">
        <v>510</v>
      </c>
      <c r="L2299" s="62" t="s">
        <v>48</v>
      </c>
    </row>
    <row r="2300" spans="2:12" ht="75">
      <c r="B2300" s="30">
        <v>72154066</v>
      </c>
      <c r="C2300" s="101" t="s">
        <v>1716</v>
      </c>
      <c r="D2300" s="36" t="s">
        <v>489</v>
      </c>
      <c r="E2300" s="36">
        <v>1</v>
      </c>
      <c r="F2300" s="36" t="s">
        <v>34</v>
      </c>
      <c r="G2300" s="36" t="s">
        <v>1860</v>
      </c>
      <c r="H2300" s="94">
        <v>20000000</v>
      </c>
      <c r="I2300" s="94">
        <v>20000000</v>
      </c>
      <c r="J2300" s="62" t="s">
        <v>42</v>
      </c>
      <c r="K2300" s="62" t="s">
        <v>510</v>
      </c>
      <c r="L2300" s="62" t="s">
        <v>48</v>
      </c>
    </row>
    <row r="2301" spans="2:12" ht="75">
      <c r="B2301" s="30">
        <v>20102301</v>
      </c>
      <c r="C2301" s="101" t="s">
        <v>1717</v>
      </c>
      <c r="D2301" s="36" t="s">
        <v>489</v>
      </c>
      <c r="E2301" s="36">
        <v>1</v>
      </c>
      <c r="F2301" s="36" t="s">
        <v>34</v>
      </c>
      <c r="G2301" s="36" t="s">
        <v>1860</v>
      </c>
      <c r="H2301" s="94">
        <v>10000000</v>
      </c>
      <c r="I2301" s="94">
        <v>10000000</v>
      </c>
      <c r="J2301" s="62" t="s">
        <v>42</v>
      </c>
      <c r="K2301" s="62" t="s">
        <v>510</v>
      </c>
      <c r="L2301" s="62" t="s">
        <v>48</v>
      </c>
    </row>
    <row r="2302" spans="2:12" ht="75">
      <c r="B2302" s="30">
        <v>78102203</v>
      </c>
      <c r="C2302" s="101" t="s">
        <v>1718</v>
      </c>
      <c r="D2302" s="36" t="s">
        <v>489</v>
      </c>
      <c r="E2302" s="36">
        <v>1</v>
      </c>
      <c r="F2302" s="36" t="s">
        <v>34</v>
      </c>
      <c r="G2302" s="36" t="s">
        <v>1860</v>
      </c>
      <c r="H2302" s="94">
        <v>50000000</v>
      </c>
      <c r="I2302" s="94">
        <v>50000000</v>
      </c>
      <c r="J2302" s="62" t="s">
        <v>42</v>
      </c>
      <c r="K2302" s="62" t="s">
        <v>510</v>
      </c>
      <c r="L2302" s="62" t="s">
        <v>48</v>
      </c>
    </row>
    <row r="2303" spans="2:12" ht="75">
      <c r="B2303" s="30">
        <v>78111502</v>
      </c>
      <c r="C2303" s="101" t="s">
        <v>1719</v>
      </c>
      <c r="D2303" s="36" t="s">
        <v>489</v>
      </c>
      <c r="E2303" s="36">
        <v>1</v>
      </c>
      <c r="F2303" s="36" t="s">
        <v>34</v>
      </c>
      <c r="G2303" s="36" t="s">
        <v>1860</v>
      </c>
      <c r="H2303" s="94">
        <v>30000000</v>
      </c>
      <c r="I2303" s="94">
        <v>30000000</v>
      </c>
      <c r="J2303" s="62" t="s">
        <v>42</v>
      </c>
      <c r="K2303" s="62" t="s">
        <v>510</v>
      </c>
      <c r="L2303" s="62" t="s">
        <v>48</v>
      </c>
    </row>
    <row r="2304" spans="2:12" ht="75">
      <c r="B2304" s="30">
        <v>90121503</v>
      </c>
      <c r="C2304" s="101" t="s">
        <v>1720</v>
      </c>
      <c r="D2304" s="36" t="s">
        <v>489</v>
      </c>
      <c r="E2304" s="36">
        <v>1</v>
      </c>
      <c r="F2304" s="36" t="s">
        <v>34</v>
      </c>
      <c r="G2304" s="36" t="s">
        <v>1860</v>
      </c>
      <c r="H2304" s="94">
        <v>30000000</v>
      </c>
      <c r="I2304" s="94">
        <v>30000000</v>
      </c>
      <c r="J2304" s="62" t="s">
        <v>42</v>
      </c>
      <c r="K2304" s="62" t="s">
        <v>510</v>
      </c>
      <c r="L2304" s="62" t="s">
        <v>48</v>
      </c>
    </row>
    <row r="2305" spans="2:12" ht="75">
      <c r="B2305" s="78">
        <v>32101617</v>
      </c>
      <c r="C2305" s="101" t="s">
        <v>1721</v>
      </c>
      <c r="D2305" s="36" t="s">
        <v>489</v>
      </c>
      <c r="E2305" s="36">
        <v>1</v>
      </c>
      <c r="F2305" s="36" t="s">
        <v>34</v>
      </c>
      <c r="G2305" s="36" t="s">
        <v>1860</v>
      </c>
      <c r="H2305" s="94">
        <v>20000000</v>
      </c>
      <c r="I2305" s="94">
        <v>20000000</v>
      </c>
      <c r="J2305" s="62" t="s">
        <v>42</v>
      </c>
      <c r="K2305" s="62" t="s">
        <v>510</v>
      </c>
      <c r="L2305" s="62" t="s">
        <v>48</v>
      </c>
    </row>
    <row r="2306" spans="2:12" ht="75">
      <c r="B2306" s="78">
        <v>32101617</v>
      </c>
      <c r="C2306" s="101" t="s">
        <v>1722</v>
      </c>
      <c r="D2306" s="36" t="s">
        <v>489</v>
      </c>
      <c r="E2306" s="36">
        <v>1</v>
      </c>
      <c r="F2306" s="36" t="s">
        <v>34</v>
      </c>
      <c r="G2306" s="36" t="s">
        <v>1860</v>
      </c>
      <c r="H2306" s="94">
        <v>7000000</v>
      </c>
      <c r="I2306" s="94">
        <v>7000000</v>
      </c>
      <c r="J2306" s="62" t="s">
        <v>42</v>
      </c>
      <c r="K2306" s="62" t="s">
        <v>510</v>
      </c>
      <c r="L2306" s="62" t="s">
        <v>48</v>
      </c>
    </row>
    <row r="2307" spans="2:12" ht="75">
      <c r="B2307" s="30">
        <v>14111807</v>
      </c>
      <c r="C2307" s="101" t="s">
        <v>1723</v>
      </c>
      <c r="D2307" s="36" t="s">
        <v>489</v>
      </c>
      <c r="E2307" s="36">
        <v>1</v>
      </c>
      <c r="F2307" s="36" t="s">
        <v>34</v>
      </c>
      <c r="G2307" s="36" t="s">
        <v>1860</v>
      </c>
      <c r="H2307" s="94">
        <v>10000000</v>
      </c>
      <c r="I2307" s="94">
        <v>10000000</v>
      </c>
      <c r="J2307" s="62" t="s">
        <v>42</v>
      </c>
      <c r="K2307" s="62" t="s">
        <v>510</v>
      </c>
      <c r="L2307" s="62" t="s">
        <v>48</v>
      </c>
    </row>
    <row r="2308" spans="2:12" ht="75">
      <c r="B2308" s="77">
        <v>93141707</v>
      </c>
      <c r="C2308" s="101" t="s">
        <v>1724</v>
      </c>
      <c r="D2308" s="36" t="s">
        <v>489</v>
      </c>
      <c r="E2308" s="36">
        <v>1</v>
      </c>
      <c r="F2308" s="36" t="s">
        <v>34</v>
      </c>
      <c r="G2308" s="36" t="s">
        <v>1860</v>
      </c>
      <c r="H2308" s="94">
        <v>10000000</v>
      </c>
      <c r="I2308" s="94">
        <v>10000000</v>
      </c>
      <c r="J2308" s="62" t="s">
        <v>42</v>
      </c>
      <c r="K2308" s="62" t="s">
        <v>510</v>
      </c>
      <c r="L2308" s="62" t="s">
        <v>48</v>
      </c>
    </row>
    <row r="2309" spans="2:12" ht="75">
      <c r="B2309" s="77">
        <v>93161701</v>
      </c>
      <c r="C2309" s="101" t="s">
        <v>1725</v>
      </c>
      <c r="D2309" s="36" t="s">
        <v>489</v>
      </c>
      <c r="E2309" s="36">
        <v>1</v>
      </c>
      <c r="F2309" s="36" t="s">
        <v>34</v>
      </c>
      <c r="G2309" s="36" t="s">
        <v>1860</v>
      </c>
      <c r="H2309" s="94">
        <v>2752000</v>
      </c>
      <c r="I2309" s="94">
        <v>2752000</v>
      </c>
      <c r="J2309" s="62" t="s">
        <v>42</v>
      </c>
      <c r="K2309" s="62" t="s">
        <v>510</v>
      </c>
      <c r="L2309" s="62" t="s">
        <v>48</v>
      </c>
    </row>
    <row r="2310" spans="2:12" ht="75">
      <c r="B2310" s="77">
        <v>81141902</v>
      </c>
      <c r="C2310" s="101" t="s">
        <v>1726</v>
      </c>
      <c r="D2310" s="36" t="s">
        <v>489</v>
      </c>
      <c r="E2310" s="36">
        <v>1</v>
      </c>
      <c r="F2310" s="36" t="s">
        <v>34</v>
      </c>
      <c r="G2310" s="36" t="s">
        <v>1860</v>
      </c>
      <c r="H2310" s="94">
        <v>40000000</v>
      </c>
      <c r="I2310" s="94">
        <v>40000000</v>
      </c>
      <c r="J2310" s="62" t="s">
        <v>42</v>
      </c>
      <c r="K2310" s="62" t="s">
        <v>510</v>
      </c>
      <c r="L2310" s="62" t="s">
        <v>48</v>
      </c>
    </row>
    <row r="2311" spans="2:12" ht="75">
      <c r="B2311" s="40">
        <v>14111510</v>
      </c>
      <c r="C2311" s="35" t="s">
        <v>1881</v>
      </c>
      <c r="D2311" s="36" t="s">
        <v>491</v>
      </c>
      <c r="E2311" s="36" t="s">
        <v>1759</v>
      </c>
      <c r="F2311" s="36" t="s">
        <v>508</v>
      </c>
      <c r="G2311" s="36" t="s">
        <v>1900</v>
      </c>
      <c r="H2311" s="38">
        <v>22914300</v>
      </c>
      <c r="I2311" s="38">
        <v>22914300</v>
      </c>
      <c r="J2311" s="35" t="s">
        <v>42</v>
      </c>
      <c r="K2311" s="35" t="s">
        <v>510</v>
      </c>
      <c r="L2311" s="35" t="s">
        <v>48</v>
      </c>
    </row>
    <row r="2312" spans="2:12" ht="75">
      <c r="B2312" s="40">
        <v>14111510</v>
      </c>
      <c r="C2312" s="36" t="s">
        <v>306</v>
      </c>
      <c r="D2312" s="36" t="s">
        <v>491</v>
      </c>
      <c r="E2312" s="36" t="s">
        <v>1759</v>
      </c>
      <c r="F2312" s="36" t="s">
        <v>508</v>
      </c>
      <c r="G2312" s="36" t="s">
        <v>1900</v>
      </c>
      <c r="H2312" s="38">
        <v>22575000</v>
      </c>
      <c r="I2312" s="38">
        <v>22575000</v>
      </c>
      <c r="J2312" s="35" t="s">
        <v>42</v>
      </c>
      <c r="K2312" s="35" t="s">
        <v>510</v>
      </c>
      <c r="L2312" s="35" t="s">
        <v>48</v>
      </c>
    </row>
    <row r="2313" spans="2:12" ht="75">
      <c r="B2313" s="40">
        <v>14111510</v>
      </c>
      <c r="C2313" s="36" t="s">
        <v>307</v>
      </c>
      <c r="D2313" s="36" t="s">
        <v>491</v>
      </c>
      <c r="E2313" s="36" t="s">
        <v>1759</v>
      </c>
      <c r="F2313" s="36" t="s">
        <v>508</v>
      </c>
      <c r="G2313" s="36" t="s">
        <v>1900</v>
      </c>
      <c r="H2313" s="38">
        <v>22869326</v>
      </c>
      <c r="I2313" s="38">
        <v>22869326</v>
      </c>
      <c r="J2313" s="35" t="s">
        <v>42</v>
      </c>
      <c r="K2313" s="35" t="s">
        <v>510</v>
      </c>
      <c r="L2313" s="35" t="s">
        <v>48</v>
      </c>
    </row>
    <row r="2314" spans="2:12" ht="75">
      <c r="B2314" s="40">
        <v>14111510</v>
      </c>
      <c r="C2314" s="35" t="s">
        <v>308</v>
      </c>
      <c r="D2314" s="36" t="s">
        <v>491</v>
      </c>
      <c r="E2314" s="36" t="s">
        <v>1759</v>
      </c>
      <c r="F2314" s="36" t="s">
        <v>508</v>
      </c>
      <c r="G2314" s="36" t="s">
        <v>1900</v>
      </c>
      <c r="H2314" s="38">
        <v>14948000</v>
      </c>
      <c r="I2314" s="38">
        <v>14948000</v>
      </c>
      <c r="J2314" s="35" t="s">
        <v>42</v>
      </c>
      <c r="K2314" s="35" t="s">
        <v>510</v>
      </c>
      <c r="L2314" s="35" t="s">
        <v>48</v>
      </c>
    </row>
    <row r="2315" spans="2:12" ht="75">
      <c r="B2315" s="40">
        <v>14111510</v>
      </c>
      <c r="C2315" s="36" t="s">
        <v>309</v>
      </c>
      <c r="D2315" s="36" t="s">
        <v>491</v>
      </c>
      <c r="E2315" s="36" t="s">
        <v>1759</v>
      </c>
      <c r="F2315" s="36" t="s">
        <v>508</v>
      </c>
      <c r="G2315" s="36" t="s">
        <v>1900</v>
      </c>
      <c r="H2315" s="38">
        <v>22557600</v>
      </c>
      <c r="I2315" s="38">
        <v>22557600</v>
      </c>
      <c r="J2315" s="35" t="s">
        <v>42</v>
      </c>
      <c r="K2315" s="35" t="s">
        <v>510</v>
      </c>
      <c r="L2315" s="35" t="s">
        <v>48</v>
      </c>
    </row>
    <row r="2316" spans="2:12" ht="75">
      <c r="B2316" s="40">
        <v>14111510</v>
      </c>
      <c r="C2316" s="30" t="s">
        <v>1882</v>
      </c>
      <c r="D2316" s="36" t="s">
        <v>491</v>
      </c>
      <c r="E2316" s="36" t="s">
        <v>1759</v>
      </c>
      <c r="F2316" s="36" t="s">
        <v>508</v>
      </c>
      <c r="G2316" s="36" t="s">
        <v>1900</v>
      </c>
      <c r="H2316" s="38">
        <v>32158485</v>
      </c>
      <c r="I2316" s="38">
        <v>32158485</v>
      </c>
      <c r="J2316" s="35" t="s">
        <v>42</v>
      </c>
      <c r="K2316" s="35" t="s">
        <v>510</v>
      </c>
      <c r="L2316" s="35" t="s">
        <v>48</v>
      </c>
    </row>
    <row r="2317" spans="2:12" ht="75">
      <c r="B2317" s="40">
        <v>14111510</v>
      </c>
      <c r="C2317" s="36" t="s">
        <v>1883</v>
      </c>
      <c r="D2317" s="36" t="s">
        <v>491</v>
      </c>
      <c r="E2317" s="36" t="s">
        <v>1759</v>
      </c>
      <c r="F2317" s="36" t="s">
        <v>508</v>
      </c>
      <c r="G2317" s="36" t="s">
        <v>1900</v>
      </c>
      <c r="H2317" s="38">
        <v>9763330</v>
      </c>
      <c r="I2317" s="38">
        <v>9763330</v>
      </c>
      <c r="J2317" s="35" t="s">
        <v>42</v>
      </c>
      <c r="K2317" s="35" t="s">
        <v>510</v>
      </c>
      <c r="L2317" s="35" t="s">
        <v>48</v>
      </c>
    </row>
    <row r="2318" spans="2:12" ht="75">
      <c r="B2318" s="40">
        <v>14111510</v>
      </c>
      <c r="C2318" s="36" t="s">
        <v>310</v>
      </c>
      <c r="D2318" s="36" t="s">
        <v>491</v>
      </c>
      <c r="E2318" s="36" t="s">
        <v>1759</v>
      </c>
      <c r="F2318" s="36" t="s">
        <v>508</v>
      </c>
      <c r="G2318" s="36" t="s">
        <v>1900</v>
      </c>
      <c r="H2318" s="38">
        <v>18465700</v>
      </c>
      <c r="I2318" s="38">
        <v>18465700</v>
      </c>
      <c r="J2318" s="35" t="s">
        <v>42</v>
      </c>
      <c r="K2318" s="35" t="s">
        <v>510</v>
      </c>
      <c r="L2318" s="35" t="s">
        <v>48</v>
      </c>
    </row>
    <row r="2319" spans="2:12" ht="75">
      <c r="B2319" s="40">
        <v>14111510</v>
      </c>
      <c r="C2319" s="36" t="s">
        <v>311</v>
      </c>
      <c r="D2319" s="36" t="s">
        <v>491</v>
      </c>
      <c r="E2319" s="36" t="s">
        <v>1759</v>
      </c>
      <c r="F2319" s="36" t="s">
        <v>508</v>
      </c>
      <c r="G2319" s="36" t="s">
        <v>1900</v>
      </c>
      <c r="H2319" s="38">
        <v>62763200</v>
      </c>
      <c r="I2319" s="38">
        <v>62763200</v>
      </c>
      <c r="J2319" s="35" t="s">
        <v>42</v>
      </c>
      <c r="K2319" s="35" t="s">
        <v>510</v>
      </c>
      <c r="L2319" s="35" t="s">
        <v>48</v>
      </c>
    </row>
    <row r="2320" spans="2:12" ht="75">
      <c r="B2320" s="40">
        <v>14111510</v>
      </c>
      <c r="C2320" s="36" t="s">
        <v>312</v>
      </c>
      <c r="D2320" s="36" t="s">
        <v>491</v>
      </c>
      <c r="E2320" s="36" t="s">
        <v>1759</v>
      </c>
      <c r="F2320" s="36" t="s">
        <v>508</v>
      </c>
      <c r="G2320" s="36" t="s">
        <v>1900</v>
      </c>
      <c r="H2320" s="38">
        <v>65888000</v>
      </c>
      <c r="I2320" s="38">
        <v>65888000</v>
      </c>
      <c r="J2320" s="35" t="s">
        <v>42</v>
      </c>
      <c r="K2320" s="35" t="s">
        <v>510</v>
      </c>
      <c r="L2320" s="35" t="s">
        <v>48</v>
      </c>
    </row>
    <row r="2321" spans="2:12" ht="75">
      <c r="B2321" s="40">
        <v>14111510</v>
      </c>
      <c r="C2321" s="36" t="s">
        <v>1884</v>
      </c>
      <c r="D2321" s="36" t="s">
        <v>491</v>
      </c>
      <c r="E2321" s="36" t="s">
        <v>1759</v>
      </c>
      <c r="F2321" s="36" t="s">
        <v>508</v>
      </c>
      <c r="G2321" s="36" t="s">
        <v>1900</v>
      </c>
      <c r="H2321" s="38">
        <v>4696152</v>
      </c>
      <c r="I2321" s="38">
        <v>4696152</v>
      </c>
      <c r="J2321" s="35" t="s">
        <v>42</v>
      </c>
      <c r="K2321" s="35" t="s">
        <v>510</v>
      </c>
      <c r="L2321" s="35" t="s">
        <v>48</v>
      </c>
    </row>
    <row r="2322" spans="2:12" ht="75">
      <c r="B2322" s="40">
        <v>14111510</v>
      </c>
      <c r="C2322" s="36" t="s">
        <v>1885</v>
      </c>
      <c r="D2322" s="36" t="s">
        <v>491</v>
      </c>
      <c r="E2322" s="36" t="s">
        <v>1759</v>
      </c>
      <c r="F2322" s="36" t="s">
        <v>508</v>
      </c>
      <c r="G2322" s="36" t="s">
        <v>1900</v>
      </c>
      <c r="H2322" s="38">
        <v>100008720</v>
      </c>
      <c r="I2322" s="38">
        <v>100008720</v>
      </c>
      <c r="J2322" s="35" t="s">
        <v>42</v>
      </c>
      <c r="K2322" s="35" t="s">
        <v>510</v>
      </c>
      <c r="L2322" s="35" t="s">
        <v>48</v>
      </c>
    </row>
    <row r="2323" spans="2:12" ht="75">
      <c r="B2323" s="40">
        <v>14111510</v>
      </c>
      <c r="C2323" s="36" t="s">
        <v>1886</v>
      </c>
      <c r="D2323" s="36" t="s">
        <v>491</v>
      </c>
      <c r="E2323" s="36" t="s">
        <v>1759</v>
      </c>
      <c r="F2323" s="36" t="s">
        <v>508</v>
      </c>
      <c r="G2323" s="36" t="s">
        <v>1900</v>
      </c>
      <c r="H2323" s="38">
        <v>10689495</v>
      </c>
      <c r="I2323" s="38">
        <v>10689495</v>
      </c>
      <c r="J2323" s="35" t="s">
        <v>42</v>
      </c>
      <c r="K2323" s="35" t="s">
        <v>510</v>
      </c>
      <c r="L2323" s="35" t="s">
        <v>48</v>
      </c>
    </row>
    <row r="2324" spans="2:12" ht="75">
      <c r="B2324" s="40">
        <v>14111510</v>
      </c>
      <c r="C2324" s="36" t="s">
        <v>1887</v>
      </c>
      <c r="D2324" s="36" t="s">
        <v>491</v>
      </c>
      <c r="E2324" s="36" t="s">
        <v>1759</v>
      </c>
      <c r="F2324" s="36" t="s">
        <v>508</v>
      </c>
      <c r="G2324" s="36" t="s">
        <v>1900</v>
      </c>
      <c r="H2324" s="38">
        <v>20133200</v>
      </c>
      <c r="I2324" s="38">
        <v>20133200</v>
      </c>
      <c r="J2324" s="35" t="s">
        <v>42</v>
      </c>
      <c r="K2324" s="35" t="s">
        <v>510</v>
      </c>
      <c r="L2324" s="35" t="s">
        <v>48</v>
      </c>
    </row>
    <row r="2325" spans="2:12" ht="75">
      <c r="B2325" s="40">
        <v>14111510</v>
      </c>
      <c r="C2325" s="36" t="s">
        <v>1405</v>
      </c>
      <c r="D2325" s="36" t="s">
        <v>491</v>
      </c>
      <c r="E2325" s="36" t="s">
        <v>1759</v>
      </c>
      <c r="F2325" s="36" t="s">
        <v>508</v>
      </c>
      <c r="G2325" s="36" t="s">
        <v>1900</v>
      </c>
      <c r="H2325" s="38">
        <v>45122500</v>
      </c>
      <c r="I2325" s="38">
        <v>45122500</v>
      </c>
      <c r="J2325" s="35" t="s">
        <v>42</v>
      </c>
      <c r="K2325" s="35" t="s">
        <v>510</v>
      </c>
      <c r="L2325" s="35" t="s">
        <v>48</v>
      </c>
    </row>
    <row r="2326" spans="2:12" ht="75">
      <c r="B2326" s="40">
        <v>14111510</v>
      </c>
      <c r="C2326" s="36" t="s">
        <v>1223</v>
      </c>
      <c r="D2326" s="36" t="s">
        <v>491</v>
      </c>
      <c r="E2326" s="36" t="s">
        <v>1759</v>
      </c>
      <c r="F2326" s="36" t="s">
        <v>508</v>
      </c>
      <c r="G2326" s="36" t="s">
        <v>1900</v>
      </c>
      <c r="H2326" s="38">
        <v>7223850</v>
      </c>
      <c r="I2326" s="38">
        <v>7223850</v>
      </c>
      <c r="J2326" s="35" t="s">
        <v>42</v>
      </c>
      <c r="K2326" s="35" t="s">
        <v>510</v>
      </c>
      <c r="L2326" s="35" t="s">
        <v>48</v>
      </c>
    </row>
    <row r="2327" spans="2:12" ht="75">
      <c r="B2327" s="40">
        <v>14111510</v>
      </c>
      <c r="C2327" s="36" t="s">
        <v>1406</v>
      </c>
      <c r="D2327" s="36" t="s">
        <v>491</v>
      </c>
      <c r="E2327" s="36" t="s">
        <v>1759</v>
      </c>
      <c r="F2327" s="36" t="s">
        <v>508</v>
      </c>
      <c r="G2327" s="36" t="s">
        <v>1900</v>
      </c>
      <c r="H2327" s="38">
        <v>11248373</v>
      </c>
      <c r="I2327" s="38">
        <v>11248373</v>
      </c>
      <c r="J2327" s="35" t="s">
        <v>42</v>
      </c>
      <c r="K2327" s="35" t="s">
        <v>510</v>
      </c>
      <c r="L2327" s="35" t="s">
        <v>48</v>
      </c>
    </row>
    <row r="2328" spans="2:12" ht="75">
      <c r="B2328" s="40">
        <v>14111510</v>
      </c>
      <c r="C2328" s="36" t="s">
        <v>1407</v>
      </c>
      <c r="D2328" s="36" t="s">
        <v>491</v>
      </c>
      <c r="E2328" s="36" t="s">
        <v>1759</v>
      </c>
      <c r="F2328" s="36" t="s">
        <v>508</v>
      </c>
      <c r="G2328" s="36" t="s">
        <v>1900</v>
      </c>
      <c r="H2328" s="38">
        <v>88666000</v>
      </c>
      <c r="I2328" s="38">
        <v>88666000</v>
      </c>
      <c r="J2328" s="35" t="s">
        <v>42</v>
      </c>
      <c r="K2328" s="35" t="s">
        <v>510</v>
      </c>
      <c r="L2328" s="35" t="s">
        <v>48</v>
      </c>
    </row>
    <row r="2329" spans="2:12" ht="75">
      <c r="B2329" s="40">
        <v>14111510</v>
      </c>
      <c r="C2329" s="36" t="s">
        <v>1408</v>
      </c>
      <c r="D2329" s="36" t="s">
        <v>491</v>
      </c>
      <c r="E2329" s="36" t="s">
        <v>1759</v>
      </c>
      <c r="F2329" s="36" t="s">
        <v>508</v>
      </c>
      <c r="G2329" s="36" t="s">
        <v>1900</v>
      </c>
      <c r="H2329" s="38">
        <v>5855340</v>
      </c>
      <c r="I2329" s="38">
        <v>5855340</v>
      </c>
      <c r="J2329" s="35" t="s">
        <v>42</v>
      </c>
      <c r="K2329" s="35" t="s">
        <v>510</v>
      </c>
      <c r="L2329" s="35" t="s">
        <v>48</v>
      </c>
    </row>
    <row r="2330" spans="2:12" ht="75">
      <c r="B2330" s="40">
        <v>14111510</v>
      </c>
      <c r="C2330" s="30" t="s">
        <v>1888</v>
      </c>
      <c r="D2330" s="36" t="s">
        <v>491</v>
      </c>
      <c r="E2330" s="36" t="s">
        <v>1759</v>
      </c>
      <c r="F2330" s="36" t="s">
        <v>508</v>
      </c>
      <c r="G2330" s="36" t="s">
        <v>1900</v>
      </c>
      <c r="H2330" s="38">
        <v>581493</v>
      </c>
      <c r="I2330" s="38">
        <v>581493</v>
      </c>
      <c r="J2330" s="35" t="s">
        <v>42</v>
      </c>
      <c r="K2330" s="35" t="s">
        <v>510</v>
      </c>
      <c r="L2330" s="35" t="s">
        <v>48</v>
      </c>
    </row>
    <row r="2331" spans="2:12" ht="75">
      <c r="B2331" s="40">
        <v>14111510</v>
      </c>
      <c r="C2331" s="36" t="s">
        <v>1889</v>
      </c>
      <c r="D2331" s="36" t="s">
        <v>491</v>
      </c>
      <c r="E2331" s="36" t="s">
        <v>1759</v>
      </c>
      <c r="F2331" s="36" t="s">
        <v>508</v>
      </c>
      <c r="G2331" s="36" t="s">
        <v>1900</v>
      </c>
      <c r="H2331" s="38">
        <v>2336010</v>
      </c>
      <c r="I2331" s="38">
        <v>2336010</v>
      </c>
      <c r="J2331" s="35" t="s">
        <v>42</v>
      </c>
      <c r="K2331" s="35" t="s">
        <v>510</v>
      </c>
      <c r="L2331" s="35" t="s">
        <v>48</v>
      </c>
    </row>
    <row r="2332" spans="2:12" ht="75">
      <c r="B2332" s="40">
        <v>14111510</v>
      </c>
      <c r="C2332" s="36" t="s">
        <v>1890</v>
      </c>
      <c r="D2332" s="36" t="s">
        <v>491</v>
      </c>
      <c r="E2332" s="36" t="s">
        <v>1759</v>
      </c>
      <c r="F2332" s="36" t="s">
        <v>508</v>
      </c>
      <c r="G2332" s="36" t="s">
        <v>1900</v>
      </c>
      <c r="H2332" s="38">
        <v>777146</v>
      </c>
      <c r="I2332" s="38">
        <v>777146</v>
      </c>
      <c r="J2332" s="35" t="s">
        <v>42</v>
      </c>
      <c r="K2332" s="35" t="s">
        <v>510</v>
      </c>
      <c r="L2332" s="35" t="s">
        <v>48</v>
      </c>
    </row>
    <row r="2333" spans="2:12" ht="75">
      <c r="B2333" s="40">
        <v>14111510</v>
      </c>
      <c r="C2333" s="36" t="s">
        <v>1891</v>
      </c>
      <c r="D2333" s="36" t="s">
        <v>491</v>
      </c>
      <c r="E2333" s="36" t="s">
        <v>1759</v>
      </c>
      <c r="F2333" s="36" t="s">
        <v>508</v>
      </c>
      <c r="G2333" s="36" t="s">
        <v>1900</v>
      </c>
      <c r="H2333" s="38">
        <v>2913000</v>
      </c>
      <c r="I2333" s="38">
        <v>2913000</v>
      </c>
      <c r="J2333" s="35" t="s">
        <v>42</v>
      </c>
      <c r="K2333" s="35" t="s">
        <v>510</v>
      </c>
      <c r="L2333" s="35" t="s">
        <v>48</v>
      </c>
    </row>
    <row r="2334" spans="2:12" ht="75">
      <c r="B2334" s="40">
        <v>14111510</v>
      </c>
      <c r="C2334" s="36" t="s">
        <v>1892</v>
      </c>
      <c r="D2334" s="36" t="s">
        <v>491</v>
      </c>
      <c r="E2334" s="36" t="s">
        <v>1759</v>
      </c>
      <c r="F2334" s="36" t="s">
        <v>508</v>
      </c>
      <c r="G2334" s="36" t="s">
        <v>1900</v>
      </c>
      <c r="H2334" s="38">
        <v>1951586</v>
      </c>
      <c r="I2334" s="38">
        <v>1951586</v>
      </c>
      <c r="J2334" s="35" t="s">
        <v>42</v>
      </c>
      <c r="K2334" s="35" t="s">
        <v>510</v>
      </c>
      <c r="L2334" s="35" t="s">
        <v>48</v>
      </c>
    </row>
    <row r="2335" spans="2:12" ht="75">
      <c r="B2335" s="40">
        <v>14111510</v>
      </c>
      <c r="C2335" s="36" t="s">
        <v>1893</v>
      </c>
      <c r="D2335" s="36" t="s">
        <v>491</v>
      </c>
      <c r="E2335" s="36" t="s">
        <v>1759</v>
      </c>
      <c r="F2335" s="36" t="s">
        <v>508</v>
      </c>
      <c r="G2335" s="36" t="s">
        <v>1900</v>
      </c>
      <c r="H2335" s="38">
        <v>1961173</v>
      </c>
      <c r="I2335" s="38">
        <v>1961173</v>
      </c>
      <c r="J2335" s="35" t="s">
        <v>42</v>
      </c>
      <c r="K2335" s="35" t="s">
        <v>510</v>
      </c>
      <c r="L2335" s="35" t="s">
        <v>48</v>
      </c>
    </row>
    <row r="2336" spans="2:12" ht="75">
      <c r="B2336" s="40">
        <v>14111510</v>
      </c>
      <c r="C2336" s="36" t="s">
        <v>1894</v>
      </c>
      <c r="D2336" s="36" t="s">
        <v>491</v>
      </c>
      <c r="E2336" s="36" t="s">
        <v>1759</v>
      </c>
      <c r="F2336" s="36" t="s">
        <v>508</v>
      </c>
      <c r="G2336" s="36" t="s">
        <v>1900</v>
      </c>
      <c r="H2336" s="38">
        <v>5537399</v>
      </c>
      <c r="I2336" s="38">
        <v>5537399</v>
      </c>
      <c r="J2336" s="35" t="s">
        <v>42</v>
      </c>
      <c r="K2336" s="35" t="s">
        <v>510</v>
      </c>
      <c r="L2336" s="35" t="s">
        <v>48</v>
      </c>
    </row>
    <row r="2337" spans="2:12" ht="75">
      <c r="B2337" s="40">
        <v>14111510</v>
      </c>
      <c r="C2337" s="35" t="s">
        <v>1895</v>
      </c>
      <c r="D2337" s="36" t="s">
        <v>491</v>
      </c>
      <c r="E2337" s="36" t="s">
        <v>1759</v>
      </c>
      <c r="F2337" s="36" t="s">
        <v>508</v>
      </c>
      <c r="G2337" s="36" t="s">
        <v>1900</v>
      </c>
      <c r="H2337" s="38">
        <v>7275333</v>
      </c>
      <c r="I2337" s="38">
        <v>7275333</v>
      </c>
      <c r="J2337" s="35" t="s">
        <v>42</v>
      </c>
      <c r="K2337" s="35" t="s">
        <v>510</v>
      </c>
      <c r="L2337" s="35" t="s">
        <v>48</v>
      </c>
    </row>
    <row r="2338" spans="2:12" ht="75">
      <c r="B2338" s="40">
        <v>14111510</v>
      </c>
      <c r="C2338" s="35" t="s">
        <v>1896</v>
      </c>
      <c r="D2338" s="36" t="s">
        <v>491</v>
      </c>
      <c r="E2338" s="36" t="s">
        <v>1759</v>
      </c>
      <c r="F2338" s="36" t="s">
        <v>508</v>
      </c>
      <c r="G2338" s="36" t="s">
        <v>1900</v>
      </c>
      <c r="H2338" s="38">
        <v>9860320</v>
      </c>
      <c r="I2338" s="38">
        <v>9860320</v>
      </c>
      <c r="J2338" s="35" t="s">
        <v>42</v>
      </c>
      <c r="K2338" s="35" t="s">
        <v>510</v>
      </c>
      <c r="L2338" s="35" t="s">
        <v>48</v>
      </c>
    </row>
    <row r="2339" spans="2:12" ht="75">
      <c r="B2339" s="40">
        <v>14111510</v>
      </c>
      <c r="C2339" s="30" t="s">
        <v>1897</v>
      </c>
      <c r="D2339" s="36" t="s">
        <v>491</v>
      </c>
      <c r="E2339" s="36" t="s">
        <v>1759</v>
      </c>
      <c r="F2339" s="36" t="s">
        <v>508</v>
      </c>
      <c r="G2339" s="36" t="s">
        <v>1900</v>
      </c>
      <c r="H2339" s="38">
        <v>2150720</v>
      </c>
      <c r="I2339" s="38">
        <v>2150720</v>
      </c>
      <c r="J2339" s="35" t="s">
        <v>42</v>
      </c>
      <c r="K2339" s="35" t="s">
        <v>510</v>
      </c>
      <c r="L2339" s="35" t="s">
        <v>48</v>
      </c>
    </row>
    <row r="2340" spans="2:12" ht="75">
      <c r="B2340" s="40">
        <v>14111510</v>
      </c>
      <c r="C2340" s="30" t="s">
        <v>1898</v>
      </c>
      <c r="D2340" s="36" t="s">
        <v>491</v>
      </c>
      <c r="E2340" s="36" t="s">
        <v>1759</v>
      </c>
      <c r="F2340" s="36" t="s">
        <v>508</v>
      </c>
      <c r="G2340" s="36" t="s">
        <v>1900</v>
      </c>
      <c r="H2340" s="38">
        <v>1904365</v>
      </c>
      <c r="I2340" s="38">
        <v>1904365</v>
      </c>
      <c r="J2340" s="35" t="s">
        <v>42</v>
      </c>
      <c r="K2340" s="35" t="s">
        <v>510</v>
      </c>
      <c r="L2340" s="35" t="s">
        <v>48</v>
      </c>
    </row>
    <row r="2341" spans="2:12" ht="75">
      <c r="B2341" s="40">
        <v>14111510</v>
      </c>
      <c r="C2341" s="30" t="s">
        <v>1899</v>
      </c>
      <c r="D2341" s="36" t="s">
        <v>491</v>
      </c>
      <c r="E2341" s="36" t="s">
        <v>1759</v>
      </c>
      <c r="F2341" s="36" t="s">
        <v>508</v>
      </c>
      <c r="G2341" s="36" t="s">
        <v>1900</v>
      </c>
      <c r="H2341" s="38">
        <v>1636600</v>
      </c>
      <c r="I2341" s="38">
        <v>1636600</v>
      </c>
      <c r="J2341" s="35" t="s">
        <v>42</v>
      </c>
      <c r="K2341" s="35" t="s">
        <v>510</v>
      </c>
      <c r="L2341" s="35" t="s">
        <v>48</v>
      </c>
    </row>
    <row r="2342" spans="2:12" ht="75">
      <c r="B2342" s="36">
        <v>53131609</v>
      </c>
      <c r="C2342" s="31" t="s">
        <v>390</v>
      </c>
      <c r="D2342" s="36" t="s">
        <v>489</v>
      </c>
      <c r="E2342" s="36" t="s">
        <v>32</v>
      </c>
      <c r="F2342" s="36" t="s">
        <v>1756</v>
      </c>
      <c r="G2342" s="36" t="s">
        <v>40</v>
      </c>
      <c r="H2342" s="53">
        <v>11822720</v>
      </c>
      <c r="I2342" s="53">
        <v>11822720</v>
      </c>
      <c r="J2342" s="35" t="s">
        <v>42</v>
      </c>
      <c r="K2342" s="35" t="s">
        <v>510</v>
      </c>
      <c r="L2342" s="35" t="s">
        <v>48</v>
      </c>
    </row>
    <row r="2343" spans="2:12" ht="75">
      <c r="B2343" s="40">
        <v>15121801</v>
      </c>
      <c r="C2343" s="31" t="s">
        <v>1901</v>
      </c>
      <c r="D2343" s="36" t="s">
        <v>489</v>
      </c>
      <c r="E2343" s="36" t="s">
        <v>32</v>
      </c>
      <c r="F2343" s="36" t="s">
        <v>1756</v>
      </c>
      <c r="G2343" s="36" t="s">
        <v>40</v>
      </c>
      <c r="H2343" s="53">
        <v>2419000</v>
      </c>
      <c r="I2343" s="53">
        <v>2419000</v>
      </c>
      <c r="J2343" s="35" t="s">
        <v>42</v>
      </c>
      <c r="K2343" s="35" t="s">
        <v>510</v>
      </c>
      <c r="L2343" s="35" t="s">
        <v>48</v>
      </c>
    </row>
    <row r="2344" spans="2:12" ht="75">
      <c r="B2344" s="35">
        <v>46181604</v>
      </c>
      <c r="C2344" s="18" t="s">
        <v>1905</v>
      </c>
      <c r="D2344" s="36" t="s">
        <v>489</v>
      </c>
      <c r="E2344" s="36" t="s">
        <v>32</v>
      </c>
      <c r="F2344" s="36" t="s">
        <v>1756</v>
      </c>
      <c r="G2344" s="36" t="s">
        <v>40</v>
      </c>
      <c r="H2344" s="38">
        <v>526614.6</v>
      </c>
      <c r="I2344" s="38">
        <v>526614.6</v>
      </c>
      <c r="J2344" s="37" t="s">
        <v>42</v>
      </c>
      <c r="K2344" s="35" t="s">
        <v>510</v>
      </c>
      <c r="L2344" s="35" t="s">
        <v>48</v>
      </c>
    </row>
    <row r="2345" spans="2:12" ht="75">
      <c r="B2345" s="35">
        <v>46181604</v>
      </c>
      <c r="C2345" s="18" t="s">
        <v>1906</v>
      </c>
      <c r="D2345" s="36" t="s">
        <v>489</v>
      </c>
      <c r="E2345" s="36" t="s">
        <v>32</v>
      </c>
      <c r="F2345" s="36" t="s">
        <v>1756</v>
      </c>
      <c r="G2345" s="36" t="s">
        <v>40</v>
      </c>
      <c r="H2345" s="38">
        <v>1743191.9999999998</v>
      </c>
      <c r="I2345" s="38">
        <v>1743191.9999999998</v>
      </c>
      <c r="J2345" s="37" t="s">
        <v>42</v>
      </c>
      <c r="K2345" s="35" t="s">
        <v>510</v>
      </c>
      <c r="L2345" s="35" t="s">
        <v>48</v>
      </c>
    </row>
    <row r="2346" spans="2:12" ht="75">
      <c r="B2346" s="35">
        <v>46182001</v>
      </c>
      <c r="C2346" s="18" t="s">
        <v>1907</v>
      </c>
      <c r="D2346" s="36" t="s">
        <v>489</v>
      </c>
      <c r="E2346" s="36" t="s">
        <v>32</v>
      </c>
      <c r="F2346" s="36" t="s">
        <v>1756</v>
      </c>
      <c r="G2346" s="36" t="s">
        <v>40</v>
      </c>
      <c r="H2346" s="38">
        <v>170633.3333333333</v>
      </c>
      <c r="I2346" s="38">
        <v>170633.3333333333</v>
      </c>
      <c r="J2346" s="37" t="s">
        <v>42</v>
      </c>
      <c r="K2346" s="35" t="s">
        <v>510</v>
      </c>
      <c r="L2346" s="35" t="s">
        <v>48</v>
      </c>
    </row>
    <row r="2347" spans="2:12" ht="75">
      <c r="B2347" s="35">
        <v>46181901</v>
      </c>
      <c r="C2347" s="18" t="s">
        <v>1908</v>
      </c>
      <c r="D2347" s="36" t="s">
        <v>489</v>
      </c>
      <c r="E2347" s="36" t="s">
        <v>32</v>
      </c>
      <c r="F2347" s="36" t="s">
        <v>1756</v>
      </c>
      <c r="G2347" s="36" t="s">
        <v>40</v>
      </c>
      <c r="H2347" s="38">
        <v>35825.333333333336</v>
      </c>
      <c r="I2347" s="38">
        <v>35825.333333333336</v>
      </c>
      <c r="J2347" s="37" t="s">
        <v>42</v>
      </c>
      <c r="K2347" s="35" t="s">
        <v>510</v>
      </c>
      <c r="L2347" s="35" t="s">
        <v>48</v>
      </c>
    </row>
    <row r="2348" spans="2:12" ht="75">
      <c r="B2348" s="36">
        <v>53131609</v>
      </c>
      <c r="C2348" s="35" t="s">
        <v>1910</v>
      </c>
      <c r="D2348" s="36" t="s">
        <v>489</v>
      </c>
      <c r="E2348" s="39" t="s">
        <v>1774</v>
      </c>
      <c r="F2348" s="39" t="s">
        <v>508</v>
      </c>
      <c r="G2348" s="39" t="s">
        <v>1741</v>
      </c>
      <c r="H2348" s="38">
        <v>25254.4</v>
      </c>
      <c r="I2348" s="38">
        <v>25254.4</v>
      </c>
      <c r="J2348" s="35" t="s">
        <v>42</v>
      </c>
      <c r="K2348" s="35" t="s">
        <v>510</v>
      </c>
      <c r="L2348" s="35" t="s">
        <v>48</v>
      </c>
    </row>
    <row r="2349" spans="2:12" ht="75">
      <c r="B2349" s="55">
        <v>46181804</v>
      </c>
      <c r="C2349" s="57" t="s">
        <v>1920</v>
      </c>
      <c r="D2349" s="36" t="s">
        <v>489</v>
      </c>
      <c r="E2349" s="39" t="s">
        <v>1774</v>
      </c>
      <c r="F2349" s="39" t="s">
        <v>508</v>
      </c>
      <c r="G2349" s="39" t="s">
        <v>1741</v>
      </c>
      <c r="H2349" s="56">
        <v>309108.1</v>
      </c>
      <c r="I2349" s="56">
        <v>309108.1</v>
      </c>
      <c r="J2349" s="35" t="s">
        <v>42</v>
      </c>
      <c r="K2349" s="35" t="s">
        <v>510</v>
      </c>
      <c r="L2349" s="35" t="s">
        <v>48</v>
      </c>
    </row>
    <row r="2350" spans="2:12" ht="75">
      <c r="B2350" s="36">
        <v>53131608</v>
      </c>
      <c r="C2350" s="35" t="s">
        <v>1911</v>
      </c>
      <c r="D2350" s="36" t="s">
        <v>489</v>
      </c>
      <c r="E2350" s="39" t="s">
        <v>1774</v>
      </c>
      <c r="F2350" s="39" t="s">
        <v>508</v>
      </c>
      <c r="G2350" s="39" t="s">
        <v>1741</v>
      </c>
      <c r="H2350" s="38">
        <v>681992.2666666667</v>
      </c>
      <c r="I2350" s="38">
        <v>681992.2666666667</v>
      </c>
      <c r="J2350" s="35" t="s">
        <v>42</v>
      </c>
      <c r="K2350" s="35" t="s">
        <v>510</v>
      </c>
      <c r="L2350" s="35" t="s">
        <v>48</v>
      </c>
    </row>
    <row r="2351" spans="2:12" ht="75">
      <c r="B2351" s="36">
        <v>42131611</v>
      </c>
      <c r="C2351" s="35" t="s">
        <v>166</v>
      </c>
      <c r="D2351" s="36" t="s">
        <v>489</v>
      </c>
      <c r="E2351" s="39" t="s">
        <v>1774</v>
      </c>
      <c r="F2351" s="39" t="s">
        <v>508</v>
      </c>
      <c r="G2351" s="39" t="s">
        <v>1741</v>
      </c>
      <c r="H2351" s="38">
        <v>917710.15</v>
      </c>
      <c r="I2351" s="38">
        <v>917710.15</v>
      </c>
      <c r="J2351" s="35" t="s">
        <v>42</v>
      </c>
      <c r="K2351" s="35" t="s">
        <v>510</v>
      </c>
      <c r="L2351" s="35" t="s">
        <v>48</v>
      </c>
    </row>
    <row r="2352" spans="2:12" ht="75">
      <c r="B2352" s="35">
        <v>20111702</v>
      </c>
      <c r="C2352" s="35" t="s">
        <v>1912</v>
      </c>
      <c r="D2352" s="36" t="s">
        <v>489</v>
      </c>
      <c r="E2352" s="39" t="s">
        <v>1774</v>
      </c>
      <c r="F2352" s="39" t="s">
        <v>508</v>
      </c>
      <c r="G2352" s="39" t="s">
        <v>1741</v>
      </c>
      <c r="H2352" s="38">
        <v>20335228.049999997</v>
      </c>
      <c r="I2352" s="38">
        <v>20335228.049999997</v>
      </c>
      <c r="J2352" s="35" t="s">
        <v>42</v>
      </c>
      <c r="K2352" s="35" t="s">
        <v>510</v>
      </c>
      <c r="L2352" s="35" t="s">
        <v>48</v>
      </c>
    </row>
    <row r="2353" spans="2:12" ht="75">
      <c r="B2353" s="36">
        <v>53102504</v>
      </c>
      <c r="C2353" s="35" t="s">
        <v>1913</v>
      </c>
      <c r="D2353" s="36" t="s">
        <v>489</v>
      </c>
      <c r="E2353" s="39" t="s">
        <v>1774</v>
      </c>
      <c r="F2353" s="39" t="s">
        <v>508</v>
      </c>
      <c r="G2353" s="39" t="s">
        <v>1741</v>
      </c>
      <c r="H2353" s="38">
        <v>701130.68</v>
      </c>
      <c r="I2353" s="38">
        <v>701130.68</v>
      </c>
      <c r="J2353" s="35" t="s">
        <v>42</v>
      </c>
      <c r="K2353" s="35" t="s">
        <v>510</v>
      </c>
      <c r="L2353" s="35" t="s">
        <v>48</v>
      </c>
    </row>
    <row r="2354" spans="2:12" ht="75">
      <c r="B2354" s="35">
        <v>53102504</v>
      </c>
      <c r="C2354" s="35" t="s">
        <v>1914</v>
      </c>
      <c r="D2354" s="36" t="s">
        <v>489</v>
      </c>
      <c r="E2354" s="39" t="s">
        <v>1774</v>
      </c>
      <c r="F2354" s="39" t="s">
        <v>508</v>
      </c>
      <c r="G2354" s="39" t="s">
        <v>1741</v>
      </c>
      <c r="H2354" s="38">
        <v>73079.99999999999</v>
      </c>
      <c r="I2354" s="38">
        <v>73079.99999999999</v>
      </c>
      <c r="J2354" s="35" t="s">
        <v>42</v>
      </c>
      <c r="K2354" s="35" t="s">
        <v>510</v>
      </c>
      <c r="L2354" s="35" t="s">
        <v>48</v>
      </c>
    </row>
    <row r="2355" spans="2:12" ht="75">
      <c r="B2355" s="35">
        <v>53102504</v>
      </c>
      <c r="C2355" s="35" t="s">
        <v>1915</v>
      </c>
      <c r="D2355" s="36" t="s">
        <v>489</v>
      </c>
      <c r="E2355" s="39" t="s">
        <v>1774</v>
      </c>
      <c r="F2355" s="39" t="s">
        <v>508</v>
      </c>
      <c r="G2355" s="39" t="s">
        <v>1741</v>
      </c>
      <c r="H2355" s="38">
        <v>50223532.95999999</v>
      </c>
      <c r="I2355" s="38">
        <v>50223532.95999999</v>
      </c>
      <c r="J2355" s="35" t="s">
        <v>42</v>
      </c>
      <c r="K2355" s="35" t="s">
        <v>510</v>
      </c>
      <c r="L2355" s="35" t="s">
        <v>48</v>
      </c>
    </row>
    <row r="2356" spans="2:12" ht="75">
      <c r="B2356" s="18">
        <v>46181507</v>
      </c>
      <c r="C2356" s="18" t="s">
        <v>1399</v>
      </c>
      <c r="D2356" s="36" t="s">
        <v>489</v>
      </c>
      <c r="E2356" s="36" t="s">
        <v>1774</v>
      </c>
      <c r="F2356" s="39" t="s">
        <v>508</v>
      </c>
      <c r="G2356" s="39" t="s">
        <v>1900</v>
      </c>
      <c r="H2356" s="52">
        <v>86401440</v>
      </c>
      <c r="I2356" s="52">
        <v>86401440</v>
      </c>
      <c r="J2356" s="35" t="s">
        <v>42</v>
      </c>
      <c r="K2356" s="35" t="s">
        <v>510</v>
      </c>
      <c r="L2356" s="35" t="s">
        <v>48</v>
      </c>
    </row>
    <row r="2357" spans="2:12" ht="75">
      <c r="B2357" s="40">
        <v>53101602</v>
      </c>
      <c r="C2357" s="31" t="s">
        <v>1916</v>
      </c>
      <c r="D2357" s="30" t="s">
        <v>489</v>
      </c>
      <c r="E2357" s="30" t="s">
        <v>1774</v>
      </c>
      <c r="F2357" s="31" t="s">
        <v>508</v>
      </c>
      <c r="G2357" s="31" t="s">
        <v>1900</v>
      </c>
      <c r="H2357" s="54">
        <v>8628660</v>
      </c>
      <c r="I2357" s="54">
        <v>8628660</v>
      </c>
      <c r="J2357" s="18" t="s">
        <v>42</v>
      </c>
      <c r="K2357" s="18" t="s">
        <v>510</v>
      </c>
      <c r="L2357" s="18" t="s">
        <v>48</v>
      </c>
    </row>
    <row r="2358" spans="2:12" ht="75">
      <c r="B2358" s="35">
        <v>46181532</v>
      </c>
      <c r="C2358" s="31" t="s">
        <v>1918</v>
      </c>
      <c r="D2358" s="36" t="s">
        <v>489</v>
      </c>
      <c r="E2358" s="36" t="s">
        <v>1774</v>
      </c>
      <c r="F2358" s="39" t="s">
        <v>508</v>
      </c>
      <c r="G2358" s="39" t="s">
        <v>1900</v>
      </c>
      <c r="H2358" s="52">
        <v>3935300</v>
      </c>
      <c r="I2358" s="52">
        <v>3935300</v>
      </c>
      <c r="J2358" s="35" t="s">
        <v>42</v>
      </c>
      <c r="K2358" s="35" t="s">
        <v>510</v>
      </c>
      <c r="L2358" s="35" t="s">
        <v>48</v>
      </c>
    </row>
    <row r="2359" spans="2:12" ht="75">
      <c r="B2359" s="40">
        <v>49221510</v>
      </c>
      <c r="C2359" s="31" t="s">
        <v>1917</v>
      </c>
      <c r="D2359" s="36" t="s">
        <v>489</v>
      </c>
      <c r="E2359" s="36" t="s">
        <v>1774</v>
      </c>
      <c r="F2359" s="39" t="s">
        <v>508</v>
      </c>
      <c r="G2359" s="39" t="s">
        <v>1900</v>
      </c>
      <c r="H2359" s="52">
        <v>32357726.333333332</v>
      </c>
      <c r="I2359" s="52">
        <v>32357726.333333332</v>
      </c>
      <c r="J2359" s="35" t="s">
        <v>42</v>
      </c>
      <c r="K2359" s="35" t="s">
        <v>510</v>
      </c>
      <c r="L2359" s="35" t="s">
        <v>48</v>
      </c>
    </row>
    <row r="2360" spans="2:12" ht="75">
      <c r="B2360" s="35">
        <v>46181532</v>
      </c>
      <c r="C2360" s="31" t="s">
        <v>1919</v>
      </c>
      <c r="D2360" s="36" t="s">
        <v>489</v>
      </c>
      <c r="E2360" s="36" t="s">
        <v>1774</v>
      </c>
      <c r="F2360" s="39" t="s">
        <v>508</v>
      </c>
      <c r="G2360" s="39" t="s">
        <v>1900</v>
      </c>
      <c r="H2360" s="52">
        <v>914718</v>
      </c>
      <c r="I2360" s="52">
        <v>914718</v>
      </c>
      <c r="J2360" s="35" t="s">
        <v>42</v>
      </c>
      <c r="K2360" s="35" t="s">
        <v>510</v>
      </c>
      <c r="L2360" s="35" t="s">
        <v>48</v>
      </c>
    </row>
    <row r="2361" spans="2:12" ht="75">
      <c r="B2361" s="18">
        <v>46181507</v>
      </c>
      <c r="C2361" s="18" t="s">
        <v>1902</v>
      </c>
      <c r="D2361" s="62" t="s">
        <v>489</v>
      </c>
      <c r="E2361" s="62" t="s">
        <v>32</v>
      </c>
      <c r="F2361" s="62" t="s">
        <v>1756</v>
      </c>
      <c r="G2361" s="62" t="s">
        <v>40</v>
      </c>
      <c r="H2361" s="64">
        <v>1234128</v>
      </c>
      <c r="I2361" s="64">
        <v>1234128</v>
      </c>
      <c r="J2361" s="63" t="s">
        <v>42</v>
      </c>
      <c r="K2361" s="62" t="s">
        <v>510</v>
      </c>
      <c r="L2361" s="62" t="s">
        <v>48</v>
      </c>
    </row>
    <row r="2362" spans="8:9" ht="15">
      <c r="H2362" s="16">
        <f>SUM(H19:H2361)</f>
        <v>115951900654.74838</v>
      </c>
      <c r="I2362" s="16">
        <f>SUM(I19:I2361)</f>
        <v>115951900654.74838</v>
      </c>
    </row>
    <row r="2364" spans="2:5" ht="30.75" thickBot="1">
      <c r="B2364" s="10" t="s">
        <v>21</v>
      </c>
      <c r="C2364" s="9"/>
      <c r="D2364" s="9"/>
      <c r="E2364"/>
    </row>
    <row r="2365" spans="2:5" ht="30">
      <c r="B2365" s="11" t="s">
        <v>6</v>
      </c>
      <c r="C2365" s="14" t="s">
        <v>22</v>
      </c>
      <c r="D2365" s="8" t="s">
        <v>14</v>
      </c>
      <c r="E2365"/>
    </row>
    <row r="2366" spans="2:5" ht="15">
      <c r="B2366" s="3"/>
      <c r="C2366" s="2"/>
      <c r="D2366" s="4"/>
      <c r="E2366"/>
    </row>
    <row r="2367" spans="2:5" ht="15">
      <c r="B2367" s="3"/>
      <c r="C2367" s="2"/>
      <c r="D2367" s="4"/>
      <c r="E2367"/>
    </row>
    <row r="2368" spans="2:5" ht="15">
      <c r="B2368" s="3"/>
      <c r="C2368" s="2"/>
      <c r="D2368" s="4"/>
      <c r="E2368"/>
    </row>
    <row r="2369" spans="2:5" ht="15">
      <c r="B2369" s="3"/>
      <c r="C2369" s="2"/>
      <c r="D2369" s="4"/>
      <c r="E2369"/>
    </row>
    <row r="2370" spans="2:5" ht="15.75" thickBot="1">
      <c r="B2370" s="12"/>
      <c r="C2370" s="13"/>
      <c r="D2370" s="5"/>
      <c r="E2370"/>
    </row>
  </sheetData>
  <sheetProtection/>
  <mergeCells count="2">
    <mergeCell ref="F5:I9"/>
    <mergeCell ref="F11:I15"/>
  </mergeCells>
  <conditionalFormatting sqref="C1964:C1966">
    <cfRule type="duplicateValues" priority="1" dxfId="1">
      <formula>AND(COUNTIF($C$1964:$C$1966,C1964)&gt;1,NOT(ISBLANK(C1964)))</formula>
    </cfRule>
  </conditionalFormatting>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7" sqref="A1:D7"/>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K51"/>
    </sheetView>
  </sheetViews>
  <sheetFormatPr defaultColWidth="11.421875" defaultRowHeight="15"/>
  <cols>
    <col min="7" max="7" width="14.00390625" style="0" bestFit="1" customWidth="1"/>
  </cols>
  <sheetData>
    <row r="39" s="9" customFormat="1" 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Usuario1</cp:lastModifiedBy>
  <dcterms:created xsi:type="dcterms:W3CDTF">2012-12-10T15:58:41Z</dcterms:created>
  <dcterms:modified xsi:type="dcterms:W3CDTF">2014-08-14T00:04:18Z</dcterms:modified>
  <cp:category/>
  <cp:version/>
  <cp:contentType/>
  <cp:contentStatus/>
</cp:coreProperties>
</file>