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gustavo.acosta\Downloads\"/>
    </mc:Choice>
  </mc:AlternateContent>
  <bookViews>
    <workbookView xWindow="-120" yWindow="-120" windowWidth="25440" windowHeight="15396" tabRatio="606" firstSheet="1" activeTab="2"/>
  </bookViews>
  <sheets>
    <sheet name="Actividades por subcomponente" sheetId="7" state="hidden" r:id="rId1"/>
    <sheet name="Actividades por subcompone" sheetId="11" r:id="rId2"/>
    <sheet name="Plan Anticorrupción 2024" sheetId="2" r:id="rId3"/>
    <sheet name="Control de cambios " sheetId="9" r:id="rId4"/>
    <sheet name="Control de cambios" sheetId="8" state="hidden" r:id="rId5"/>
    <sheet name="Hoja2" sheetId="5" state="hidden" r:id="rId6"/>
  </sheets>
  <definedNames>
    <definedName name="_xlnm._FilterDatabase" localSheetId="2" hidden="1">'Plan Anticorrupción 2024'!$A$3:$L$67</definedName>
    <definedName name="_xlcn.WorksheetConnection_PlanAnticorrupción2024A3L671" hidden="1">'Plan Anticorrupción 2024'!$A$3:$L$67</definedName>
    <definedName name="OLE_LINK1" localSheetId="2">'Plan Anticorrupción 2024'!$F$61</definedName>
  </definedNames>
  <calcPr calcId="162913"/>
  <pivotCaches>
    <pivotCache cacheId="0" r:id="rId7"/>
    <pivotCache cacheId="1" r:id="rId8"/>
  </pivotCaches>
  <extLst>
    <ext xmlns:x15="http://schemas.microsoft.com/office/spreadsheetml/2010/11/main" uri="{FCE2AD5D-F65C-4FA6-A056-5C36A1767C68}">
      <x15:dataModel>
        <x15:modelTables>
          <x15:modelTable id="Rango" name="Rango" connection="WorksheetConnection_Plan Anticorrupción 2024!$A$3:$L$67"/>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2" l="1"/>
  <c r="L60" i="2"/>
  <c r="L59" i="2"/>
  <c r="L16" i="2" l="1"/>
  <c r="L18" i="2" l="1"/>
  <c r="L14" i="2" l="1"/>
  <c r="L13" i="2"/>
  <c r="L12" i="2" l="1"/>
  <c r="L42" i="2" l="1"/>
  <c r="L40" i="2"/>
  <c r="L65" i="2" l="1"/>
  <c r="L64" i="2"/>
  <c r="L56" i="2"/>
  <c r="L37" i="2"/>
  <c r="L30" i="2"/>
  <c r="L28" i="2"/>
  <c r="L11" i="2"/>
  <c r="L10" i="2"/>
  <c r="L9" i="2"/>
  <c r="L8" i="2"/>
  <c r="L7" i="2"/>
  <c r="L6" i="2"/>
  <c r="L5" i="2"/>
  <c r="L4" i="2"/>
  <c r="L53" i="2" l="1"/>
  <c r="L55" i="2" l="1"/>
  <c r="L54" i="2" l="1"/>
  <c r="L63" i="2" l="1"/>
  <c r="L49" i="2"/>
</calcChain>
</file>

<file path=xl/connections.xml><?xml version="1.0" encoding="utf-8"?>
<connections xmlns="http://schemas.openxmlformats.org/spreadsheetml/2006/main">
  <connection id="1" keepAlive="1" name="ThisWorkbookDataModel" description="Modelo de dato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Plan Anticorrupción 2024!$A$3:$L$67" type="102" refreshedVersion="6" minRefreshableVersion="5">
    <extLst>
      <ext xmlns:x15="http://schemas.microsoft.com/office/spreadsheetml/2010/11/main" uri="{DE250136-89BD-433C-8126-D09CA5730AF9}">
        <x15:connection id="Rango" autoDelete="1">
          <x15:rangePr sourceName="_xlcn.WorksheetConnection_PlanAnticorrupción2024A3L671"/>
        </x15:connection>
      </ext>
    </extLst>
  </connection>
</connections>
</file>

<file path=xl/sharedStrings.xml><?xml version="1.0" encoding="utf-8"?>
<sst xmlns="http://schemas.openxmlformats.org/spreadsheetml/2006/main" count="983" uniqueCount="336">
  <si>
    <t>Etiquetas de fila</t>
  </si>
  <si>
    <t>1. GESTIÓN DEL RIESGO DE CORRUPCIÓN</t>
  </si>
  <si>
    <t xml:space="preserve">1.1  Política de Administración de Riesgos                                       </t>
  </si>
  <si>
    <t>1.2. Construcción del Mapa de Riesgos de Corrupción</t>
  </si>
  <si>
    <t xml:space="preserve">1.3. Consulta y divulgación </t>
  </si>
  <si>
    <t>1.4. Monitoreo y revisión</t>
  </si>
  <si>
    <t>1.5. Seguimiento</t>
  </si>
  <si>
    <t xml:space="preserve">2. MECANISMOS PARA MEJORAR LA ATENCIÓN AL CIUDADANO </t>
  </si>
  <si>
    <t>2.1. Estructura administrativa y direccionamiento estratégico</t>
  </si>
  <si>
    <t>2.2. Fortalecimiento de los canales de atención</t>
  </si>
  <si>
    <t>2.3. Talento Humano</t>
  </si>
  <si>
    <t>2.4. Normativo y procedimental</t>
  </si>
  <si>
    <t>2.5. Relacionamiento con el ciudadano</t>
  </si>
  <si>
    <t xml:space="preserve">3. MECANISMOS PARA LA TRANSPARENCIA Y ACCESO A LA INFORMACIÓN </t>
  </si>
  <si>
    <t>3.1. Lineamientos de transparencia activa</t>
  </si>
  <si>
    <t>3.2. Lineamientos de transparencia pasiva</t>
  </si>
  <si>
    <t>3.3. Elaboración de los instrumentos de gestión de la información</t>
  </si>
  <si>
    <t>3.4. Criterio diferencial de accesibilidad</t>
  </si>
  <si>
    <t>3.5. Monitoreo del acceso a la información pública</t>
  </si>
  <si>
    <t>4. ESTRATEGIA DE RENDICIÓN DE CUENTAS</t>
  </si>
  <si>
    <t>4.1. Etapa de aprestamiento</t>
  </si>
  <si>
    <t>4.1.Etapa de aprestamiento</t>
  </si>
  <si>
    <t>4.2. Etapa de Diseño</t>
  </si>
  <si>
    <t>4.3. Etapa de preparación</t>
  </si>
  <si>
    <t>4.4. Etapa de ejecución - acciones de diálogo</t>
  </si>
  <si>
    <t>4.4. Etapa de ejecución - entrega de información</t>
  </si>
  <si>
    <t>4.5. Etapa de seguimiento y evaluación</t>
  </si>
  <si>
    <t xml:space="preserve">5. INICIATIVAS ADICIONALES  </t>
  </si>
  <si>
    <t>5.1. Política de integridad</t>
  </si>
  <si>
    <t>5.2. Participación ciudadana</t>
  </si>
  <si>
    <t>Total general</t>
  </si>
  <si>
    <t>COMPONENTE</t>
  </si>
  <si>
    <t>SUBCOMPONENTE</t>
  </si>
  <si>
    <t>ACTIVIDADES</t>
  </si>
  <si>
    <t>FECHA DE INICIO</t>
  </si>
  <si>
    <t>FECHA DE TERMINACIÓN</t>
  </si>
  <si>
    <t>TOTAL</t>
  </si>
  <si>
    <t>1.1.1. Revisar y  actualizar la Política de Administración de Riesgos.</t>
  </si>
  <si>
    <t>Enero</t>
  </si>
  <si>
    <t>1.1.2. Socializar  la Política de Administración de Riesgos del IGAC</t>
  </si>
  <si>
    <t>Septiembre</t>
  </si>
  <si>
    <t>1.2.1. Actualizar el Mapa de Riesgos de Corrupción del IGAC</t>
  </si>
  <si>
    <t xml:space="preserve">Enero </t>
  </si>
  <si>
    <t>1.2.2. Ajustar el Mapa de Riesgos de Corrupción del IGAC teniendo en cuenta la Política de Administración de Riesgos modificada</t>
  </si>
  <si>
    <t>Diciembre</t>
  </si>
  <si>
    <t>NA</t>
  </si>
  <si>
    <t>Abril</t>
  </si>
  <si>
    <t xml:space="preserve">1.3.1. Realizar consulta de participación a los grupos de interés para la actualización de los mapas de riesgos de corrupción del IGAC.  </t>
  </si>
  <si>
    <t>1.3.2. Publicar en la portal web el Mapa de Riesgos institucional 2021 del IGAC</t>
  </si>
  <si>
    <t>1.4.1. Realizar reporte resultado del seguimiento a la gestión de los riesgos institucionales</t>
  </si>
  <si>
    <t>2.1.1. Presentar informe al Comité de Gestión y Desempeño relacionado a la atención al ciudadano con el proposito de tomar decisiones y detectar oportunidades de mejora</t>
  </si>
  <si>
    <t>2.2.1. Aplicar autodiagnósticos de espacios físicos de atención y servicio al ciudadano en las direcciones territoriales con sedes propias del IGAC, conforme al cronograma plantedo, y así identificar los ajustes requeridos para garantizar su accesibilidad de acuerdo con la NTC 6047</t>
  </si>
  <si>
    <t>2.2.2. Adelantar actividades que conlleven a la adecuación de espacios físicos de atención y servicio al ciudadano de acuerdo con la NTC 6047</t>
  </si>
  <si>
    <t>2.2.3. Realizar diagnóstico y plan de trabajo para cubrir las brechas identificadas del portal web frente a la NTC 5854 de accesibilidad en los niveles (A, AA y AAA), así como la usabilidad web en los criterios evaluados por el FURAG.</t>
  </si>
  <si>
    <t>2.2.4. Realizar en la vigencia las acciones determinadas en el plan de trabajo, frente a los criterios de a la accesibilidad y usabilidad evaluados por el FURAG.</t>
  </si>
  <si>
    <t xml:space="preserve">2.2.7. Realizar mantenimiento, conservación de licencias, actualización de manuales y seguimiento al funcionamiento del software instalado en los puntos de atención del IGAC, correspondiente al proyecto de inclusión del MinTIC - ConVerTIC </t>
  </si>
  <si>
    <t xml:space="preserve">2.2.9. Levantar diagnóstico del formulario de PQRDS de la pagina web </t>
  </si>
  <si>
    <t>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t>
  </si>
  <si>
    <t>2.3.2. Incentivar al talento humano que se destaque en la prestación del servicio al ciudadano</t>
  </si>
  <si>
    <t>2.3.3. Socializar y sensibilizar a funcionarios y contratistas del IGAC sobre la normatividad disciplinaria vigente.</t>
  </si>
  <si>
    <t>2.3.4. Promover que todos los funcionarios realicen el curso virtual de Lenguaje Claro del DNP</t>
  </si>
  <si>
    <t xml:space="preserve">2.3.5. Revisar y actualizar de ser necesario, la caracterización de las personas que atienden público por canal de atención, evaluando capacidad, competencia, actitud de servicio y tipo de vinculación, así como análisis de la suficiencia de talento humano </t>
  </si>
  <si>
    <t xml:space="preserve">2.3.6. Diseñar y difundir mínimo 2 campañas al año de servicio al ciudadano , reforzando el significado que tiene para los servidores el ejercicio de la función pública y su responsabilidad con la ciudadanía. </t>
  </si>
  <si>
    <t>2.3.7. Implementar mecanismos de evaluación periódica del desempeño de los servidores en torno al servicio al ciudadano</t>
  </si>
  <si>
    <t>2.4.1. Actualizar, publicar y socializar Guía de protocolo de atención al ciudadano y carta de trato digno</t>
  </si>
  <si>
    <t xml:space="preserve">2.4.2. Actualizar y socializar procedimiento trámite de peticiones, quejas, reclamos, sugerencias y denuncias, incluyendo capítulo de enfoque diferencial </t>
  </si>
  <si>
    <t>2.4.3. Actualizar y socializar procedimiento de correspondencia para la gestión de las peticiones</t>
  </si>
  <si>
    <t>2.4.4. Mantener y solicitar la notificación de los servicios de interoperabilidad con las entidades del gobierno bajo X-Road</t>
  </si>
  <si>
    <t>2.4.5. Socializar e implementar la política de protección de datos personales.</t>
  </si>
  <si>
    <t>Mayo</t>
  </si>
  <si>
    <t>2.5.1. Revisar y ajustar la caracterización de los grupos de valor</t>
  </si>
  <si>
    <t xml:space="preserve">2.5.2. Realizar encuestas de percepción de los ciudadanos </t>
  </si>
  <si>
    <t>2.5.3. Hacer seguimiento a la implementación de la política de protección de datos personales</t>
  </si>
  <si>
    <t>3.1.1. Mantener actualizada la sección de Transparencia y Acceso a la Información Pública de la portal web</t>
  </si>
  <si>
    <t>3.1.2. Socializar el procedimiento de "Actualización normograma institucional", con la finalidad de garantizar que se realice la oportuna publicación de las normas en el aplicativo dispuesto por la Entidad.</t>
  </si>
  <si>
    <t>3.1.3. Identificar información institucional de interés para los ciudadanos o grupos de interés, adicional a la mínima requerida por la Ley 1712 de 2014 y su decreto reglamentario.</t>
  </si>
  <si>
    <t xml:space="preserve">3.1.4. Realizar ejercicios o encuestas participativas con los grupos de interés a través de redes sociales, indagando acerca de la información que desean conocer del instituto </t>
  </si>
  <si>
    <t xml:space="preserve">En la página principal, las noticias actualizadas. 
En el numeral 1.10. el Calendario de Actividades actualizado. </t>
  </si>
  <si>
    <t>3.1.10. Socializar y divulgar los instrumentos de gestión de la información, su uso, ubicación e importancia</t>
  </si>
  <si>
    <t>3.2.2. Socializar la Ley 1712 de 2014 Transparencia y acceso a la información pública a todos los funcionarios y contratistas, incuyendo las implicaciones de su incumplimiento</t>
  </si>
  <si>
    <t>3.3.1. Realizar y publicar el registro de activos de información de procesos priorizados, conseguir su aprobación por acto administrativo y publicarlos en la portal web</t>
  </si>
  <si>
    <t>3.3.2. Coordinar la elaboración, aprobación y publicación el Indice de Información Clasificada y Reservada de acuerdo al Decreto 1081 de 2015, de los procesos que tengan identificados activos de información</t>
  </si>
  <si>
    <t>3.3.4. Presentar la propuesta de las Tablas de Retención Documental al Archivo General de la Nación (AGN) para su convalidación</t>
  </si>
  <si>
    <t xml:space="preserve">3.3.5. Actualizar, aprobar y publicar el Programa de Gestión Documental </t>
  </si>
  <si>
    <t>3.3.6. Socializar a funcionarios y contratistas los instrumentos archivísticos establecidos por el IGAC</t>
  </si>
  <si>
    <t>3.5.1. Realizar, tabular y publicar informe de los resultados de la encuesta sobre Transparencia y acceso a la información del sitio Web oficial</t>
  </si>
  <si>
    <t>3.5.4. Generar requerimientos para el diseño y puesta en marcha de la encuesta que mida la percepción de los ciudadanos frente a la información suministrada en la sección de transparencia de la página web</t>
  </si>
  <si>
    <t>Equipo líder de participación ciudadana y rendición de cuentas</t>
  </si>
  <si>
    <t>4.1.3. Realizar socializaciones y campañas en participación, rendición de cuentas y control social para todos los servidores públicos y específicamente al equipo líder de rendición de cuenta</t>
  </si>
  <si>
    <t>4.1.4. Identificar los enlaces de cada dependencia y cada dirección territorial para suministro de información orientada a la rendición de cuentas</t>
  </si>
  <si>
    <t>4.2.3. Socializar e implementar el procedimiento de Regulación de la Entidad, junto con su correspondiente formato, atendiendo a lo dispuesto en la Resolución 3564 de 2015</t>
  </si>
  <si>
    <t>4.3.2. Socializar temas de rendición de cuentas con los grupos de valor externos o asociaciones identificados para fortalecer capacidades de diálogo</t>
  </si>
  <si>
    <t>4.3.3. Realizar las convocatorias a las actividades de rendición de cuenta de acuerdo con la estrategia planteada</t>
  </si>
  <si>
    <t>4.4.1. Consolidar y presentar el informe al Congreso 2020-2021, incluyendo estados contables y financieros de la Entidad</t>
  </si>
  <si>
    <t>4.4.2. Elaboracion  y publicación en la página web del informe de rendición de cuentas del Acuerdo de Paz</t>
  </si>
  <si>
    <t>4.4.3. Elaborar y publicar informe de gestión y materiales de apoyo audiovisual analizando la información desde el enfoque de derechos humanos y en lenguaje claro</t>
  </si>
  <si>
    <t>4.4.5. Divulgar los avances respecto a la implementación del Acuerdo de Paz conforme a los lineamientos nacionales</t>
  </si>
  <si>
    <t>4.4.9. Convocar y realizar audiencia pública de rendición de cuentas del IGAC</t>
  </si>
  <si>
    <t>4.5.1. Recopilar, sistematizar y analizar las propuestas y observaciones efectuadas por la ciudadanía  en la audiencia pública de rendición de cuentas.</t>
  </si>
  <si>
    <t>4.5.3. Evaluar el planteamiento y ejecución de cada etapa de la rendición de cuentas frente a la Guía establecida por el DAFP, así como la incorporación de todas las observaciones y denuncias en las acciones de mejora</t>
  </si>
  <si>
    <t>4.5.4. Elaborar y socializar el informe de resultados de la estrategia de rendición de cuentas realizados en el año 2021.</t>
  </si>
  <si>
    <t>5.1.1. Oficializar, publicar y socializar el Código de Integridad conforme al nuevo Plan Estratégico Institucional</t>
  </si>
  <si>
    <t>Evidencias de la publicación de proyectos normativos para participación ciudadana y actores interesados
Observaciones y respuestas publicadas en la página web</t>
  </si>
  <si>
    <t>Evidencias del espacio de participación dispuesto</t>
  </si>
  <si>
    <t>RESPONSABLE DE LA ACTIVIDAD</t>
  </si>
  <si>
    <t>Oficina Asesora de Planeación</t>
  </si>
  <si>
    <t>1.2.3. Informar a la Oficina Asesora de Planeación los actos de corrupción de conocimiento del GIT Control Disciplinario</t>
  </si>
  <si>
    <t>GIT Control Disciplinario</t>
  </si>
  <si>
    <t>1.5.1. Realizar seguimiento a los controles de los riesgos de corrupción identificados para el año 2020 y publicarlos en la pagina web</t>
  </si>
  <si>
    <t>Oficina de Control Interno</t>
  </si>
  <si>
    <t>GIT Servicio al Ciudadano</t>
  </si>
  <si>
    <t>GIT Servicios Administrativos</t>
  </si>
  <si>
    <t>Oficina de Informática y Telecomunicaciones</t>
  </si>
  <si>
    <r>
      <t>2.2.8. Elaborar y socializar una</t>
    </r>
    <r>
      <rPr>
        <sz val="12"/>
        <rFont val="Calibri"/>
        <family val="2"/>
        <scheme val="minor"/>
      </rPr>
      <t xml:space="preserve"> herramienta dinámica</t>
    </r>
    <r>
      <rPr>
        <sz val="12"/>
        <color theme="1"/>
        <rFont val="Calibri"/>
        <family val="2"/>
        <scheme val="minor"/>
      </rPr>
      <t xml:space="preserve"> de los productos, servicios, trámites y procedimientos de cara al ciudadano, con los respectivos requisitos, tiempos y dependencias que lo atiende para facilitar la distribución de las peticiones al interior del instituto</t>
    </r>
  </si>
  <si>
    <t>GIT Talento Humano</t>
  </si>
  <si>
    <t xml:space="preserve">GIT Gestión Documental </t>
  </si>
  <si>
    <t>Oficina Asesora Jurídica</t>
  </si>
  <si>
    <t>3. MECANISMOS PARA LA TRANSPARENCIA Y ACCESO A LA INFORMACIÓN</t>
  </si>
  <si>
    <t>Oficina de Difusión y Mercadeo</t>
  </si>
  <si>
    <t>3.1.5. Mantener actualizados los numerales 4. Normatividad y 7.6. Defensa Judicial de la sección Transparencia y acceso a la información pública del portal web, conforme a lo requerido en el Índice de Transparencia y de Acceso a la información Pública</t>
  </si>
  <si>
    <t>3.1.6. Organizar y actualizar el numeral 8. "Contratación" de la sección Transparencia y acceso a la información pública del portal web, correspondiente a temas de contratación de la entidad.</t>
  </si>
  <si>
    <t>GIT Gestión Contractual</t>
  </si>
  <si>
    <t>3.1.7. Actualizar el numeral 1. "Mecanismos de contacto con el sujeto obligado" de la sección Transparencia y acceso a la información pública  del portal web.</t>
  </si>
  <si>
    <t>3.1.8. Organizar y actualizar el numeral 3. "Estructura orgánica y talento humano" de la sección Transparencia y acceso a la información pública  de la portal web, incluyendo la actualización mensual del directorio de  la planta de personal con la información requerida en el artículo 2.1.1.2.1.5 del Decreto Reglamentario 1081 de 2015</t>
  </si>
  <si>
    <t>3.1.9. Actualizar el numeral 2. Información de interés de la sección Transparencia y acceso a la información pública  del portal web.</t>
  </si>
  <si>
    <t>Oficina de Informática y Telecomunicaciones - GIT Gestión Documental</t>
  </si>
  <si>
    <t>3.3.3. Socializar, revisar y actualizar de ser necesario el esquema de publicación del IGAC</t>
  </si>
  <si>
    <r>
      <t>3.4.1. Gestionar</t>
    </r>
    <r>
      <rPr>
        <sz val="12"/>
        <color rgb="FFFF0000"/>
        <rFont val="Calibri"/>
        <family val="2"/>
        <scheme val="minor"/>
      </rPr>
      <t xml:space="preserve"> </t>
    </r>
    <r>
      <rPr>
        <sz val="12"/>
        <color theme="1"/>
        <rFont val="Calibri"/>
        <family val="2"/>
        <scheme val="minor"/>
      </rPr>
      <t>la traducción del propósito central y del objetivo retador dirigidos a los grupos étnicos conforme lo dispone el artículo 8 de la Ley 1381 de 2010</t>
    </r>
  </si>
  <si>
    <t>3.5.2. Identificar y aplicar mejoras priorizadas en la sección de transparencia de la página web</t>
  </si>
  <si>
    <t>3.5.3. Diseñar encuesta para medir el grado de percepción que tienen los ciudadanos frente a la información suministrada en la sección de transparencia de la página web</t>
  </si>
  <si>
    <t>4. RENDICIÓN DE CUENTAS</t>
  </si>
  <si>
    <t xml:space="preserve">4.1.2. Validar y socializar a los grupos de valor internos y externos el autodiagnóstico y el reto de la rendición de cuentas para  identificar fortalezas, retos y aspectos a mejorar </t>
  </si>
  <si>
    <t>GIT Talento humano</t>
  </si>
  <si>
    <t>4.1.5. Conformar el equipo líder con las siguientes áreas establecidas en el MURC: Planeación, Financiera o Hacienda, Administrativo, Control Interno, Sistemas, Comunicación o prensa, Servicio al Ciudadano, Misionales</t>
  </si>
  <si>
    <t>4.2.1. Realizar y socializar un ejercicio participativo del Plan Anticorrupción y de Atención al Ciudadano, a nivel interno y externo del IGAC</t>
  </si>
  <si>
    <t>4.2.2. Elaborar, someter a participación y publicar la estrategia de rendición de cuentas</t>
  </si>
  <si>
    <t>4.3.1. Identificar, recolectar y digitalizar la información necesaria para la rendición de cuentas, de acuerdo con la estrategía de rendición de cuentas diseñada.</t>
  </si>
  <si>
    <t xml:space="preserve">4.4.4. Generar un espacio de participación ciudadana respecto al Plan Estratégico Institucional </t>
  </si>
  <si>
    <t xml:space="preserve">4.4.6. Dar directrices a las direcciones territoriales involucradas en la estrategia de Rendición de cuentas del avance de los compromisos del acuerdo de Paz </t>
  </si>
  <si>
    <t>4.4.7. Realizar y /o participar en ferias de servicio</t>
  </si>
  <si>
    <t>4.4.8. Llevar a cabo acciones de dialogo con los ciudadanos o grupos de interés desde  las áreas misionales de la entidad, aplicando, entre otros, programas de uso de tecnología para participación ciudadana y Gobierno abierto</t>
  </si>
  <si>
    <t>4.4.10. Verificar que se hayan realizado los ejercicios de participación durante el diseño de los proyectos normativos con la ciudadanía y actores interesados.</t>
  </si>
  <si>
    <t xml:space="preserve">4.5.2. Analizar la información, la pertinencia y viabilidad de las observaciones recibidas de los ejercicios de rendición de cuentas y participación ciudadana e incorporar en los planes, procesos o procedimientos los ajustes necesarios, estableciendo acciones de mejora </t>
  </si>
  <si>
    <t xml:space="preserve">5.1.2. Socializar y divulgar el procedimiento para la identificación y declaración de conflictos de interés </t>
  </si>
  <si>
    <t>Comité Institucional de Coordinación de Control Interno</t>
  </si>
  <si>
    <t xml:space="preserve">Equipo líder de integridad y conflicto de intereses </t>
  </si>
  <si>
    <t>1.2.2. Ajustar el Mapa de Riesgos de Corrupción del IGAC teniendo en cuenta la Política de Administración de Riesgos actualizada</t>
  </si>
  <si>
    <r>
      <t xml:space="preserve">PLAN ANTICORRUPCIÓN Y DE ATENCIÓN AL CIUDADANO 
</t>
    </r>
    <r>
      <rPr>
        <b/>
        <sz val="16"/>
        <rFont val="Arial"/>
        <family val="2"/>
      </rPr>
      <t>CONTROL DE CAMBIOS</t>
    </r>
  </si>
  <si>
    <t>VERSIÓN</t>
  </si>
  <si>
    <t>JUSTIFICACIÓN DEL CAMBIO</t>
  </si>
  <si>
    <t>DESCRIPCIÓN DEL CAMBIO</t>
  </si>
  <si>
    <t>FECHA DE VIGENCIA</t>
  </si>
  <si>
    <t>N/A</t>
  </si>
  <si>
    <t>Versión Inicial</t>
  </si>
  <si>
    <t>Equipo líder de integridad y conflicto de intereses 
Comité Institucional de Gestión y Desempeño</t>
  </si>
  <si>
    <t>Aprobada en Acta de reunión #13 del comité de gestión y desempeño del 30 de diciembre 2021</t>
  </si>
  <si>
    <t>4.4.2. Elaboración  y publicación en la página web del informe de rendición de cuentas del Acuerdo de Paz</t>
  </si>
  <si>
    <t>se realiza observación por parte de la Oficina de Relación con el Ciudadano</t>
  </si>
  <si>
    <t>Se ajusta las siguientes actividades en cuanto a redacción:
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
2.4.1. Actualizar, publicar y socializar el protocolo de atención al ciudadano y carta de trato digno.
Se elimina la actividad:
4.1.6 Identificar, documentar y socializar el contexto interno y externo de la entidad para promover la implementación de los ejercicios de rendición de cuenta
Se ajustan los productos a 2 en el año por cada una de las siguientes actividades:
2.5.2 Realizar encuestas de percepción de los ciudadanos 
3.1.6 Actualizar la información que le compete a la oficina de relación  con el  ciudadano en la sección de Transparencia y acceso a la información pública  del portal web.</t>
  </si>
  <si>
    <t>cambios presentados por las observaciones realizadas por la Oficina de Relación con el ciudadano al  PAAC vigencia 2022</t>
  </si>
  <si>
    <t xml:space="preserve">Teniendo en cuenta que en la vigencia anterior se realizó una reestructuración organizacional de la Entidad en la cual los activos de información se construyen sobre bienes y servicios, con capacidades funcionales y operativas.
Es de imperiosa necesidad generar un análisis gerencial y constructivo de cada uno de los procesos misionales y su respectivo soporte a los subprocesos, por consiguiente demandara más tiempo para identificar la validación correcta de los nuevos activos de información, mayor esfuerzo y disponibilidad de recursos humanos tanto de enlaces y facilitadores de calidad así como disponibilidad de tiempo de los líderes de los procesos.
 Por consiguiente  solicitó su apoyo para generar la modificación  de la  siguiente línea del  Plan Anticorrupción y Servicio al Ciudadano, la cual cuenta con una meta de  12 procesos y se requiere la disminución a  6 procesos: </t>
  </si>
  <si>
    <t>Cambios realizados por solicitudpor parte de la Dirección Gestión de Sistemas de Información e Infraestructura.</t>
  </si>
  <si>
    <t>se realiza observación por parte de la Dirección Gestión de Sistemas de Información e Infraestructura.</t>
  </si>
  <si>
    <t>se realiza revisión en la Oficina Asesora de Planeación y se realiza ajustes en algunas actividades</t>
  </si>
  <si>
    <t>1.3.2. Publicar en la portal web el Mapa de Riesgos institucional 2022 del IGAC
Evidencias de las 5 actividades realizadas para la adecuación de espacios físicos de atención y servicio al ciudadano de acuerdo con la NTC 6047, conforme al plan de infraestructura 2022</t>
  </si>
  <si>
    <t>cambios presentados por revisión general del plan dentro de la OAP</t>
  </si>
  <si>
    <t>Un (1) Informe de resultados de la estrategia de rendición de cuentas</t>
  </si>
  <si>
    <t>Instrumento de autodiagnóstico de rendición de cuentas aplicado.
Instrumento de Autoevaluación enfoque de derechos humanos y paz en la rendición de cuentas aplicado. 
Reto de la rendición de cuentas
Estrategia de Rendicion de cuentas. 
Evidencia de aprobación por parte del equipo lider  
Evidencia de la Publicación de los instrumentos validados.</t>
  </si>
  <si>
    <t>Realizar una encuesta para la ciudadanía, partes interesadas y grupos de interes.</t>
  </si>
  <si>
    <t>3.3.1. Coordinar la elaboración y publicación del Índice de Información Clasificada y Reservada de acuerdo al Decreto 1081 de 2015, de los procesos que tengan identificados activos de información.</t>
  </si>
  <si>
    <t>4.1.1. Identificar y actualizar roles de cada dependencia y cada dirección territorial para suministro de información orientada a la rendición de cuentas</t>
  </si>
  <si>
    <t>4.1.3. Realizar autodiagnóstico, autoevaluación, reto y estrategia de rendicion de cuentas  para su validación por parte del equipo líder de participación ciudadana y rendición de cuentas y posterior publicación.</t>
  </si>
  <si>
    <t>4.2.1. Socializar e implementar el procedimiento de Regulación de la Entidad, junto con su correspondiente formato, atendiendo a lo dispuesto en la Resolución 1519 de 2020</t>
  </si>
  <si>
    <t xml:space="preserve">ACTIVIDADES </t>
  </si>
  <si>
    <t>ENERO A ABRIL</t>
  </si>
  <si>
    <t>MAYO A AGOSTO</t>
  </si>
  <si>
    <t>Agosto</t>
  </si>
  <si>
    <t>CANTIDAD DE PRODUCTOS PROGRAMADOS POR CUATRIMESTRE</t>
  </si>
  <si>
    <t>Soporte de trabajo que evidencien el proceso de actualizacion realizado a las TRD.                                                                                         Evidencia de seguimiento a la convalidación de las TRD.</t>
  </si>
  <si>
    <t>SEPTIEMBRE A DICIEMBRE</t>
  </si>
  <si>
    <t xml:space="preserve">2.2.3. Realizar ejercicios de ciudadanía incógnita en los diferentes canales de atención para garantizar la transparencia y la atención en la sede central y direcciones territoriales </t>
  </si>
  <si>
    <t>3.1.2. Mantener actualizada la sección de Transparencia y Acceso a la Información Pública de la portal web.</t>
  </si>
  <si>
    <t>3.1.5. Organizar y actualizar la información de contratación de la sección Transparencia y acceso a la información pública del portal web, correspondiente a temas de contratación de la entidad.</t>
  </si>
  <si>
    <t>3.1.7. Mantener actualizados en la página principal las noticias más relevantes para la ciudadanía y los grupos de valor, junto con el Calendario de Actividades en el numeral 1. Información de la Entidad, en el enlace Transparencia y Acceso a la Información Pública.</t>
  </si>
  <si>
    <t>1.5.1. Realizar seguimiento a los controles de los riesgos de corrupción y  publicarlos en la página web</t>
  </si>
  <si>
    <t>Política de Administración de Riesgos del IGAC actualizada, Acta de reunión del Comité de Coordinación de Control Interno.</t>
  </si>
  <si>
    <t>Evidencia de socialización de la Política de Administración de Riesgos.</t>
  </si>
  <si>
    <t>Mapa de riesgos institucional actualizado.</t>
  </si>
  <si>
    <t>Mapa de riesgos institucional ajustado a la nueva política de riesgos.</t>
  </si>
  <si>
    <t>Mapa de Riesgos institucional publicado.</t>
  </si>
  <si>
    <t>Tres (3) seguimientos a los controles de los riesgos de corrupción.</t>
  </si>
  <si>
    <t xml:space="preserve">Formatos diligenciados con la información recolectada de la interacción por los diferentes canales. </t>
  </si>
  <si>
    <t>Evidencias de realización y/o participación en dos (2) ferias de servicio.</t>
  </si>
  <si>
    <t>Publicación en la página web (link).</t>
  </si>
  <si>
    <t>Registro de asistencia a reuniones virtuales o presenciales.</t>
  </si>
  <si>
    <t>Evidencias de los espacios de participación.
Documento resumen con los resultados de la participación.</t>
  </si>
  <si>
    <t>Enlace de la información de contratación actualizada.</t>
  </si>
  <si>
    <t>Publicación del Informe de resultados de la encuesta de satisfacción del ciudadano sobre Transparencia y acceso a la información del portal institucional.</t>
  </si>
  <si>
    <t>Cuatro (4) evidencias de las convocatorias de rendición de cuentas por diferentes medios externos e internos de comunicación.</t>
  </si>
  <si>
    <t>Un (1) Informe al Congreso.</t>
  </si>
  <si>
    <t>Contenido comunicativo respecto a la implementación del Acuerdo de Paz anual 2022.</t>
  </si>
  <si>
    <t>Evidencias de Cuatro (4) acciones de diálogo, tales como facebook-live, foros y otros.</t>
  </si>
  <si>
    <t>Formulario como espacio de diálogo frente a las observaciones e inquietudes que se tengan frente a la implementación del PAAC.</t>
  </si>
  <si>
    <t>3.3.2. Realizar seguimiento al proceso de actualización y convalidación de las Tablas de Retención Documental (TRD) V.6  según  (Estructura Orgánica Decreto 846 de 2021) de conformidad con los requerimientos normativos solicitados por el Archivo General de la Nación.</t>
  </si>
  <si>
    <t xml:space="preserve">Convocatoria a reuniones virtuales o presenciales.                            Registro de asistencia a reuniones virtuales o presenciales
Informe de ejecución de la segunda fase del plan de relacionamiento con agremiaciones.  
</t>
  </si>
  <si>
    <t xml:space="preserve">
Informe de caracterización de un grupo de valor focalizado
</t>
  </si>
  <si>
    <t>Febrero</t>
  </si>
  <si>
    <t xml:space="preserve">Un documento con esquema de publicación elaborado. </t>
  </si>
  <si>
    <t>4.1.4. Adelantar una jornada de sensibilización con la alta dirección sobre  la política de participación ciudadana en la gestión pública, especialmente en materia de rendición de cuentas</t>
  </si>
  <si>
    <t>Evidencias de la jornada de sensibilización adelantada</t>
  </si>
  <si>
    <t>4.3.1. Elaborar informe de rendición de cuentas con enfoque en derechos humanos y ODS</t>
  </si>
  <si>
    <t>Informe de rendición de cuentas con enfoque en derechos humanos y ODS</t>
  </si>
  <si>
    <t>Dos (2) Informes tipo memorias de espacios de diálogo publicados incluyendo propuestas y observaciones de la ciudadanía frente a los espacios de diálogo.</t>
  </si>
  <si>
    <t>2.2.1. Realizar un inventario de necesidades para los espacios físicos de atención y servicio al ciudadano en las direcciones territoriales con sedes propias del IGAC, y así identificar los ajustes requeridos para garantizar su accesibilidad de acuerdo con la NTC 6047</t>
  </si>
  <si>
    <t>Evidencias de tres (3) socializaciones del procedimiento de regulación.</t>
  </si>
  <si>
    <t>Evidencias de cinco (5) procesos de difusión (Piezas Publicitarias o Registros de Asistencia) del procedimiento de gestión correspondencia.                                                                                                                                                                         Evidencias de cinco (5) procesos de difusion (Piezas Publicitarias o Registros de Asistencia) del procedimiento de gestión de archivo.</t>
  </si>
  <si>
    <t>3.1.6. Tramitar la actualización de la información de talento humano que se encuentra en el portal web y en la IGACNET</t>
  </si>
  <si>
    <t>5.1.1. Implementar el autodiagnóstico y las actividades de gestión del código de integridad, teniendo en cuenta el plan de trabajo establecido</t>
  </si>
  <si>
    <t>4.4.1. Consolidar y presentar el informe al Congreso 2023-2024, incluyendo estados contables y financieros de la Entidad</t>
  </si>
  <si>
    <t>Un (1) Informe de rendición de cuentas del Acuerdo de paz anual 2023.</t>
  </si>
  <si>
    <t>1.3.2. Publicar en la portal web el Mapa de Riesgos institucional 2024 del IGAC</t>
  </si>
  <si>
    <t>Evidencias de dos ejercicios participativos de rendición de cuentas
Informe de los resultados del ejercicio de participación</t>
  </si>
  <si>
    <t>Correos enviados o registro de asistencia o evidencias de los medios dispuestos para la participación.</t>
  </si>
  <si>
    <t>Informe de seguimiento a la gestión de los riesgos institucionales.</t>
  </si>
  <si>
    <t>1.4.1. Realizar informe  del seguimiento a la gestión de los riesgos institucionales</t>
  </si>
  <si>
    <t>Evidencia de la capacitación de la Ley 1712 de 2014.                      Dos (2) Piezas de divulgación de la Ley 1712 de 2014.</t>
  </si>
  <si>
    <t xml:space="preserve">Un (1) Informe de gestión 2023.
</t>
  </si>
  <si>
    <t>2.2.4. Integración de trámites y sede electrónica al portal único del Estado Colombiano</t>
  </si>
  <si>
    <t xml:space="preserve">Diagnóstico, Plan de Trabajo y Seguimiento Plan de Trabajo. </t>
  </si>
  <si>
    <t>2.5.6. Hacer seguimiento a la implementación de la política de protección de datos personales</t>
  </si>
  <si>
    <t>2.5.5. Realizar y /o participar en ferias de servicio a la ciudadanía</t>
  </si>
  <si>
    <t>5.2.1. Realizar los ejercicios de participación durante el diseño de los proyectos normativos con la ciudadanía y actores interesados.</t>
  </si>
  <si>
    <t xml:space="preserve">5.2.2. Generar un espacio de participación ciudadana respecto al Plan Estratégico Institucional </t>
  </si>
  <si>
    <t>5.2.3. Realizar y socializar ejercicios participativos del Plan Anticorrupción y de Atención al Ciudadano, a nivel interno y externo del IGAC</t>
  </si>
  <si>
    <t xml:space="preserve">5.2.4. Publicar cuatrimestralmente los conceptos jurídicos emitidos por la OAJ que se consideren importantes para el conocimiento general de los grupos de interés </t>
  </si>
  <si>
    <t xml:space="preserve">4.1.5. Realizar socializaciones o capacitaciones para los servidores públicos y contratistas de la Entidad en rendición de cuentas, participación ciudadana y control social </t>
  </si>
  <si>
    <t>Pantallazos de la ubicación de las Piezas en lenguaje de señas para el ciudadano con discapacidad auditiva, en la página web de la Entidad</t>
  </si>
  <si>
    <t>3.5.2. Implementar las  mejoras identificadas y  priorizadas por las áreas  en la página web de la Entidad</t>
  </si>
  <si>
    <t>Listado de las mejoras realizadas, en la página web de la Entidad</t>
  </si>
  <si>
    <t>2.3.1. Fomentar la cultura de servicio al ciudadano mediante espacios de transferencia de conocimiento internas para fortalecer las competencias de los servidores públicos.</t>
  </si>
  <si>
    <t>2.3.2. Realizar  capacitaciones  virtuales o presenciales en temas relacionados con servicio la ciudadano.</t>
  </si>
  <si>
    <t>2.3.3. Revisar y ajustar la metodología para la evaluación y entrega de los incentivos y estimulos a quienes se destaquen en la prestación del servicio.</t>
  </si>
  <si>
    <t>2.3.4. Promover que el 40% de los servidores del Instituto realicen el curso virtual de Lenguaje Claro del DNP</t>
  </si>
  <si>
    <t>2.4.1. Realizar la difusión de los procedimientos de gestión de correspondencia y gestión de archivo.</t>
  </si>
  <si>
    <t>2.4.2. Socializar la política de protección de datos personales.</t>
  </si>
  <si>
    <t>3.4.1. Incluir en la página web de la Entidad piezas en lenguaje de señas para el ciudadano con discapacidad auditiva</t>
  </si>
  <si>
    <t>Metodología para la evaluación y entrega de los incentivos y estímulos a quienes se destaquen en la prestación del servicio. (primer cuatrimestre)                                                                                             
Archivo en excel con los resultados de la evaluación de quienes atienden al ciudadano. (segundo cuatrimestre)                                                                                                                 Registro fotográfico y/o fílmico de la entrega de incentivos establecidos en el Plan de Bienestar e Incentivos 2024 (tercer cuatrimestre)</t>
  </si>
  <si>
    <t>Plan Institucional de Capacitación 2024 en el que se incluyen capacitaciones en temas relacionados con servicio al ciudadano (primer cuatrimestre)
Registros de asistencia y/o certificados de las capacitaciones programadas en el PIC relacionadas a atención al ciudadano (segundo y tercer cuatrimestre)</t>
  </si>
  <si>
    <t>Correos electrónicos con la solicitud y/o los cambios de la información de talento humano en la página web y en IGACNET (cada cuatrimestre)</t>
  </si>
  <si>
    <t>Base de datos con los registros de asistencia de las capacitaciones en rendición de cuentas, participación ciudadana y control social (segundo y tercer cuatrimestre)</t>
  </si>
  <si>
    <t>Autodiagnóstico de la implementación de integridad (primer cuatrimestre).                                                                                                
Plan de Gestión del Código de Integridad (primer cuatrimestre).             
Actas de reunión del Equipo Líder de Integridad (cada cuatrimestre).                                                                                        Listas de asistencia, informes, piezas comunicativas y demás evidencias de la ejecución de actividades del Plan de Gestión del Código de Integridad conforme al cronograma planteado (segundo y tercer cuatrimestre).                                                                     
Documento con la evaluación de resultados de la implementación del Código de Integridad (tercer cuatrimestre).</t>
  </si>
  <si>
    <t>Autodiagnóstico para la gestión de conflicto de intereses (primer cuatrimestre)                                                           
Plan de trabajo para la gestión de conflicto de intereses (primer cuatrimestre)                                                     
Listas de asistencia, informes, piezas comunicativas y demás evidencias de la ejecución de las actividades establecidas en el cronograma (segundo y tercer cuatrimestre)                                                                                  
Acta de seguimiento por parte del Comité Institucional de Gestión y Desempeño a la implementación de la estrategia de gestión de conflicto de intereses (tercer cuatrimestre)</t>
  </si>
  <si>
    <t xml:space="preserve">Generar Diez (10) espacios de transferencia de conocimiento.                                                                                                                                                                                                   </t>
  </si>
  <si>
    <t xml:space="preserve">Tres (3) Reportes de los cambios realizados en la información que le compete a relación con el ciudadano. </t>
  </si>
  <si>
    <t>Una (1) Socialización de la herramienta del Manual Único de Rendicion de Cuentas.</t>
  </si>
  <si>
    <t>PRODUCTO 2024</t>
  </si>
  <si>
    <t>2. MECANISMOS PARA MEJORAR LA ATENCIÓN AL CIUDADANO</t>
  </si>
  <si>
    <t>5. INICIATIVAS ADICIONALES</t>
  </si>
  <si>
    <t>1.3. Consulta y divulgación</t>
  </si>
  <si>
    <t>5.2.5. Implementar el autodiagnóstico y las actividades de gestión de conflicto de interés, teniendo en cuenta el plan de trabajo establecido</t>
  </si>
  <si>
    <t xml:space="preserve">1.1.  Política de Administración de Riesgos                                       </t>
  </si>
  <si>
    <t>1.1.  Política de Administración de Riesgos</t>
  </si>
  <si>
    <t>1.4.2. Elaborar, presentar y publicar los reportes de seguimiento de las metas institucionales en  las herramientas definidas y a las entidades que lo requieren con el fin de contribuir a la rendición permanente de cuentas de la gestión desarrollada por el IGAC</t>
  </si>
  <si>
    <t>3.1.1. Actualizar la información que le compete a la oficina de relación  con el  ciudadano en la sección de Transparencia y acceso a la información pública, Participa, y Atención y Servicio al Ciudadanía del portal institucional.</t>
  </si>
  <si>
    <t xml:space="preserve">3.1.8. Elaborar propuesta base de esquema de publicación  del menú participa atendiendo lo señalado en la resolución 1519 de 2020. </t>
  </si>
  <si>
    <t>3.5.1. Realizar, tabular y publicar informe de los resultados de la encuesta sobre Transparencia y acceso a la información del portal institucional</t>
  </si>
  <si>
    <t>4.1.2. Fortalecer las competencias (conocimientos, habilidades, carácter y valores) del equipo lider requeridas para el proceso de rendición de cuentas</t>
  </si>
  <si>
    <t>4.3.2. Realizar consulta participativa de los temas de rendición de cuentas con los grupos de interés  identificados para fortalecer capacidades de diálogo</t>
  </si>
  <si>
    <t>Número de actividades</t>
  </si>
  <si>
    <t>COMPONENTE/SUBCOMPONENTE</t>
  </si>
  <si>
    <t>3.2.1. Socializar y divulgar  la Ley 1712 de 2014 Transparencia y acceso a la información pública a todos los funcionarios y contratistas, incluyendo las implicaciones de su incumplimiento</t>
  </si>
  <si>
    <t xml:space="preserve">Un (1) informe de cumplimiento o la directiva de la procuraduría general de la nación  </t>
  </si>
  <si>
    <t>3.1.3. Divulgar el procedimiento de Actualización del Normograma Institucional.</t>
  </si>
  <si>
    <t xml:space="preserve">3.5.3. Consolidar y publicar informes trimestrales de los procesos judiciales de la entidad. </t>
  </si>
  <si>
    <t xml:space="preserve"> Matriz de Índice de información clasificada y reservada actualizado y publicado a  31 de diciembre.</t>
  </si>
  <si>
    <t>Matriz de procesos judiciales trimestral publicada.</t>
  </si>
  <si>
    <t>Una (1) pieza comunicativa y registro de asistencia semestral de socialización de la Política de Protección de Datos Personales, junto con un informe anual del resultado de estas socializaciones.</t>
  </si>
  <si>
    <r>
      <rPr>
        <sz val="11"/>
        <rFont val="Arial"/>
        <family val="2"/>
      </rPr>
      <t>Una (1) pieza comunicativa semestral de divulgación del procedimiento del NORMOGRAMA</t>
    </r>
    <r>
      <rPr>
        <sz val="11"/>
        <color rgb="FFFFC000"/>
        <rFont val="Arial"/>
        <family val="2"/>
      </rPr>
      <t>.</t>
    </r>
  </si>
  <si>
    <t>Un (1) Informe de Conceptos Jurídicos, publicados cuatrimestralmente en la página web.</t>
  </si>
  <si>
    <t>Correo electrónico o pieza comunicacional convocando a realizar el curso a quienes no lo han tomado (cada cuatrimestre).                                                                                                 Base de datos con el seguimiento a la realización del curso  virtual de Lenguaje Claro del DNP (cada cuatrimestre)</t>
  </si>
  <si>
    <t>2.5.1 Implementar la segunda fase del plan de relacionamiento con agremiaciones.</t>
  </si>
  <si>
    <t>2 Campañas de promoción a nivel nacional de la evaluación de la atención a la ciudadanía.
2 Informes de resultados de la evaluación de la atención a la ciudadanía publicados.</t>
  </si>
  <si>
    <t xml:space="preserve">2 Informes de  la ejecución de la estrategia de lenguaje claro </t>
  </si>
  <si>
    <t>Archivo con la relación de enlaces para rendición de cuentas.                                                                               Documentos  con roles y responsabilidades de las diferentes  areas de la entidad, en materia de rendicion de cuentas.                 Evidencias de socializacion  de roles y responsabilidades.</t>
  </si>
  <si>
    <t>4.5 Etapa de ejecución - acciones de diálogo</t>
  </si>
  <si>
    <t>4.5.1 Convocar y realizara al menos dos espacios de diálogo de rendición de cuentas del IGAC</t>
  </si>
  <si>
    <t>Dos (2) Informes tipo memorias de los espacios de diálogo publicados</t>
  </si>
  <si>
    <t>4.5.2 Recopilar, sistematizar y analizar las propuestas y observaciones efectuadas por la ciudadanía  en los espacios de diálogo de rendición de cuentas</t>
  </si>
  <si>
    <t>4.5.3 Elaborar y publicar el informe de resultados de la estrategia de rendición de cuentas realizados en el año 2023.</t>
  </si>
  <si>
    <t>Informe (diagnostico de necesidades  de acuerdo con la NTC 6047.</t>
  </si>
  <si>
    <t>Evidencias de tres (3) actividades realizadas para la adecuación de espacios físicos de atención y servicio al ciudadano de acuerdo con la NTC 6047, conforme al plan de infraestructura 2023.</t>
  </si>
  <si>
    <t>2.5.2. Realizar un ejercicio focalizado de caracterización de grupos de valor</t>
  </si>
  <si>
    <t>2.5.3. Promover que la ciudadanía y partes interesadas en cada dirección territorial y sede central evalúen la atención a la ciudadanía</t>
  </si>
  <si>
    <t>2.5.4. Implementar segunda fase de la estrategia de Lenguaje Claro e Incluyente</t>
  </si>
  <si>
    <t>4.4.3. Elaborar y publicar informe de gestión</t>
  </si>
  <si>
    <t>4.4.4. Ejercicio de diálogo frente a la implementación del Plan Anticorrupción y de Atención al Ciudadano</t>
  </si>
  <si>
    <t>4.4.6. Llevar a cabo acciones de dialogo con los ciudadanos o grupos de interés desde  las áreas misionales de la entidad, aplicando, entre otros, programas de uso de tecnología</t>
  </si>
  <si>
    <t>Dirección de Tecnologías de la Información y Comunicaciones</t>
  </si>
  <si>
    <t>Subdirección Administrativa y Financiera - Contratación</t>
  </si>
  <si>
    <t>Subdirección Administrativa y Financiera - Administrativa</t>
  </si>
  <si>
    <t>DEPENDENCIA/ÁREA RESPONSABLE DE LA ACTIVIDAD</t>
  </si>
  <si>
    <t xml:space="preserve">Dirección de Regulación y Habilitación </t>
  </si>
  <si>
    <t>Oficina de Relación con el Ciudadano</t>
  </si>
  <si>
    <t>Oficina de Relación con el Ciudadano Oficina Asesora de Planeación</t>
  </si>
  <si>
    <t xml:space="preserve">Subdirección Administrativa y Financiera - Documental </t>
  </si>
  <si>
    <t>Subdirección de Talento Humano</t>
  </si>
  <si>
    <t>Subdirección Administrativa y Financiera - Documental</t>
  </si>
  <si>
    <t>Dirección de Regulación y Habilitación</t>
  </si>
  <si>
    <t>Oficina Asesora Jurídica
 Dirección de Tecnologías de la Información y Comunicaciones</t>
  </si>
  <si>
    <t>Oficina Asesora de Comunicaciones</t>
  </si>
  <si>
    <t>DEPENDENCIAS O INSTANCIAS QUE CONTRIBUYEN A LA EJECUCIÓN DE LA ACTIVIDAD</t>
  </si>
  <si>
    <t>Todas las dependencias</t>
  </si>
  <si>
    <t>Todas las dependencias y Direcciones Territoriales</t>
  </si>
  <si>
    <t>Todas las dependencias, Comité Institucional de Gestión y Desempeño, Oficina Asesora de Comunicaciones</t>
  </si>
  <si>
    <t>Todas las dependencias, Comité Institucional de Gestión y Desempeño, Dirección de Tecnologías de la Información y Comunicaciones</t>
  </si>
  <si>
    <t>Todas las dependencias, Comité Institucional de Gestión y Desempeño</t>
  </si>
  <si>
    <t>Todas las dependencias, Direcciones territoriales, Oficina Asesora de Comunicaciones</t>
  </si>
  <si>
    <t>Oficina Asesora de Planeación, Dirección de Tecnologías de la Información y Comunicaciones, Oficina Asesora de Comunicaciones</t>
  </si>
  <si>
    <t>Oficina Asesora de Planeación, Oficina de Relación con el Ciudadano, Oficina Asesora de Comunicaciones</t>
  </si>
  <si>
    <t>Direcciones territoriales, Oficina Asesora de Comunicaciones</t>
  </si>
  <si>
    <t>Equipo lider de participación ciudadana  y rendicion de cuentas, Oficina Asesora de Comunicaciones</t>
  </si>
  <si>
    <t>Equipo líder de participación ciudadana y rendición de cuentas, Oficina Asesora de Comunicaciones</t>
  </si>
  <si>
    <t xml:space="preserve">Equipo líder de rendición de cuentas y participación, Oficina de Relación con el Ciudadano                                                                   </t>
  </si>
  <si>
    <t>Oficina de Relación con el Ciudadano, Equipo líder  de participación ciudadana y rendición de cuentas</t>
  </si>
  <si>
    <t>Subdirección de Talento Humano, Oficina Asesora de Comunicaciones</t>
  </si>
  <si>
    <t>Dependencias de procesos misionales</t>
  </si>
  <si>
    <t>Dependencias de procesos misionales, Equipo líder de participación ciudadana y rendición de cuentas, Oficina Asesora de Comunicaciones</t>
  </si>
  <si>
    <t>Dependencias de procesos misionales, Oficina Asesora de Planeación</t>
  </si>
  <si>
    <t>Oficina Asesora de Comunicaciones, Oficina de Relación con el Ciudadano</t>
  </si>
  <si>
    <t>Oficina Asesora de Comunicaciones, Oficina Comercial</t>
  </si>
  <si>
    <t>Oficina Asesora de Comunicaciones, Oficina Asesora Jurídica, Dirección de Tecnologías de la Información y Comunicaciones</t>
  </si>
  <si>
    <t>Oficina Asesora de Comunicaciones, Dirección de Tecnologías de la Información y Comunicaciones, Dependencias de procesos misionales.</t>
  </si>
  <si>
    <t>Oficina Asesora de Comunicaciones, Oficina Asesora de Planeación</t>
  </si>
  <si>
    <t>Oficina Asesora de Comunicaciones, dependencia del proceso que emite el proyecto normativo, Oficina de Relación con el Ciudadano</t>
  </si>
  <si>
    <t>DEPENDENCIA-ÁREA RESPONSABLE DE LA ACTIVIDAD</t>
  </si>
  <si>
    <t>PLAN ANTICORRUPCIÓN Y DE ATENCIÓN AL CIUDADANO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</si>
</sst>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29" x14ac:knownFonts="1">
    <font>
      <sz val="11"/>
      <color theme="1"/>
      <name val="Arial"/>
    </font>
    <font>
      <sz val="12"/>
      <color theme="1"/>
      <name val="Calibri"/>
      <family val="2"/>
      <scheme val="minor"/>
    </font>
    <font>
      <b/>
      <sz val="14"/>
      <color theme="2"/>
      <name val="Calibri"/>
      <family val="2"/>
      <scheme val="minor"/>
    </font>
    <font>
      <sz val="11"/>
      <color theme="1"/>
      <name val="Arial"/>
      <family val="2"/>
    </font>
    <font>
      <sz val="12"/>
      <color rgb="FFFF0000"/>
      <name val="Calibri"/>
      <family val="2"/>
      <scheme val="minor"/>
    </font>
    <font>
      <sz val="12"/>
      <name val="Calibri"/>
      <family val="2"/>
      <scheme val="minor"/>
    </font>
    <font>
      <sz val="12"/>
      <color theme="1"/>
      <name val="Calibri"/>
      <family val="2"/>
      <scheme val="major"/>
    </font>
    <font>
      <b/>
      <sz val="20"/>
      <color theme="1"/>
      <name val="Arial"/>
      <family val="2"/>
    </font>
    <font>
      <b/>
      <sz val="16"/>
      <name val="Arial"/>
      <family val="2"/>
    </font>
    <font>
      <b/>
      <sz val="11"/>
      <color theme="1"/>
      <name val="Calibri"/>
      <family val="2"/>
    </font>
    <font>
      <sz val="9"/>
      <color theme="1"/>
      <name val="Calibri"/>
      <family val="2"/>
    </font>
    <font>
      <sz val="11"/>
      <color theme="1"/>
      <name val="Calibri"/>
      <family val="2"/>
    </font>
    <font>
      <sz val="11"/>
      <name val="Calibri"/>
      <family val="2"/>
    </font>
    <font>
      <sz val="10"/>
      <name val="Calibri"/>
      <family val="2"/>
    </font>
    <font>
      <sz val="11"/>
      <name val="Arial"/>
      <family val="2"/>
    </font>
    <font>
      <sz val="12"/>
      <name val="Arial"/>
      <family val="2"/>
    </font>
    <font>
      <b/>
      <sz val="28"/>
      <name val="Arial"/>
      <family val="2"/>
    </font>
    <font>
      <b/>
      <sz val="26"/>
      <name val="Arial"/>
      <family val="2"/>
    </font>
    <font>
      <sz val="12"/>
      <color theme="1"/>
      <name val="Arial"/>
      <family val="2"/>
    </font>
    <font>
      <sz val="12"/>
      <color rgb="FFFF0000"/>
      <name val="Arial"/>
      <family val="2"/>
    </font>
    <font>
      <sz val="11"/>
      <color theme="3"/>
      <name val="Arial"/>
      <family val="2"/>
    </font>
    <font>
      <sz val="11"/>
      <color rgb="FF000000"/>
      <name val="Arial"/>
      <family val="2"/>
    </font>
    <font>
      <b/>
      <sz val="12"/>
      <color theme="2"/>
      <name val="Arial"/>
      <family val="2"/>
    </font>
    <font>
      <b/>
      <sz val="11"/>
      <color theme="1"/>
      <name val="Arial"/>
      <family val="2"/>
    </font>
    <font>
      <sz val="10"/>
      <name val="Arial"/>
      <family val="2"/>
    </font>
    <font>
      <sz val="9"/>
      <color theme="1"/>
      <name val="Arial"/>
      <family val="2"/>
    </font>
    <font>
      <sz val="11"/>
      <color rgb="FFFFC000"/>
      <name val="Arial"/>
      <family val="2"/>
    </font>
    <font>
      <b/>
      <sz val="12"/>
      <color theme="4" tint="-0.249977111117893"/>
      <name val="Arial"/>
      <family val="2"/>
    </font>
    <font>
      <b/>
      <sz val="20"/>
      <name val="Arial"/>
      <family val="2"/>
    </font>
  </fonts>
  <fills count="11">
    <fill>
      <patternFill patternType="none"/>
    </fill>
    <fill>
      <patternFill patternType="gray125"/>
    </fill>
    <fill>
      <patternFill patternType="solid">
        <fgColor theme="1"/>
        <bgColor rgb="FF7030A0"/>
      </patternFill>
    </fill>
    <fill>
      <patternFill patternType="solid">
        <fgColor theme="9" tint="0.59999389629810485"/>
        <bgColor indexed="64"/>
      </patternFill>
    </fill>
    <fill>
      <patternFill patternType="solid">
        <fgColor theme="9" tint="0.59999389629810485"/>
        <bgColor rgb="FFFFFFFF"/>
      </patternFill>
    </fill>
    <fill>
      <patternFill patternType="solid">
        <fgColor rgb="FFFFFF00"/>
        <bgColor indexed="64"/>
      </patternFill>
    </fill>
    <fill>
      <patternFill patternType="solid">
        <fgColor theme="0"/>
        <bgColor indexed="64"/>
      </patternFill>
    </fill>
    <fill>
      <patternFill patternType="solid">
        <fgColor rgb="FFF2F2F2"/>
        <bgColor rgb="FFF2F2F2"/>
      </patternFill>
    </fill>
    <fill>
      <patternFill patternType="solid">
        <fgColor theme="4" tint="0.59999389629810485"/>
        <bgColor indexed="64"/>
      </patternFill>
    </fill>
    <fill>
      <patternFill patternType="solid">
        <fgColor theme="4" tint="-0.249977111117893"/>
        <bgColor rgb="FF7030A0"/>
      </patternFill>
    </fill>
    <fill>
      <patternFill patternType="solid">
        <fgColor theme="4" tint="-0.249977111117893"/>
        <bgColor indexed="64"/>
      </patternFill>
    </fill>
  </fills>
  <borders count="15">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3" fillId="0" borderId="0"/>
  </cellStyleXfs>
  <cellXfs count="129">
    <xf numFmtId="0" fontId="0" fillId="0" borderId="0" xfId="0"/>
    <xf numFmtId="0" fontId="1" fillId="3" borderId="3" xfId="0" applyFont="1" applyFill="1" applyBorder="1" applyAlignment="1">
      <alignment vertical="center" wrapText="1"/>
    </xf>
    <xf numFmtId="9" fontId="1" fillId="3" borderId="4" xfId="0" applyNumberFormat="1" applyFont="1" applyFill="1" applyBorder="1" applyAlignment="1">
      <alignment vertical="center" wrapText="1"/>
    </xf>
    <xf numFmtId="49" fontId="1" fillId="3" borderId="4" xfId="0" applyNumberFormat="1" applyFont="1" applyFill="1" applyBorder="1" applyAlignment="1">
      <alignmen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vertical="center" wrapText="1"/>
    </xf>
    <xf numFmtId="9" fontId="1" fillId="3" borderId="2" xfId="0" applyNumberFormat="1" applyFont="1" applyFill="1" applyBorder="1" applyAlignment="1">
      <alignment vertical="center" wrapText="1"/>
    </xf>
    <xf numFmtId="49" fontId="1" fillId="3" borderId="2"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5" fillId="3" borderId="5" xfId="0" applyFont="1" applyFill="1" applyBorder="1" applyAlignment="1">
      <alignment vertical="center" wrapText="1"/>
    </xf>
    <xf numFmtId="9" fontId="5" fillId="3" borderId="2" xfId="0" applyNumberFormat="1" applyFont="1" applyFill="1" applyBorder="1" applyAlignment="1">
      <alignment vertical="center" wrapText="1"/>
    </xf>
    <xf numFmtId="0" fontId="5" fillId="3" borderId="2" xfId="0" applyFont="1" applyFill="1" applyBorder="1" applyAlignment="1">
      <alignment vertical="center" wrapText="1"/>
    </xf>
    <xf numFmtId="0" fontId="5" fillId="3" borderId="2" xfId="0" applyFont="1" applyFill="1" applyBorder="1" applyAlignment="1">
      <alignment horizontal="left" vertical="center" wrapText="1"/>
    </xf>
    <xf numFmtId="0" fontId="1" fillId="3" borderId="5" xfId="0" applyFont="1" applyFill="1" applyBorder="1" applyAlignment="1">
      <alignment horizontal="left" vertical="center" wrapText="1"/>
    </xf>
    <xf numFmtId="10" fontId="1" fillId="3" borderId="2" xfId="0" applyNumberFormat="1" applyFont="1" applyFill="1" applyBorder="1" applyAlignment="1">
      <alignment vertical="center" wrapText="1"/>
    </xf>
    <xf numFmtId="0" fontId="1" fillId="3" borderId="2" xfId="0" applyFont="1" applyFill="1" applyBorder="1" applyAlignment="1">
      <alignment vertical="center"/>
    </xf>
    <xf numFmtId="0" fontId="1" fillId="4" borderId="2" xfId="0" applyFont="1" applyFill="1" applyBorder="1" applyAlignment="1">
      <alignment vertical="center" wrapText="1"/>
    </xf>
    <xf numFmtId="0" fontId="1" fillId="3" borderId="6" xfId="0" applyFont="1" applyFill="1" applyBorder="1" applyAlignment="1">
      <alignment horizontal="left" vertical="center" wrapText="1"/>
    </xf>
    <xf numFmtId="10" fontId="1" fillId="3" borderId="7" xfId="0" applyNumberFormat="1" applyFont="1" applyFill="1" applyBorder="1" applyAlignment="1">
      <alignment vertical="center" wrapText="1"/>
    </xf>
    <xf numFmtId="0" fontId="1" fillId="3" borderId="7" xfId="0" applyFont="1" applyFill="1" applyBorder="1" applyAlignment="1">
      <alignment vertical="center" wrapText="1"/>
    </xf>
    <xf numFmtId="0" fontId="1" fillId="3" borderId="7" xfId="0" applyFont="1" applyFill="1" applyBorder="1" applyAlignment="1">
      <alignment horizontal="left"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 fillId="5" borderId="5" xfId="0" applyFont="1" applyFill="1" applyBorder="1" applyAlignment="1">
      <alignment vertical="center" wrapText="1"/>
    </xf>
    <xf numFmtId="10"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6" fillId="5" borderId="2" xfId="0"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vertical="center" wrapText="1"/>
    </xf>
    <xf numFmtId="0" fontId="9" fillId="7" borderId="8" xfId="0" applyFont="1" applyFill="1" applyBorder="1" applyAlignment="1">
      <alignment horizontal="center" vertical="center"/>
    </xf>
    <xf numFmtId="0" fontId="9" fillId="7" borderId="8" xfId="0" applyFont="1" applyFill="1" applyBorder="1" applyAlignment="1">
      <alignment horizontal="center" vertical="center" wrapText="1"/>
    </xf>
    <xf numFmtId="0" fontId="9" fillId="0" borderId="0" xfId="0" applyFont="1" applyAlignment="1">
      <alignment horizontal="center"/>
    </xf>
    <xf numFmtId="0" fontId="10" fillId="0" borderId="8" xfId="0" applyFont="1" applyBorder="1" applyAlignment="1">
      <alignment horizontal="center" vertical="center"/>
    </xf>
    <xf numFmtId="0" fontId="10" fillId="0" borderId="8" xfId="0" applyFont="1" applyBorder="1" applyAlignment="1">
      <alignment vertical="center"/>
    </xf>
    <xf numFmtId="164" fontId="10" fillId="0" borderId="8" xfId="0" applyNumberFormat="1" applyFont="1" applyBorder="1" applyAlignment="1">
      <alignment horizontal="center" vertical="center" wrapText="1"/>
    </xf>
    <xf numFmtId="0" fontId="11" fillId="0" borderId="0" xfId="0" applyFont="1" applyAlignment="1">
      <alignment vertical="center"/>
    </xf>
    <xf numFmtId="0" fontId="13" fillId="0" borderId="8" xfId="0" applyFont="1" applyBorder="1" applyAlignment="1">
      <alignment horizontal="left" vertical="center" wrapText="1"/>
    </xf>
    <xf numFmtId="0" fontId="12" fillId="0" borderId="0" xfId="0" applyFont="1" applyAlignment="1">
      <alignment horizontal="center" vertical="center"/>
    </xf>
    <xf numFmtId="0" fontId="14" fillId="0" borderId="0" xfId="0" applyFont="1"/>
    <xf numFmtId="0" fontId="12" fillId="0" borderId="1" xfId="0" applyFont="1" applyBorder="1" applyAlignment="1">
      <alignment horizontal="center" vertical="center"/>
    </xf>
    <xf numFmtId="0" fontId="13" fillId="0" borderId="1" xfId="0" applyFont="1" applyBorder="1" applyAlignment="1">
      <alignment horizontal="left" vertical="center" wrapText="1"/>
    </xf>
    <xf numFmtId="0" fontId="0" fillId="0" borderId="2" xfId="0" applyBorder="1" applyAlignment="1">
      <alignment wrapText="1"/>
    </xf>
    <xf numFmtId="0" fontId="0" fillId="0" borderId="2" xfId="0" applyBorder="1" applyAlignment="1">
      <alignment horizontal="center" wrapText="1"/>
    </xf>
    <xf numFmtId="164" fontId="10" fillId="0" borderId="1"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0" fontId="7" fillId="0" borderId="14" xfId="0" applyFont="1" applyBorder="1" applyAlignment="1">
      <alignment vertical="center" wrapText="1"/>
    </xf>
    <xf numFmtId="0" fontId="0" fillId="0" borderId="0" xfId="0" applyAlignment="1">
      <alignment horizontal="center" vertical="center" wrapText="1"/>
    </xf>
    <xf numFmtId="0" fontId="15" fillId="0" borderId="0" xfId="0" applyFont="1" applyAlignment="1">
      <alignment vertical="center" wrapText="1"/>
    </xf>
    <xf numFmtId="0" fontId="17" fillId="0" borderId="0" xfId="0" applyFont="1" applyAlignment="1">
      <alignment vertical="center" wrapText="1"/>
    </xf>
    <xf numFmtId="0" fontId="15" fillId="0" borderId="0" xfId="0" applyFont="1" applyAlignment="1">
      <alignment vertical="center"/>
    </xf>
    <xf numFmtId="0" fontId="15" fillId="0" borderId="0" xfId="2" applyFont="1" applyAlignment="1">
      <alignment vertical="center"/>
    </xf>
    <xf numFmtId="1" fontId="15" fillId="0" borderId="0" xfId="0" applyNumberFormat="1" applyFont="1" applyAlignment="1">
      <alignment vertical="center"/>
    </xf>
    <xf numFmtId="1" fontId="15" fillId="0" borderId="0" xfId="0" applyNumberFormat="1" applyFont="1" applyAlignment="1">
      <alignment horizontal="center" vertical="center"/>
    </xf>
    <xf numFmtId="0" fontId="15" fillId="0" borderId="0" xfId="0" applyFont="1" applyAlignment="1">
      <alignment horizontal="center" vertical="center"/>
    </xf>
    <xf numFmtId="165" fontId="15" fillId="0" borderId="0" xfId="0" applyNumberFormat="1" applyFont="1" applyAlignment="1">
      <alignment horizontal="center" vertical="center"/>
    </xf>
    <xf numFmtId="1" fontId="15" fillId="0" borderId="0" xfId="0" applyNumberFormat="1" applyFont="1" applyAlignment="1">
      <alignment horizontal="center" vertical="center" wrapText="1"/>
    </xf>
    <xf numFmtId="0" fontId="19" fillId="0" borderId="0" xfId="2" applyFont="1" applyAlignment="1">
      <alignment vertical="center"/>
    </xf>
    <xf numFmtId="0" fontId="19" fillId="0" borderId="0" xfId="0" applyFont="1" applyAlignment="1">
      <alignment vertical="center"/>
    </xf>
    <xf numFmtId="1" fontId="19" fillId="0" borderId="0" xfId="0" applyNumberFormat="1" applyFont="1" applyAlignment="1">
      <alignment vertical="center"/>
    </xf>
    <xf numFmtId="1" fontId="15" fillId="0" borderId="0" xfId="1" applyNumberFormat="1" applyFont="1" applyFill="1" applyBorder="1" applyAlignment="1" applyProtection="1">
      <alignment horizontal="center" vertical="center"/>
    </xf>
    <xf numFmtId="0" fontId="22" fillId="6" borderId="0" xfId="0" applyFont="1" applyFill="1" applyAlignment="1">
      <alignment vertical="center"/>
    </xf>
    <xf numFmtId="0" fontId="3" fillId="0" borderId="0" xfId="0" applyFont="1"/>
    <xf numFmtId="0" fontId="23" fillId="7" borderId="13" xfId="0" applyFont="1" applyFill="1" applyBorder="1" applyAlignment="1">
      <alignment horizontal="center" vertical="center" wrapText="1"/>
    </xf>
    <xf numFmtId="0" fontId="18" fillId="0" borderId="8" xfId="2" applyFont="1" applyBorder="1" applyAlignment="1">
      <alignment horizontal="center" vertical="center"/>
    </xf>
    <xf numFmtId="0" fontId="18" fillId="0" borderId="8" xfId="2" applyFont="1" applyBorder="1" applyAlignment="1">
      <alignment vertical="center"/>
    </xf>
    <xf numFmtId="14" fontId="15" fillId="0" borderId="8" xfId="0" applyNumberFormat="1" applyFont="1" applyBorder="1" applyAlignment="1">
      <alignment horizontal="center" vertical="center" wrapText="1"/>
    </xf>
    <xf numFmtId="0" fontId="3" fillId="0" borderId="0" xfId="0" applyFont="1" applyAlignment="1">
      <alignment vertical="center"/>
    </xf>
    <xf numFmtId="0" fontId="18" fillId="0" borderId="8" xfId="0" applyFont="1" applyBorder="1" applyAlignment="1">
      <alignment horizontal="center" vertical="center"/>
    </xf>
    <xf numFmtId="0" fontId="15" fillId="0" borderId="8" xfId="0" applyFont="1" applyBorder="1" applyAlignment="1">
      <alignment horizontal="left" vertical="center" wrapText="1"/>
    </xf>
    <xf numFmtId="0" fontId="14" fillId="0" borderId="1" xfId="0" applyFont="1" applyBorder="1" applyAlignment="1">
      <alignment horizontal="center" vertical="center"/>
    </xf>
    <xf numFmtId="0" fontId="24" fillId="0" borderId="1" xfId="0" applyFont="1" applyBorder="1" applyAlignment="1">
      <alignment horizontal="left" vertical="center" wrapText="1"/>
    </xf>
    <xf numFmtId="164" fontId="25" fillId="0" borderId="1" xfId="0" applyNumberFormat="1" applyFont="1" applyBorder="1" applyAlignment="1">
      <alignment horizontal="center" vertical="center" wrapText="1"/>
    </xf>
    <xf numFmtId="0" fontId="14" fillId="0" borderId="0" xfId="0" applyFont="1" applyAlignment="1">
      <alignment horizontal="center" vertical="center"/>
    </xf>
    <xf numFmtId="0" fontId="3" fillId="0" borderId="2" xfId="0" applyFont="1" applyBorder="1" applyAlignment="1">
      <alignment horizontal="center" wrapText="1"/>
    </xf>
    <xf numFmtId="0" fontId="3" fillId="0" borderId="2" xfId="0" applyFont="1" applyBorder="1" applyAlignment="1">
      <alignment wrapText="1"/>
    </xf>
    <xf numFmtId="164" fontId="25" fillId="0" borderId="2" xfId="0" applyNumberFormat="1" applyFont="1" applyBorder="1" applyAlignment="1">
      <alignment horizontal="center" vertical="center" wrapText="1"/>
    </xf>
    <xf numFmtId="0" fontId="23" fillId="0" borderId="0" xfId="0" applyFont="1" applyAlignment="1">
      <alignment horizontal="center" wrapText="1"/>
    </xf>
    <xf numFmtId="0" fontId="3" fillId="0" borderId="0" xfId="0" applyFont="1" applyAlignment="1">
      <alignment wrapText="1"/>
    </xf>
    <xf numFmtId="0" fontId="15" fillId="8" borderId="0" xfId="0" applyFont="1" applyFill="1" applyAlignment="1">
      <alignment vertical="center"/>
    </xf>
    <xf numFmtId="0" fontId="14" fillId="0" borderId="0" xfId="0" applyFont="1" applyAlignment="1">
      <alignment vertical="center"/>
    </xf>
    <xf numFmtId="1" fontId="14" fillId="0" borderId="0" xfId="0" applyNumberFormat="1" applyFont="1" applyAlignment="1">
      <alignment horizontal="center" vertical="center"/>
    </xf>
    <xf numFmtId="0" fontId="0" fillId="0" borderId="0" xfId="0" applyNumberFormat="1"/>
    <xf numFmtId="0" fontId="15" fillId="6" borderId="0" xfId="0" applyFont="1" applyFill="1" applyAlignment="1">
      <alignment vertical="center"/>
    </xf>
    <xf numFmtId="0" fontId="0" fillId="0" borderId="0" xfId="0" pivotButton="1" applyAlignment="1">
      <alignment vertical="center"/>
    </xf>
    <xf numFmtId="0" fontId="0" fillId="0" borderId="0" xfId="0" applyAlignment="1">
      <alignment horizontal="left" indent="2"/>
    </xf>
    <xf numFmtId="0" fontId="22" fillId="9" borderId="1" xfId="0" applyFont="1" applyFill="1" applyBorder="1" applyAlignment="1">
      <alignment horizontal="center" wrapText="1"/>
    </xf>
    <xf numFmtId="9" fontId="22" fillId="9" borderId="1" xfId="0" applyNumberFormat="1" applyFont="1" applyFill="1" applyBorder="1" applyAlignment="1">
      <alignment horizontal="center" wrapText="1"/>
    </xf>
    <xf numFmtId="164" fontId="22" fillId="9" borderId="1" xfId="0" applyNumberFormat="1" applyFont="1" applyFill="1" applyBorder="1" applyAlignment="1">
      <alignment horizontal="center" vertical="center" wrapText="1"/>
    </xf>
    <xf numFmtId="0" fontId="22" fillId="9" borderId="1" xfId="0" applyFont="1" applyFill="1" applyBorder="1" applyAlignment="1">
      <alignment horizontal="center" vertical="center" wrapText="1"/>
    </xf>
    <xf numFmtId="0" fontId="27" fillId="9" borderId="9" xfId="0" applyFont="1" applyFill="1" applyBorder="1" applyAlignment="1">
      <alignment vertical="center" wrapText="1"/>
    </xf>
    <xf numFmtId="9" fontId="27" fillId="9" borderId="9" xfId="0" applyNumberFormat="1" applyFont="1" applyFill="1" applyBorder="1" applyAlignment="1">
      <alignment vertical="center" wrapText="1"/>
    </xf>
    <xf numFmtId="0" fontId="27" fillId="9" borderId="1" xfId="0" applyFont="1" applyFill="1" applyBorder="1" applyAlignment="1">
      <alignment horizontal="center" wrapText="1"/>
    </xf>
    <xf numFmtId="0" fontId="14" fillId="0" borderId="2" xfId="0" applyFont="1" applyFill="1" applyBorder="1" applyAlignment="1">
      <alignment horizontal="left" vertical="center" wrapText="1"/>
    </xf>
    <xf numFmtId="9" fontId="14" fillId="0" borderId="2" xfId="0" applyNumberFormat="1" applyFont="1" applyFill="1" applyBorder="1" applyAlignment="1">
      <alignment horizontal="left" vertical="center" wrapText="1"/>
    </xf>
    <xf numFmtId="49" fontId="14" fillId="0" borderId="2" xfId="0" applyNumberFormat="1" applyFont="1" applyFill="1" applyBorder="1" applyAlignment="1">
      <alignment vertical="top" wrapText="1"/>
    </xf>
    <xf numFmtId="0" fontId="14" fillId="0" borderId="2" xfId="0" applyFont="1" applyFill="1" applyBorder="1" applyAlignment="1">
      <alignment horizontal="center" vertical="center" wrapText="1"/>
    </xf>
    <xf numFmtId="0" fontId="14" fillId="0" borderId="2" xfId="0" applyFont="1" applyFill="1" applyBorder="1" applyAlignment="1">
      <alignment vertical="top" wrapText="1"/>
    </xf>
    <xf numFmtId="0" fontId="14" fillId="0" borderId="2" xfId="0" applyFont="1" applyFill="1" applyBorder="1" applyAlignment="1">
      <alignment horizontal="center" vertical="center"/>
    </xf>
    <xf numFmtId="1" fontId="14" fillId="0" borderId="2" xfId="0" applyNumberFormat="1" applyFont="1" applyFill="1" applyBorder="1" applyAlignment="1">
      <alignment horizontal="center" vertical="center"/>
    </xf>
    <xf numFmtId="10" fontId="14" fillId="0" borderId="2" xfId="0" applyNumberFormat="1" applyFont="1" applyFill="1" applyBorder="1" applyAlignment="1">
      <alignment horizontal="left" vertical="center" wrapText="1"/>
    </xf>
    <xf numFmtId="0" fontId="14" fillId="0" borderId="2" xfId="0" applyFont="1" applyFill="1" applyBorder="1" applyAlignment="1">
      <alignment horizontal="left" vertical="top" wrapText="1"/>
    </xf>
    <xf numFmtId="164" fontId="14" fillId="0" borderId="2" xfId="0" applyNumberFormat="1" applyFont="1" applyFill="1" applyBorder="1" applyAlignment="1">
      <alignment horizontal="center" vertical="center" wrapText="1"/>
    </xf>
    <xf numFmtId="0" fontId="14" fillId="0" borderId="2" xfId="0" applyFont="1" applyFill="1" applyBorder="1" applyAlignment="1">
      <alignment horizontal="justify" vertical="top" wrapText="1"/>
    </xf>
    <xf numFmtId="0" fontId="20" fillId="0" borderId="2" xfId="0" applyFont="1" applyFill="1" applyBorder="1" applyAlignment="1">
      <alignment horizontal="center" vertical="center"/>
    </xf>
    <xf numFmtId="0" fontId="20" fillId="0" borderId="2" xfId="0" applyFont="1" applyFill="1" applyBorder="1" applyAlignment="1">
      <alignment horizontal="justify" vertical="top" wrapText="1"/>
    </xf>
    <xf numFmtId="0" fontId="21" fillId="0" borderId="2" xfId="0" applyFont="1" applyFill="1" applyBorder="1" applyAlignment="1">
      <alignment horizontal="left" vertical="top" wrapText="1"/>
    </xf>
    <xf numFmtId="164" fontId="3" fillId="0" borderId="2" xfId="0" applyNumberFormat="1" applyFont="1" applyFill="1" applyBorder="1" applyAlignment="1">
      <alignment horizontal="center" vertical="center" wrapText="1"/>
    </xf>
    <xf numFmtId="164" fontId="14" fillId="0" borderId="2" xfId="0" applyNumberFormat="1" applyFont="1" applyFill="1" applyBorder="1" applyAlignment="1">
      <alignment horizontal="left" vertical="center" wrapText="1"/>
    </xf>
    <xf numFmtId="0" fontId="14" fillId="0" borderId="2" xfId="0" applyFont="1" applyFill="1" applyBorder="1" applyAlignment="1">
      <alignment vertical="center" wrapText="1"/>
    </xf>
    <xf numFmtId="10" fontId="14" fillId="0" borderId="2" xfId="0" applyNumberFormat="1" applyFont="1" applyFill="1" applyBorder="1" applyAlignment="1">
      <alignment vertical="center" wrapText="1"/>
    </xf>
    <xf numFmtId="9" fontId="14" fillId="0" borderId="2" xfId="0" applyNumberFormat="1" applyFont="1" applyFill="1" applyBorder="1" applyAlignment="1">
      <alignment vertical="center" wrapText="1"/>
    </xf>
    <xf numFmtId="1" fontId="14" fillId="0" borderId="2" xfId="1" applyNumberFormat="1" applyFont="1" applyFill="1" applyBorder="1" applyAlignment="1" applyProtection="1">
      <alignment horizontal="center" vertical="center"/>
    </xf>
    <xf numFmtId="0" fontId="26" fillId="0" borderId="2" xfId="0" applyFont="1" applyFill="1" applyBorder="1" applyAlignment="1">
      <alignment vertical="top" wrapText="1"/>
    </xf>
    <xf numFmtId="0" fontId="5" fillId="0" borderId="2" xfId="0" applyFont="1" applyFill="1" applyBorder="1" applyAlignment="1">
      <alignment vertical="center" wrapText="1"/>
    </xf>
    <xf numFmtId="0" fontId="14" fillId="0" borderId="2" xfId="0" applyFont="1" applyFill="1" applyBorder="1" applyAlignment="1">
      <alignment horizontal="left" vertical="center"/>
    </xf>
    <xf numFmtId="0" fontId="14" fillId="0" borderId="2" xfId="0" applyFont="1" applyFill="1" applyBorder="1" applyAlignment="1">
      <alignment vertical="center"/>
    </xf>
    <xf numFmtId="1" fontId="14" fillId="0" borderId="2" xfId="0" applyNumberFormat="1" applyFont="1" applyFill="1" applyBorder="1" applyAlignment="1">
      <alignment horizontal="center" vertical="center" wrapText="1"/>
    </xf>
    <xf numFmtId="0" fontId="16" fillId="0" borderId="0" xfId="0" applyFont="1" applyAlignment="1">
      <alignment vertical="center" wrapText="1"/>
    </xf>
    <xf numFmtId="0" fontId="28" fillId="0" borderId="0" xfId="0" applyFont="1" applyAlignment="1">
      <alignment horizontal="center" vertical="center" wrapText="1"/>
    </xf>
    <xf numFmtId="0" fontId="16" fillId="0" borderId="0" xfId="0" applyFont="1" applyAlignment="1">
      <alignment horizontal="center" vertical="center" wrapText="1"/>
    </xf>
    <xf numFmtId="9" fontId="22" fillId="9" borderId="10" xfId="0" applyNumberFormat="1" applyFont="1" applyFill="1" applyBorder="1" applyAlignment="1">
      <alignment horizontal="center" vertical="center" wrapText="1"/>
    </xf>
    <xf numFmtId="0" fontId="22" fillId="10" borderId="11" xfId="0" applyFont="1" applyFill="1" applyBorder="1" applyAlignment="1">
      <alignment horizontal="center" vertical="center"/>
    </xf>
    <xf numFmtId="0" fontId="22" fillId="10" borderId="12" xfId="0" applyFont="1" applyFill="1" applyBorder="1" applyAlignment="1">
      <alignment horizontal="center" vertical="center"/>
    </xf>
    <xf numFmtId="0" fontId="7" fillId="0" borderId="0" xfId="0" applyFont="1" applyAlignment="1">
      <alignment horizontal="center" vertical="center" wrapText="1"/>
    </xf>
    <xf numFmtId="0" fontId="0" fillId="0" borderId="0" xfId="0"/>
  </cellXfs>
  <cellStyles count="3">
    <cellStyle name="Normal" xfId="0" builtinId="0"/>
    <cellStyle name="Normal 2" xfId="2"/>
    <cellStyle name="Porcentaje" xfId="1" builtinId="5"/>
  </cellStyles>
  <dxfs count="7">
    <dxf>
      <alignment vertical="center" readingOrder="0"/>
    </dxf>
    <dxf>
      <alignment horizontal="center" readingOrder="0"/>
    </dxf>
    <dxf>
      <alignment horizontal="center" readingOrder="0"/>
    </dxf>
    <dxf>
      <alignment wrapText="1" readingOrder="0"/>
    </dxf>
    <dxf>
      <alignment wrapText="1" readingOrder="0"/>
    </dxf>
    <dxf>
      <alignment vertical="center" readingOrder="0"/>
    </dxf>
    <dxf>
      <alignment vertical="center" readingOrder="0"/>
    </dxf>
  </dxfs>
  <tableStyles count="0" defaultTableStyle="TableStyleMedium2" defaultPivotStyle="PivotStyleLight16"/>
  <colors>
    <mruColors>
      <color rgb="FF000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powerPivotData" Target="model/item.data"/><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71720</xdr:rowOff>
    </xdr:from>
    <xdr:to>
      <xdr:col>0</xdr:col>
      <xdr:colOff>1292563</xdr:colOff>
      <xdr:row>0</xdr:row>
      <xdr:rowOff>1177272</xdr:rowOff>
    </xdr:to>
    <xdr:pic>
      <xdr:nvPicPr>
        <xdr:cNvPr id="2" name="Imagen 1">
          <a:extLst>
            <a:ext uri="{FF2B5EF4-FFF2-40B4-BE49-F238E27FC236}">
              <a16:creationId xmlns:a16="http://schemas.microsoft.com/office/drawing/2014/main" id="{492D1C30-25FA-48B3-8949-ECCF7148D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720"/>
          <a:ext cx="1292563" cy="1105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6147044</xdr:colOff>
      <xdr:row>0</xdr:row>
      <xdr:rowOff>143435</xdr:rowOff>
    </xdr:from>
    <xdr:to>
      <xdr:col>1</xdr:col>
      <xdr:colOff>1044827</xdr:colOff>
      <xdr:row>0</xdr:row>
      <xdr:rowOff>1039907</xdr:rowOff>
    </xdr:to>
    <xdr:pic>
      <xdr:nvPicPr>
        <xdr:cNvPr id="3" name="Imagen 2">
          <a:extLst>
            <a:ext uri="{FF2B5EF4-FFF2-40B4-BE49-F238E27FC236}">
              <a16:creationId xmlns:a16="http://schemas.microsoft.com/office/drawing/2014/main" id="{0BAD1611-D6D0-43AF-81AC-364126D198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47044" y="143435"/>
          <a:ext cx="1065501" cy="896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762001</xdr:colOff>
      <xdr:row>0</xdr:row>
      <xdr:rowOff>170328</xdr:rowOff>
    </xdr:from>
    <xdr:to>
      <xdr:col>1</xdr:col>
      <xdr:colOff>268941</xdr:colOff>
      <xdr:row>0</xdr:row>
      <xdr:rowOff>1317811</xdr:rowOff>
    </xdr:to>
    <xdr:sp macro="" textlink="">
      <xdr:nvSpPr>
        <xdr:cNvPr id="4" name="Rectángulo 3"/>
        <xdr:cNvSpPr/>
      </xdr:nvSpPr>
      <xdr:spPr>
        <a:xfrm>
          <a:off x="762001" y="170328"/>
          <a:ext cx="5674658" cy="11474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2400" b="1">
              <a:solidFill>
                <a:sysClr val="windowText" lastClr="000000"/>
              </a:solidFill>
              <a:latin typeface="Arial" panose="020B0604020202020204" pitchFamily="34" charset="0"/>
              <a:cs typeface="Arial" panose="020B0604020202020204" pitchFamily="34" charset="0"/>
            </a:rPr>
            <a:t>PLAN ANTICORRUPCIÓN Y DE ATENCIÓN AL CIUDADANO </a:t>
          </a:r>
        </a:p>
        <a:p>
          <a:pPr algn="ctr"/>
          <a:r>
            <a:rPr lang="es-CO" sz="2400" b="1">
              <a:solidFill>
                <a:sysClr val="windowText" lastClr="000000"/>
              </a:solidFill>
              <a:latin typeface="Arial" panose="020B0604020202020204" pitchFamily="34" charset="0"/>
              <a:cs typeface="Arial" panose="020B0604020202020204" pitchFamily="34" charset="0"/>
            </a:rPr>
            <a:t>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1710614</xdr:colOff>
      <xdr:row>0</xdr:row>
      <xdr:rowOff>0</xdr:rowOff>
    </xdr:from>
    <xdr:to>
      <xdr:col>1</xdr:col>
      <xdr:colOff>1872734</xdr:colOff>
      <xdr:row>0</xdr:row>
      <xdr:rowOff>1114114</xdr:rowOff>
    </xdr:to>
    <xdr:pic>
      <xdr:nvPicPr>
        <xdr:cNvPr id="2" name="Imagen 1">
          <a:extLst>
            <a:ext uri="{FF2B5EF4-FFF2-40B4-BE49-F238E27FC236}">
              <a16:creationId xmlns:a16="http://schemas.microsoft.com/office/drawing/2014/main" id="{492D1C30-25FA-48B3-8949-ECCF7148D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0614" y="0"/>
          <a:ext cx="2478444" cy="1114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311020</xdr:colOff>
      <xdr:row>0</xdr:row>
      <xdr:rowOff>97193</xdr:rowOff>
    </xdr:from>
    <xdr:to>
      <xdr:col>10</xdr:col>
      <xdr:colOff>443929</xdr:colOff>
      <xdr:row>1</xdr:row>
      <xdr:rowOff>4820</xdr:rowOff>
    </xdr:to>
    <xdr:pic>
      <xdr:nvPicPr>
        <xdr:cNvPr id="4" name="Imagen 3">
          <a:extLst>
            <a:ext uri="{FF2B5EF4-FFF2-40B4-BE49-F238E27FC236}">
              <a16:creationId xmlns:a16="http://schemas.microsoft.com/office/drawing/2014/main" id="{0BAD1611-D6D0-43AF-81AC-364126D198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08520" y="97193"/>
          <a:ext cx="2135103" cy="1069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142876</xdr:rowOff>
    </xdr:from>
    <xdr:to>
      <xdr:col>1</xdr:col>
      <xdr:colOff>552450</xdr:colOff>
      <xdr:row>0</xdr:row>
      <xdr:rowOff>838200</xdr:rowOff>
    </xdr:to>
    <xdr:pic>
      <xdr:nvPicPr>
        <xdr:cNvPr id="2" name="Imagen 1">
          <a:extLst>
            <a:ext uri="{FF2B5EF4-FFF2-40B4-BE49-F238E27FC236}">
              <a16:creationId xmlns:a16="http://schemas.microsoft.com/office/drawing/2014/main" id="{67F012FD-EA75-4F3C-A3D4-AFC853FA37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2876"/>
          <a:ext cx="1285875" cy="695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7038975</xdr:colOff>
      <xdr:row>0</xdr:row>
      <xdr:rowOff>171451</xdr:rowOff>
    </xdr:from>
    <xdr:to>
      <xdr:col>3</xdr:col>
      <xdr:colOff>895349</xdr:colOff>
      <xdr:row>0</xdr:row>
      <xdr:rowOff>809625</xdr:rowOff>
    </xdr:to>
    <xdr:pic>
      <xdr:nvPicPr>
        <xdr:cNvPr id="6" name="Imagen 5">
          <a:extLst>
            <a:ext uri="{FF2B5EF4-FFF2-40B4-BE49-F238E27FC236}">
              <a16:creationId xmlns:a16="http://schemas.microsoft.com/office/drawing/2014/main" id="{E2E2E3A8-FF1A-45E6-8187-39389E9C4E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91650" y="171451"/>
          <a:ext cx="1162049" cy="63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ustavo Adolfo Acosta Cuellar" refreshedDate="45322.700798958336" createdVersion="7" refreshedVersion="6" minRefreshableVersion="3" recordCount="63">
  <cacheSource type="worksheet">
    <worksheetSource ref="A2:D65" sheet="Plan Anticorrupción 2024"/>
  </cacheSource>
  <cacheFields count="4">
    <cacheField name="COMPONENTE" numFmtId="0">
      <sharedItems containsBlank="1" count="9">
        <s v="COMPONENTE"/>
        <s v="1. GESTIÓN DEL RIESGO DE CORRUPCIÓN"/>
        <s v="2. MECANISMOS PARA MEJORAR LA ATENCIÓN AL CIUDADANO "/>
        <s v="3. MECANISMOS PARA LA TRANSPARENCIA Y ACCESO A LA INFORMACIÓN "/>
        <s v="3. MECANISMOS PARA LA TRANSPARENCIA Y ACCESO A LA INFORMACIÓN"/>
        <s v="4. ESTRATEGIA DE RENDICIÓN DE CUENTAS"/>
        <s v="5. INICIATIVAS ADICIONALES  "/>
        <m u="1"/>
        <s v="A" u="1"/>
      </sharedItems>
    </cacheField>
    <cacheField name="SUBCOMPONENTE" numFmtId="0">
      <sharedItems containsBlank="1" count="29">
        <s v="SUBCOMPONENTE"/>
        <s v="1.1.  Política de Administración de Riesgos                                       "/>
        <s v="1.2. Construcción del Mapa de Riesgos de Corrupción"/>
        <s v="1.3. Consulta y divulgación "/>
        <s v="1.4. Monitoreo y revisión"/>
        <s v="1.5. Seguimient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entrega de información"/>
        <s v="4.4. Etapa de ejecución - acciones de diálogo"/>
        <s v="4.5 Etapa de ejecución - acciones de diálogo"/>
        <s v="4.5. Etapa de seguimiento y evaluación"/>
        <s v="5.1. Política de integridad"/>
        <s v="5.2. Participación ciudadana"/>
        <s v="1.1  Política de Administración de Riesgos                                       " u="1"/>
        <m u="1"/>
        <s v="2.1. Estructura administrativa y direccionamiento estratégico" u="1"/>
        <s v="B" u="1"/>
        <s v="4.1.Etapa de aprestamiento" u="1"/>
      </sharedItems>
    </cacheField>
    <cacheField name="ACTIVIDADES " numFmtId="0">
      <sharedItems longText="1"/>
    </cacheField>
    <cacheField name="DEPENDENCIA-ÁREA RESPONSABLE DE LA ACTIVIDAD"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saveData="0" refreshedBy="Gustavo Adolfo Acosta Cuellar" refreshedDate="45322.701354745368" backgroundQuery="1" createdVersion="6" refreshedVersion="6" minRefreshableVersion="3" recordCount="0" supportSubquery="1" supportAdvancedDrill="1">
  <cacheSource type="external" connectionId="1"/>
  <cacheFields count="4">
    <cacheField name="[Measures].[Recuento de COMPONENTE]" caption="Recuento de COMPONENTE" numFmtId="0" hierarchy="14" level="32767"/>
    <cacheField name="[Rango].[SUBCOMPONENTE].[SUBCOMPONENTE]" caption="SUBCOMPONENTE" numFmtId="0" hierarchy="1" level="1">
      <sharedItems count="23">
        <s v="1.1.  Política de Administración de Riesgos"/>
        <s v="1.2. Construcción del Mapa de Riesgos de Corrupción"/>
        <s v="1.3. Consulta y divulgación"/>
        <s v="1.4. Monitoreo y revisión"/>
        <s v="1.5. Seguimient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acciones de diálogo"/>
        <s v="4.4. Etapa de ejecución - entrega de información"/>
        <s v="4.5 Etapa de ejecución - acciones de diálogo"/>
        <s v="4.5. Etapa de seguimiento y evaluación"/>
        <s v="5.1. Política de integridad"/>
        <s v="5.2. Participación ciudadana"/>
      </sharedItems>
    </cacheField>
    <cacheField name="[Rango].[COMPONENTE].[COMPONENTE]" caption="COMPONENTE" numFmtId="0" level="1">
      <sharedItems count="5">
        <s v="1. GESTIÓN DEL RIESGO DE CORRUPCIÓN"/>
        <s v="2. MECANISMOS PARA MEJORAR LA ATENCIÓN AL CIUDADANO"/>
        <s v="3. MECANISMOS PARA LA TRANSPARENCIA Y ACCESO A LA INFORMACIÓN"/>
        <s v="4. ESTRATEGIA DE RENDICIÓN DE CUENTAS"/>
        <s v="5. INICIATIVAS ADICIONALES"/>
      </sharedItems>
    </cacheField>
    <cacheField name="[Rango].[DEPENDENCIA/ÁREA RESPONSABLE DE LA ACTIVIDAD].[DEPENDENCIA/ÁREA RESPONSABLE DE LA ACTIVIDAD]" caption="DEPENDENCIA/ÁREA RESPONSABLE DE LA ACTIVIDAD" numFmtId="0" hierarchy="3" level="1">
      <sharedItems count="13">
        <s v="Oficina Asesora de Planeación"/>
        <s v="Oficina de Control Interno"/>
        <s v="Dirección de Tecnologías de la Información y Comunicaciones"/>
        <s v="Oficina de Relación con el Ciudadano"/>
        <s v="Subdirección Administrativa y Financiera - Administrativa"/>
        <s v="Subdirección de Talento Humano"/>
        <s v="Oficina Asesora Jurídica"/>
        <s v="Subdirección Administrativa y Financiera - Documental"/>
        <s v="Oficina Asesora de Comunicaciones"/>
        <s v="Subdirección Administrativa y Financiera - Contratación"/>
        <s v="Oficina Asesora Jurídica_x000a_ Dirección de Tecnologías de la Información y Comunicaciones"/>
        <s v="Dirección de Regulación y Habilitación"/>
        <s v="Oficina de Relación con el Ciudadano Oficina Asesora de Planeación"/>
      </sharedItems>
    </cacheField>
  </cacheFields>
  <cacheHierarchies count="15">
    <cacheHierarchy uniqueName="[Rango].[COMPONENTE]" caption="COMPONENTE" attribute="1" defaultMemberUniqueName="[Rango].[COMPONENTE].[All]" allUniqueName="[Rango].[COMPONENTE].[All]" dimensionUniqueName="[Rango]" displayFolder="" count="2" memberValueDatatype="130" unbalanced="0">
      <fieldsUsage count="2">
        <fieldUsage x="-1"/>
        <fieldUsage x="2"/>
      </fieldsUsage>
    </cacheHierarchy>
    <cacheHierarchy uniqueName="[Rango].[SUBCOMPONENTE]" caption="SUBCOMPONENTE" attribute="1" defaultMemberUniqueName="[Rango].[SUBCOMPONENTE].[All]" allUniqueName="[Rango].[SUBCOMPONENTE].[All]" dimensionUniqueName="[Rango]" displayFolder="" count="2" memberValueDatatype="130" unbalanced="0">
      <fieldsUsage count="2">
        <fieldUsage x="-1"/>
        <fieldUsage x="1"/>
      </fieldsUsage>
    </cacheHierarchy>
    <cacheHierarchy uniqueName="[Rango].[ACTIVIDADES]" caption="ACTIVIDADES" attribute="1" defaultMemberUniqueName="[Rango].[ACTIVIDADES].[All]" allUniqueName="[Rango].[ACTIVIDADES].[All]" dimensionUniqueName="[Rango]" displayFolder="" count="0" memberValueDatatype="130" unbalanced="0"/>
    <cacheHierarchy uniqueName="[Rango].[DEPENDENCIA/ÁREA RESPONSABLE DE LA ACTIVIDAD]" caption="DEPENDENCIA/ÁREA RESPONSABLE DE LA ACTIVIDAD" attribute="1" defaultMemberUniqueName="[Rango].[DEPENDENCIA/ÁREA RESPONSABLE DE LA ACTIVIDAD].[All]" allUniqueName="[Rango].[DEPENDENCIA/ÁREA RESPONSABLE DE LA ACTIVIDAD].[All]" dimensionUniqueName="[Rango]" displayFolder="" count="2" memberValueDatatype="130" unbalanced="0">
      <fieldsUsage count="2">
        <fieldUsage x="-1"/>
        <fieldUsage x="3"/>
      </fieldsUsage>
    </cacheHierarchy>
    <cacheHierarchy uniqueName="[Rango].[DEPENDENCIAS O INSTANCIAS QUE CONTRIBUYEN A LA EJECUCIÓN DE LA ACTIVIDAD]" caption="DEPENDENCIAS O INSTANCIAS QUE CONTRIBUYEN A LA EJECUCIÓN DE LA ACTIVIDAD" attribute="1" defaultMemberUniqueName="[Rango].[DEPENDENCIAS O INSTANCIAS QUE CONTRIBUYEN A LA EJECUCIÓN DE LA ACTIVIDAD].[All]" allUniqueName="[Rango].[DEPENDENCIAS O INSTANCIAS QUE CONTRIBUYEN A LA EJECUCIÓN DE LA ACTIVIDAD].[All]" dimensionUniqueName="[Rango]" displayFolder="" count="0" memberValueDatatype="130" unbalanced="0"/>
    <cacheHierarchy uniqueName="[Rango].[PRODUCTO 2024]" caption="PRODUCTO 2024" attribute="1" defaultMemberUniqueName="[Rango].[PRODUCTO 2024].[All]" allUniqueName="[Rango].[PRODUCTO 2024].[All]" dimensionUniqueName="[Rango]" displayFolder="" count="0" memberValueDatatype="130" unbalanced="0"/>
    <cacheHierarchy uniqueName="[Rango].[FECHA DE INICIO]" caption="FECHA DE INICIO" attribute="1" defaultMemberUniqueName="[Rango].[FECHA DE INICIO].[All]" allUniqueName="[Rango].[FECHA DE INICIO].[All]" dimensionUniqueName="[Rango]" displayFolder="" count="0" memberValueDatatype="130" unbalanced="0"/>
    <cacheHierarchy uniqueName="[Rango].[FECHA DE TERMINACIÓN]" caption="FECHA DE TERMINACIÓN" attribute="1" defaultMemberUniqueName="[Rango].[FECHA DE TERMINACIÓN].[All]" allUniqueName="[Rango].[FECHA DE TERMINACIÓN].[All]" dimensionUniqueName="[Rango]" displayFolder="" count="0" memberValueDatatype="130" unbalanced="0"/>
    <cacheHierarchy uniqueName="[Rango].[ENERO A ABRIL]" caption="ENERO A ABRIL" attribute="1" defaultMemberUniqueName="[Rango].[ENERO A ABRIL].[All]" allUniqueName="[Rango].[ENERO A ABRIL].[All]" dimensionUniqueName="[Rango]" displayFolder="" count="0" memberValueDatatype="20" unbalanced="0"/>
    <cacheHierarchy uniqueName="[Rango].[MAYO A AGOSTO]" caption="MAYO A AGOSTO" attribute="1" defaultMemberUniqueName="[Rango].[MAYO A AGOSTO].[All]" allUniqueName="[Rango].[MAYO A AGOSTO].[All]" dimensionUniqueName="[Rango]" displayFolder="" count="0" memberValueDatatype="20" unbalanced="0"/>
    <cacheHierarchy uniqueName="[Rango].[SEPTIEMBRE A DICIEMBRE]" caption="SEPTIEMBRE A DICIEMBRE" attribute="1" defaultMemberUniqueName="[Rango].[SEPTIEMBRE A DICIEMBRE].[All]" allUniqueName="[Rango].[SEPTIEMBRE A DICIEMBRE].[All]" dimensionUniqueName="[Rango]" displayFolder="" count="0" memberValueDatatype="20" unbalanced="0"/>
    <cacheHierarchy uniqueName="[Rango].[TOTAL]" caption="TOTAL" attribute="1" defaultMemberUniqueName="[Rango].[TOTAL].[All]" allUniqueName="[Rango].[TOTAL].[All]" dimensionUniqueName="[Rango]" displayFolder="" count="0" memberValueDatatype="20" unbalanced="0"/>
    <cacheHierarchy uniqueName="[Measures].[__XL_Count Rango]" caption="__XL_Count Rango" measure="1" displayFolder="" measureGroup="Rango" count="0" hidden="1"/>
    <cacheHierarchy uniqueName="[Measures].[__No measures defined]" caption="__No measures defined" measure="1" displayFolder="" count="0" hidden="1"/>
    <cacheHierarchy uniqueName="[Measures].[Recuento de COMPONENTE]" caption="Recuento de COMPONENTE" measure="1" displayFolder="" measureGroup="Rango"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Rango" uniqueName="[Rango]" caption="Rango"/>
  </dimensions>
  <measureGroups count="1">
    <measureGroup name="Rango" caption="Rango"/>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count="63">
  <r>
    <x v="0"/>
    <x v="0"/>
    <s v="ACTIVIDADES "/>
    <s v="DEPENDENCIA/ÁREA RESPONSABLE DE LA ACTIVIDAD"/>
  </r>
  <r>
    <x v="1"/>
    <x v="1"/>
    <s v="1.1.1. Revisar y  actualizar la Política de Administración de Riesgos."/>
    <s v="Oficina Asesora de Planeación"/>
  </r>
  <r>
    <x v="1"/>
    <x v="1"/>
    <s v="1.1.2. Socializar  la Política de Administración de Riesgos del IGAC"/>
    <s v="Oficina Asesora de Planeación"/>
  </r>
  <r>
    <x v="1"/>
    <x v="2"/>
    <s v="1.2.1. Actualizar el Mapa de Riesgos de Corrupción del IGAC"/>
    <s v="Oficina Asesora de Planeación"/>
  </r>
  <r>
    <x v="1"/>
    <x v="2"/>
    <s v="1.2.2. Ajustar el Mapa de Riesgos de Corrupción del IGAC teniendo en cuenta la Política de Administración de Riesgos actualizada"/>
    <s v="Oficina Asesora de Planeación"/>
  </r>
  <r>
    <x v="1"/>
    <x v="3"/>
    <s v="1.3.1. Realizar consulta de participación a los grupos de interés para la actualización de los mapas de riesgos de corrupción del IGAC.  "/>
    <s v="Oficina Asesora de Planeación"/>
  </r>
  <r>
    <x v="1"/>
    <x v="3"/>
    <s v="1.3.2. Publicar en la portal web el Mapa de Riesgos institucional 2024 del IGAC"/>
    <s v="Oficina Asesora de Planeación"/>
  </r>
  <r>
    <x v="1"/>
    <x v="4"/>
    <s v="1.4.1. Realizar informe  del seguimiento a la gestión de los riesgos institucionales"/>
    <s v="Oficina Asesora de Planeación"/>
  </r>
  <r>
    <x v="1"/>
    <x v="4"/>
    <s v="1.4.2. Elaborar, presentar y publicar los reportes de seguimiento de las metas institucionales en  las herramientas definidas y a las entidades que lo requieren con el fin de contribuir a la rendición permanente de cuentas de la gestión desarrollada por el IGAC"/>
    <s v="Oficina Asesora de Planeación"/>
  </r>
  <r>
    <x v="1"/>
    <x v="5"/>
    <s v="1.5.1. Realizar seguimiento a los controles de los riesgos de corrupción y  publicarlos en la página web"/>
    <s v="Oficina de Control Interno"/>
  </r>
  <r>
    <x v="2"/>
    <x v="6"/>
    <s v="2.2.1. Realizar un inventario de necesidades para los espacios físicos de atención y servicio al ciudadano en las direcciones territoriales con sedes propias del IGAC, y así identificar los ajustes requeridos para garantizar su accesibilidad de acuerdo con la NTC 6047"/>
    <s v="Subdirección Administrativa y Financiera - Administrativa"/>
  </r>
  <r>
    <x v="2"/>
    <x v="6"/>
    <s v="2.2.2. Adelantar actividades que conlleven a la adecuación de espacios físicos de atención y servicio al ciudadano de acuerdo con la NTC 6047"/>
    <s v="Subdirección Administrativa y Financiera - Administrativa"/>
  </r>
  <r>
    <x v="2"/>
    <x v="6"/>
    <s v="2.2.3. Realizar ejercicios de ciudadanía incógnita en los diferentes canales de atención para garantizar la transparencia y la atención en la sede central y direcciones territoriales "/>
    <s v="Oficina de Relación con el Ciudadano"/>
  </r>
  <r>
    <x v="2"/>
    <x v="6"/>
    <s v="2.2.4. Integración de trámites y sede electrónica al portal único del Estado Colombiano"/>
    <s v="Dirección de Tecnologías de la Información y Comunicaciones"/>
  </r>
  <r>
    <x v="2"/>
    <x v="7"/>
    <s v="2.3.1. Fomentar la cultura de servicio al ciudadano mediante espacios de transferencia de conocimiento internas para fortalecer las competencias de los servidores públicos."/>
    <s v="Oficina de Relación con el Ciudadano"/>
  </r>
  <r>
    <x v="2"/>
    <x v="7"/>
    <s v="2.3.2. Realizar  capacitaciones  virtuales o presenciales en temas relacionados con servicio la ciudadano."/>
    <s v="Subdirección de Talento Humano"/>
  </r>
  <r>
    <x v="2"/>
    <x v="7"/>
    <s v="2.3.3. Revisar y ajustar la metodología para la evaluación y entrega de los incentivos y estimulos a quienes se destaquen en la prestación del servicio."/>
    <s v="Subdirección de Talento Humano"/>
  </r>
  <r>
    <x v="2"/>
    <x v="7"/>
    <s v="2.3.4. Promover que el 40% de los servidores del Instituto realicen el curso virtual de Lenguaje Claro del DNP"/>
    <s v="Subdirección de Talento Humano"/>
  </r>
  <r>
    <x v="2"/>
    <x v="8"/>
    <s v="2.4.1. Realizar la difusión de los procedimientos de gestión de correspondencia y gestión de archivo."/>
    <s v="Subdirección Administrativa y Financiera - Documental "/>
  </r>
  <r>
    <x v="2"/>
    <x v="8"/>
    <s v="2.4.2. Socializar la política de protección de datos personales."/>
    <s v="Oficina Asesora Jurídica"/>
  </r>
  <r>
    <x v="2"/>
    <x v="9"/>
    <s v="2.5.1 Implementar la segunda fase del plan de relacionamiento con agremiaciones."/>
    <s v="Oficina de Relación con el Ciudadano"/>
  </r>
  <r>
    <x v="2"/>
    <x v="9"/>
    <s v="2.5.2. Realizar un ejercicio focalizado de caracterización de grupos de valor"/>
    <s v="Oficina de Relación con el Ciudadano"/>
  </r>
  <r>
    <x v="2"/>
    <x v="9"/>
    <s v="2.5.3. Promover que la ciudadanía y partes interesadas en cada dirección territorial y sede central evalúen la atención a la ciudadanía"/>
    <s v="Oficina de Relación con el Ciudadano"/>
  </r>
  <r>
    <x v="2"/>
    <x v="9"/>
    <s v="2.5.4. Implementar segunda fase de la estrategia de Lenguaje Claro e Incluyente"/>
    <s v="Oficina de Relación con el Ciudadano"/>
  </r>
  <r>
    <x v="2"/>
    <x v="9"/>
    <s v="2.5.5. Realizar y /o participar en ferias de servicio a la ciudadanía"/>
    <s v="Oficina de Relación con el Ciudadano"/>
  </r>
  <r>
    <x v="2"/>
    <x v="9"/>
    <s v="2.5.6. Hacer seguimiento a la implementación de la política de protección de datos personales"/>
    <s v="Oficina Asesora de Planeación"/>
  </r>
  <r>
    <x v="3"/>
    <x v="10"/>
    <s v="3.1.1. Actualizar la información que le compete a la oficina de relación  con el  ciudadano en la sección de Transparencia y acceso a la información pública, Participa, y Atención y Servicio al Ciudadanía del portal institucional."/>
    <s v="Oficina de Relación con el Ciudadano"/>
  </r>
  <r>
    <x v="3"/>
    <x v="10"/>
    <s v="3.1.2. Mantener actualizada la sección de Transparencia y Acceso a la Información Pública de la portal web."/>
    <s v="Oficina Asesora de Planeación"/>
  </r>
  <r>
    <x v="3"/>
    <x v="10"/>
    <s v="3.1.3. Divulgar el procedimiento de Actualización del Normograma Institucional."/>
    <s v="Oficina Asesora Jurídica"/>
  </r>
  <r>
    <x v="3"/>
    <x v="10"/>
    <s v="3.1.4. Realizar ejercicios o encuestas participativas con los grupos de interés a través de redes sociales, indagando acerca de la información que desean conocer del instituto "/>
    <s v="Oficina Asesora de Comunicaciones"/>
  </r>
  <r>
    <x v="3"/>
    <x v="10"/>
    <s v="3.1.5. Organizar y actualizar la información de contratación de la sección Transparencia y acceso a la información pública del portal web, correspondiente a temas de contratación de la entidad."/>
    <s v="Subdirección Administrativa y Financiera - Contratación"/>
  </r>
  <r>
    <x v="3"/>
    <x v="10"/>
    <s v="3.1.6. Tramitar la actualización de la información de talento humano que se encuentra en el portal web y en la IGACNET"/>
    <s v="Subdirección de Talento Humano"/>
  </r>
  <r>
    <x v="3"/>
    <x v="10"/>
    <s v="3.1.7. Mantener actualizados en la página principal las noticias más relevantes para la ciudadanía y los grupos de valor, junto con el Calendario de Actividades en el numeral 1. Información de la Entidad, en el enlace Transparencia y Acceso a la Información Pública."/>
    <s v="Oficina Asesora de Comunicaciones"/>
  </r>
  <r>
    <x v="3"/>
    <x v="10"/>
    <s v="3.1.8. Elaborar propuesta base de esquema de publicación  del menú participa atendiendo lo señalado en la resolución 1519 de 2020. "/>
    <s v="Oficina de Relación con el Ciudadano"/>
  </r>
  <r>
    <x v="3"/>
    <x v="11"/>
    <s v="3.2.1. Socializar y divulgar  la Ley 1712 de 2014 Transparencia y acceso a la información pública a todos los funcionarios y contratistas, incluyendo las implicaciones de su incumplimiento"/>
    <s v="Oficina Asesora de Planeación"/>
  </r>
  <r>
    <x v="3"/>
    <x v="12"/>
    <s v="3.3.1. Coordinar la elaboración y publicación del Índice de Información Clasificada y Reservada de acuerdo al Decreto 1081 de 2015, de los procesos que tengan identificados activos de información."/>
    <s v="Oficina Asesora Jurídica_x000a_ Dirección de Tecnologías de la Información y Comunicaciones"/>
  </r>
  <r>
    <x v="3"/>
    <x v="12"/>
    <s v="3.3.2. Realizar seguimiento al proceso de actualización y convalidación de las Tablas de Retención Documental (TRD) V.6  según  (Estructura Orgánica Decreto 846 de 2021) de conformidad con los requerimientos normativos solicitados por el Archivo General de la Nación."/>
    <s v="Subdirección Administrativa y Financiera - Documental "/>
  </r>
  <r>
    <x v="3"/>
    <x v="13"/>
    <s v="3.4.1. Incluir en la página web de la Entidad piezas en lenguaje de señas para el ciudadano con discapacidad auditiva"/>
    <s v="Dirección de Tecnologías de la Información y Comunicaciones"/>
  </r>
  <r>
    <x v="3"/>
    <x v="14"/>
    <s v="3.5.1. Realizar, tabular y publicar informe de los resultados de la encuesta sobre Transparencia y acceso a la información del portal institucional"/>
    <s v="Oficina de Relación con el Ciudadano"/>
  </r>
  <r>
    <x v="3"/>
    <x v="14"/>
    <s v="3.5.2. Implementar las  mejoras identificadas y  priorizadas por las áreas  en la página web de la Entidad"/>
    <s v="Dirección de Tecnologías de la Información y Comunicaciones"/>
  </r>
  <r>
    <x v="4"/>
    <x v="14"/>
    <s v="3.5.3. Consolidar y publicar informes trimestrales de los procesos judiciales de la entidad. "/>
    <s v="Oficina Asesora Jurídica"/>
  </r>
  <r>
    <x v="5"/>
    <x v="15"/>
    <s v="4.1.1. Identificar y actualizar roles de cada dependencia y cada dirección territorial para suministro de información orientada a la rendición de cuentas"/>
    <s v="Oficina de Relación con el Ciudadano"/>
  </r>
  <r>
    <x v="5"/>
    <x v="15"/>
    <s v="4.1.2. Fortalecer las competencias (conocimientos, habilidades, carácter y valores) del equipo lider requeridas para el proceso de rendición de cuentas"/>
    <s v="Oficina de Relación con el Ciudadano"/>
  </r>
  <r>
    <x v="5"/>
    <x v="15"/>
    <s v="4.1.3. Realizar autodiagnóstico, autoevaluación, reto y estrategia de rendicion de cuentas  para su validación por parte del equipo líder de participación ciudadana y rendición de cuentas y posterior publicación."/>
    <s v="Oficina de Relación con el Ciudadano"/>
  </r>
  <r>
    <x v="5"/>
    <x v="15"/>
    <s v="4.1.4. Adelantar una jornada de sensibilización con la alta dirección sobre  la política de participación ciudadana en la gestión pública, especialmente en materia de rendición de cuentas"/>
    <s v="Oficina de Relación con el Ciudadano"/>
  </r>
  <r>
    <x v="5"/>
    <x v="15"/>
    <s v="4.1.5. Realizar socializaciones o capacitaciones para los servidores públicos y contratistas de la Entidad en rendición de cuentas, participación ciudadana y control social "/>
    <s v="Subdirección de Talento Humano"/>
  </r>
  <r>
    <x v="5"/>
    <x v="16"/>
    <s v="4.2.1. Socializar e implementar el procedimiento de Regulación de la Entidad, junto con su correspondiente formato, atendiendo a lo dispuesto en la Resolución 1519 de 2020"/>
    <s v="Dirección de Regulación y Habilitación "/>
  </r>
  <r>
    <x v="5"/>
    <x v="17"/>
    <s v="4.3.1. Elaborar informe de rendición de cuentas con enfoque en derechos humanos y ODS"/>
    <s v="Oficina de Relación con el Ciudadano"/>
  </r>
  <r>
    <x v="5"/>
    <x v="17"/>
    <s v="4.3.2. Realizar consulta participativa de los temas de rendición de cuentas con los grupos de interés  identificados para fortalecer capacidades de diálogo"/>
    <s v="Oficina de Relación con el Ciudadano"/>
  </r>
  <r>
    <x v="5"/>
    <x v="17"/>
    <s v="4.3.3. Realizar las convocatorias a las actividades de rendición de cuenta de acuerdo con la estrategia planteada"/>
    <s v="Oficina Asesora de Comunicaciones"/>
  </r>
  <r>
    <x v="5"/>
    <x v="18"/>
    <s v="4.4.1. Consolidar y presentar el informe al Congreso 2023-2024, incluyendo estados contables y financieros de la Entidad"/>
    <s v="Oficina Asesora de Planeación"/>
  </r>
  <r>
    <x v="5"/>
    <x v="18"/>
    <s v="4.4.2. Elaboración  y publicación en la página web del informe de rendición de cuentas del Acuerdo de Paz"/>
    <s v="Oficina Asesora de Planeación"/>
  </r>
  <r>
    <x v="5"/>
    <x v="18"/>
    <s v="4.4.3. Elaborar y publicar informe de gestión"/>
    <s v="Oficina Asesora de Planeación"/>
  </r>
  <r>
    <x v="5"/>
    <x v="19"/>
    <s v="4.4.4. Ejercicio de diálogo frente a la implementación del Plan Anticorrupción y de Atención al Ciudadano"/>
    <s v="Oficina Asesora de Planeación"/>
  </r>
  <r>
    <x v="5"/>
    <x v="19"/>
    <s v="4.4.5. Divulgar los avances respecto a la implementación del Acuerdo de Paz conforme a los lineamientos nacionales"/>
    <s v="Oficina Asesora de Comunicaciones"/>
  </r>
  <r>
    <x v="5"/>
    <x v="19"/>
    <s v="4.4.6. Llevar a cabo acciones de dialogo con los ciudadanos o grupos de interés desde  las áreas misionales de la entidad, aplicando, entre otros, programas de uso de tecnología"/>
    <s v="Oficina Asesora de Comunicaciones"/>
  </r>
  <r>
    <x v="5"/>
    <x v="20"/>
    <s v="4.5.1 Convocar y realizara al menos dos espacios de diálogo de rendición de cuentas del IGAC"/>
    <s v="Oficina de Relación con el Ciudadano Oficina Asesora de Planeación"/>
  </r>
  <r>
    <x v="5"/>
    <x v="21"/>
    <s v="4.5.2 Recopilar, sistematizar y analizar las propuestas y observaciones efectuadas por la ciudadanía  en los espacios de diálogo de rendición de cuentas"/>
    <s v="Oficina de Relación con el Ciudadano"/>
  </r>
  <r>
    <x v="5"/>
    <x v="21"/>
    <s v="4.5.3 Elaborar y publicar el informe de resultados de la estrategia de rendición de cuentas realizados en el año 2023."/>
    <s v="Oficina de Relación con el Ciudadano"/>
  </r>
  <r>
    <x v="6"/>
    <x v="22"/>
    <s v="5.1.1. Implementar el autodiagnóstico y las actividades de gestión del código de integridad, teniendo en cuenta el plan de trabajo establecido"/>
    <s v="Subdirección de Talento Humano"/>
  </r>
  <r>
    <x v="6"/>
    <x v="23"/>
    <s v="5.2.1. Realizar los ejercicios de participación durante el diseño de los proyectos normativos con la ciudadanía y actores interesados."/>
    <s v="Dirección de Regulación y Habilitación "/>
  </r>
  <r>
    <x v="6"/>
    <x v="23"/>
    <s v="5.2.2. Generar un espacio de participación ciudadana respecto al Plan Estratégico Institucional "/>
    <s v="Oficina Asesora de Planeación"/>
  </r>
  <r>
    <x v="6"/>
    <x v="23"/>
    <s v="5.2.3. Realizar y socializar ejercicios participativos del Plan Anticorrupción y de Atención al Ciudadano, a nivel interno y externo del IGAC"/>
    <s v="Oficina Asesora de Plane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A32" firstHeaderRow="1" firstDataRow="1" firstDataCol="1"/>
  <pivotFields count="4">
    <pivotField axis="axisRow" showAll="0">
      <items count="10">
        <item x="1"/>
        <item x="2"/>
        <item x="3"/>
        <item x="5"/>
        <item x="6"/>
        <item h="1" sd="0" m="1" x="7"/>
        <item h="1" m="1" x="8"/>
        <item h="1" x="4"/>
        <item h="1" x="0"/>
        <item t="default"/>
      </items>
    </pivotField>
    <pivotField axis="axisRow" showAll="0">
      <items count="30">
        <item m="1" x="24"/>
        <item x="2"/>
        <item x="3"/>
        <item x="4"/>
        <item x="5"/>
        <item m="1" x="26"/>
        <item x="6"/>
        <item x="7"/>
        <item x="8"/>
        <item x="9"/>
        <item x="10"/>
        <item x="11"/>
        <item x="12"/>
        <item x="13"/>
        <item x="14"/>
        <item x="15"/>
        <item m="1" x="28"/>
        <item x="16"/>
        <item x="17"/>
        <item x="19"/>
        <item x="18"/>
        <item x="21"/>
        <item x="22"/>
        <item x="23"/>
        <item m="1" x="25"/>
        <item m="1" x="27"/>
        <item x="1"/>
        <item x="0"/>
        <item x="20"/>
        <item t="default"/>
      </items>
    </pivotField>
    <pivotField showAll="0" defaultSubtotal="0"/>
    <pivotField showAll="0" defaultSubtotal="0"/>
  </pivotFields>
  <rowFields count="2">
    <field x="0"/>
    <field x="1"/>
  </rowFields>
  <rowItems count="29">
    <i>
      <x/>
    </i>
    <i r="1">
      <x v="1"/>
    </i>
    <i r="1">
      <x v="2"/>
    </i>
    <i r="1">
      <x v="3"/>
    </i>
    <i r="1">
      <x v="4"/>
    </i>
    <i r="1">
      <x v="26"/>
    </i>
    <i>
      <x v="1"/>
    </i>
    <i r="1">
      <x v="6"/>
    </i>
    <i r="1">
      <x v="7"/>
    </i>
    <i r="1">
      <x v="8"/>
    </i>
    <i r="1">
      <x v="9"/>
    </i>
    <i>
      <x v="2"/>
    </i>
    <i r="1">
      <x v="10"/>
    </i>
    <i r="1">
      <x v="11"/>
    </i>
    <i r="1">
      <x v="12"/>
    </i>
    <i r="1">
      <x v="13"/>
    </i>
    <i r="1">
      <x v="14"/>
    </i>
    <i>
      <x v="3"/>
    </i>
    <i r="1">
      <x v="15"/>
    </i>
    <i r="1">
      <x v="17"/>
    </i>
    <i r="1">
      <x v="18"/>
    </i>
    <i r="1">
      <x v="19"/>
    </i>
    <i r="1">
      <x v="20"/>
    </i>
    <i r="1">
      <x v="21"/>
    </i>
    <i r="1">
      <x v="28"/>
    </i>
    <i>
      <x v="4"/>
    </i>
    <i r="1">
      <x v="22"/>
    </i>
    <i r="1">
      <x v="2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6" minRefreshableVersion="3" subtotalHiddenItems="1" itemPrintTitles="1" createdVersion="6" indent="0" outline="1" outlineData="1" multipleFieldFilters="0" rowHeaderCaption="COMPONENTE/SUBCOMPONENTE">
  <location ref="A3:B74" firstHeaderRow="1" firstDataRow="1" firstDataCol="1"/>
  <pivotFields count="4">
    <pivotField dataField="1" showAll="0"/>
    <pivotField axis="axisRow" allDrilled="1" showAll="0" dataSourceSort="1" defaultAttributeDrillState="1">
      <items count="24">
        <item x="0"/>
        <item x="1"/>
        <item x="2"/>
        <item x="3"/>
        <item x="4"/>
        <item x="5"/>
        <item x="6"/>
        <item x="7"/>
        <item x="8"/>
        <item x="9"/>
        <item x="10"/>
        <item x="11"/>
        <item x="12"/>
        <item x="13"/>
        <item x="14"/>
        <item x="15"/>
        <item x="16"/>
        <item x="17"/>
        <item x="18"/>
        <item x="19"/>
        <item x="20"/>
        <item x="21"/>
        <item x="22"/>
        <item t="default"/>
      </items>
    </pivotField>
    <pivotField axis="axisRow" allDrilled="1" showAll="0" dataSourceSort="1" defaultAttributeDrillState="1">
      <items count="6">
        <item x="0"/>
        <item x="1"/>
        <item x="2"/>
        <item x="3"/>
        <item x="4"/>
        <item t="default"/>
      </items>
    </pivotField>
    <pivotField axis="axisRow" allDrilled="1" showAll="0" dataSourceSort="1" defaultAttributeDrillState="1">
      <items count="14">
        <item x="0"/>
        <item x="1"/>
        <item x="2"/>
        <item x="3"/>
        <item x="4"/>
        <item x="5"/>
        <item x="6"/>
        <item x="7"/>
        <item x="8"/>
        <item x="9"/>
        <item x="10"/>
        <item x="11"/>
        <item x="12"/>
        <item t="default"/>
      </items>
    </pivotField>
  </pivotFields>
  <rowFields count="3">
    <field x="2"/>
    <field x="1"/>
    <field x="3"/>
  </rowFields>
  <rowItems count="71">
    <i>
      <x/>
    </i>
    <i r="1">
      <x/>
    </i>
    <i r="2">
      <x/>
    </i>
    <i r="1">
      <x v="1"/>
    </i>
    <i r="2">
      <x/>
    </i>
    <i r="1">
      <x v="2"/>
    </i>
    <i r="2">
      <x/>
    </i>
    <i r="1">
      <x v="3"/>
    </i>
    <i r="2">
      <x/>
    </i>
    <i r="1">
      <x v="4"/>
    </i>
    <i r="2">
      <x v="1"/>
    </i>
    <i>
      <x v="1"/>
    </i>
    <i r="1">
      <x v="5"/>
    </i>
    <i r="2">
      <x v="2"/>
    </i>
    <i r="2">
      <x v="3"/>
    </i>
    <i r="2">
      <x v="4"/>
    </i>
    <i r="1">
      <x v="6"/>
    </i>
    <i r="2">
      <x v="3"/>
    </i>
    <i r="2">
      <x v="5"/>
    </i>
    <i r="1">
      <x v="7"/>
    </i>
    <i r="2">
      <x v="6"/>
    </i>
    <i r="2">
      <x v="7"/>
    </i>
    <i r="1">
      <x v="8"/>
    </i>
    <i r="2">
      <x/>
    </i>
    <i r="2">
      <x v="3"/>
    </i>
    <i>
      <x v="2"/>
    </i>
    <i r="1">
      <x v="9"/>
    </i>
    <i r="2">
      <x v="8"/>
    </i>
    <i r="2">
      <x/>
    </i>
    <i r="2">
      <x v="6"/>
    </i>
    <i r="2">
      <x v="3"/>
    </i>
    <i r="2">
      <x v="9"/>
    </i>
    <i r="2">
      <x v="5"/>
    </i>
    <i r="1">
      <x v="10"/>
    </i>
    <i r="2">
      <x/>
    </i>
    <i r="1">
      <x v="11"/>
    </i>
    <i r="2">
      <x v="10"/>
    </i>
    <i r="2">
      <x v="7"/>
    </i>
    <i r="1">
      <x v="12"/>
    </i>
    <i r="2">
      <x v="2"/>
    </i>
    <i r="1">
      <x v="13"/>
    </i>
    <i r="2">
      <x v="2"/>
    </i>
    <i r="2">
      <x v="6"/>
    </i>
    <i r="2">
      <x v="3"/>
    </i>
    <i>
      <x v="3"/>
    </i>
    <i r="1">
      <x v="14"/>
    </i>
    <i r="2">
      <x v="3"/>
    </i>
    <i r="2">
      <x v="5"/>
    </i>
    <i r="1">
      <x v="15"/>
    </i>
    <i r="2">
      <x v="11"/>
    </i>
    <i r="1">
      <x v="16"/>
    </i>
    <i r="2">
      <x v="8"/>
    </i>
    <i r="2">
      <x v="3"/>
    </i>
    <i r="1">
      <x v="17"/>
    </i>
    <i r="2">
      <x v="8"/>
    </i>
    <i r="2">
      <x/>
    </i>
    <i r="1">
      <x v="18"/>
    </i>
    <i r="2">
      <x/>
    </i>
    <i r="1">
      <x v="19"/>
    </i>
    <i r="2">
      <x v="12"/>
    </i>
    <i r="1">
      <x v="20"/>
    </i>
    <i r="2">
      <x v="3"/>
    </i>
    <i>
      <x v="4"/>
    </i>
    <i r="1">
      <x v="21"/>
    </i>
    <i r="2">
      <x v="5"/>
    </i>
    <i r="1">
      <x v="22"/>
    </i>
    <i r="2">
      <x v="11"/>
    </i>
    <i r="2">
      <x/>
    </i>
    <i r="2">
      <x v="6"/>
    </i>
    <i r="2">
      <x v="5"/>
    </i>
    <i t="grand">
      <x/>
    </i>
  </rowItems>
  <colItems count="1">
    <i/>
  </colItems>
  <dataFields count="1">
    <dataField name="Número de actividades" fld="0" subtotal="count" baseField="0" baseItem="0"/>
  </dataFields>
  <formats count="7">
    <format dxfId="6">
      <pivotArea dataOnly="0" labelOnly="1" outline="0" axis="axisValues" fieldPosition="0"/>
    </format>
    <format dxfId="5">
      <pivotArea dataOnly="0" labelOnly="1" outline="0" axis="axisValues" fieldPosition="0"/>
    </format>
    <format dxfId="4">
      <pivotArea dataOnly="0" labelOnly="1" outline="0" axis="axisValues" fieldPosition="0"/>
    </format>
    <format dxfId="3">
      <pivotArea dataOnly="0" labelOnly="1" outline="0" axis="axisValues" fieldPosition="0"/>
    </format>
    <format dxfId="2">
      <pivotArea dataOnly="0" labelOnly="1" outline="0" axis="axisValues" fieldPosition="0"/>
    </format>
    <format dxfId="1">
      <pivotArea dataOnly="0" labelOnly="1" outline="0" axis="axisValues" fieldPosition="0"/>
    </format>
    <format dxfId="0">
      <pivotArea field="2" type="button" dataOnly="0" labelOnly="1" outline="0" axis="axisRow" fieldPosition="0"/>
    </format>
  </formats>
  <pivotHierarchies count="15">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Número de actividades"/>
  </pivotHierarchies>
  <pivotTableStyleInfo name="PivotStyleMedium9" showRowHeaders="1" showColHeaders="1" showRowStripes="0" showColStripes="0" showLastColumn="1"/>
  <rowHierarchiesUsage count="3">
    <rowHierarchyUsage hierarchyUsage="0"/>
    <rowHierarchyUsage hierarchyUsage="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lan Anticorrupción 2024!$A$3:$L$67">
        <x15:activeTabTopLevelEntity name="[Rango]"/>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3:A32"/>
  <sheetViews>
    <sheetView workbookViewId="0">
      <selection activeCell="A40" sqref="A40"/>
    </sheetView>
  </sheetViews>
  <sheetFormatPr baseColWidth="10" defaultColWidth="11" defaultRowHeight="13.8" x14ac:dyDescent="0.25"/>
  <cols>
    <col min="1" max="1" width="71.296875" bestFit="1" customWidth="1"/>
    <col min="2" max="2" width="23" bestFit="1" customWidth="1"/>
  </cols>
  <sheetData>
    <row r="3" spans="1:1" x14ac:dyDescent="0.25">
      <c r="A3" s="29" t="s">
        <v>0</v>
      </c>
    </row>
    <row r="4" spans="1:1" x14ac:dyDescent="0.25">
      <c r="A4" s="30" t="s">
        <v>1</v>
      </c>
    </row>
    <row r="5" spans="1:1" x14ac:dyDescent="0.25">
      <c r="A5" s="31" t="s">
        <v>3</v>
      </c>
    </row>
    <row r="6" spans="1:1" x14ac:dyDescent="0.25">
      <c r="A6" s="31" t="s">
        <v>4</v>
      </c>
    </row>
    <row r="7" spans="1:1" x14ac:dyDescent="0.25">
      <c r="A7" s="31" t="s">
        <v>5</v>
      </c>
    </row>
    <row r="8" spans="1:1" x14ac:dyDescent="0.25">
      <c r="A8" s="31" t="s">
        <v>6</v>
      </c>
    </row>
    <row r="9" spans="1:1" x14ac:dyDescent="0.25">
      <c r="A9" s="31" t="s">
        <v>260</v>
      </c>
    </row>
    <row r="10" spans="1:1" x14ac:dyDescent="0.25">
      <c r="A10" s="30" t="s">
        <v>7</v>
      </c>
    </row>
    <row r="11" spans="1:1" x14ac:dyDescent="0.25">
      <c r="A11" s="31" t="s">
        <v>9</v>
      </c>
    </row>
    <row r="12" spans="1:1" x14ac:dyDescent="0.25">
      <c r="A12" s="31" t="s">
        <v>10</v>
      </c>
    </row>
    <row r="13" spans="1:1" x14ac:dyDescent="0.25">
      <c r="A13" s="31" t="s">
        <v>11</v>
      </c>
    </row>
    <row r="14" spans="1:1" x14ac:dyDescent="0.25">
      <c r="A14" s="31" t="s">
        <v>12</v>
      </c>
    </row>
    <row r="15" spans="1:1" x14ac:dyDescent="0.25">
      <c r="A15" s="30" t="s">
        <v>13</v>
      </c>
    </row>
    <row r="16" spans="1:1" x14ac:dyDescent="0.25">
      <c r="A16" s="31" t="s">
        <v>14</v>
      </c>
    </row>
    <row r="17" spans="1:1" x14ac:dyDescent="0.25">
      <c r="A17" s="31" t="s">
        <v>15</v>
      </c>
    </row>
    <row r="18" spans="1:1" x14ac:dyDescent="0.25">
      <c r="A18" s="31" t="s">
        <v>16</v>
      </c>
    </row>
    <row r="19" spans="1:1" x14ac:dyDescent="0.25">
      <c r="A19" s="31" t="s">
        <v>17</v>
      </c>
    </row>
    <row r="20" spans="1:1" x14ac:dyDescent="0.25">
      <c r="A20" s="31" t="s">
        <v>18</v>
      </c>
    </row>
    <row r="21" spans="1:1" x14ac:dyDescent="0.25">
      <c r="A21" s="30" t="s">
        <v>19</v>
      </c>
    </row>
    <row r="22" spans="1:1" x14ac:dyDescent="0.25">
      <c r="A22" s="31" t="s">
        <v>20</v>
      </c>
    </row>
    <row r="23" spans="1:1" x14ac:dyDescent="0.25">
      <c r="A23" s="31" t="s">
        <v>22</v>
      </c>
    </row>
    <row r="24" spans="1:1" x14ac:dyDescent="0.25">
      <c r="A24" s="31" t="s">
        <v>23</v>
      </c>
    </row>
    <row r="25" spans="1:1" x14ac:dyDescent="0.25">
      <c r="A25" s="31" t="s">
        <v>24</v>
      </c>
    </row>
    <row r="26" spans="1:1" x14ac:dyDescent="0.25">
      <c r="A26" s="31" t="s">
        <v>25</v>
      </c>
    </row>
    <row r="27" spans="1:1" x14ac:dyDescent="0.25">
      <c r="A27" s="31" t="s">
        <v>26</v>
      </c>
    </row>
    <row r="28" spans="1:1" x14ac:dyDescent="0.25">
      <c r="A28" s="31" t="s">
        <v>284</v>
      </c>
    </row>
    <row r="29" spans="1:1" x14ac:dyDescent="0.25">
      <c r="A29" s="30" t="s">
        <v>27</v>
      </c>
    </row>
    <row r="30" spans="1:1" x14ac:dyDescent="0.25">
      <c r="A30" s="31" t="s">
        <v>28</v>
      </c>
    </row>
    <row r="31" spans="1:1" x14ac:dyDescent="0.25">
      <c r="A31" s="31" t="s">
        <v>29</v>
      </c>
    </row>
    <row r="32" spans="1:1" x14ac:dyDescent="0.25">
      <c r="A32" s="30"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L74"/>
  <sheetViews>
    <sheetView showGridLines="0" zoomScale="85" zoomScaleNormal="85" workbookViewId="0">
      <selection activeCell="B3" sqref="B3"/>
    </sheetView>
  </sheetViews>
  <sheetFormatPr baseColWidth="10" defaultColWidth="11" defaultRowHeight="13.8" x14ac:dyDescent="0.25"/>
  <cols>
    <col min="1" max="1" width="80.8984375" customWidth="1"/>
    <col min="2" max="2" width="14.69921875" bestFit="1" customWidth="1"/>
    <col min="3" max="3" width="3.8984375" customWidth="1"/>
  </cols>
  <sheetData>
    <row r="1" spans="1:12" s="53" customFormat="1" ht="97.8" customHeight="1" x14ac:dyDescent="0.25">
      <c r="A1" s="122"/>
      <c r="B1" s="122"/>
      <c r="C1" s="121"/>
      <c r="D1" s="121"/>
      <c r="E1" s="121"/>
      <c r="F1" s="121"/>
      <c r="G1" s="121"/>
      <c r="H1" s="121"/>
      <c r="I1" s="121"/>
      <c r="J1" s="121"/>
      <c r="K1" s="52"/>
      <c r="L1" s="52"/>
    </row>
    <row r="3" spans="1:12" ht="27.6" x14ac:dyDescent="0.25">
      <c r="A3" s="87" t="s">
        <v>269</v>
      </c>
      <c r="B3" s="50" t="s">
        <v>268</v>
      </c>
    </row>
    <row r="4" spans="1:12" x14ac:dyDescent="0.25">
      <c r="A4" s="30" t="s">
        <v>1</v>
      </c>
      <c r="B4" s="85">
        <v>9</v>
      </c>
    </row>
    <row r="5" spans="1:12" x14ac:dyDescent="0.25">
      <c r="A5" s="31" t="s">
        <v>261</v>
      </c>
      <c r="B5" s="85">
        <v>2</v>
      </c>
    </row>
    <row r="6" spans="1:12" x14ac:dyDescent="0.25">
      <c r="A6" s="88" t="s">
        <v>105</v>
      </c>
      <c r="B6" s="85">
        <v>2</v>
      </c>
    </row>
    <row r="7" spans="1:12" x14ac:dyDescent="0.25">
      <c r="A7" s="31" t="s">
        <v>3</v>
      </c>
      <c r="B7" s="85">
        <v>2</v>
      </c>
    </row>
    <row r="8" spans="1:12" x14ac:dyDescent="0.25">
      <c r="A8" s="88" t="s">
        <v>105</v>
      </c>
      <c r="B8" s="85">
        <v>2</v>
      </c>
    </row>
    <row r="9" spans="1:12" x14ac:dyDescent="0.25">
      <c r="A9" s="31" t="s">
        <v>258</v>
      </c>
      <c r="B9" s="85">
        <v>2</v>
      </c>
    </row>
    <row r="10" spans="1:12" x14ac:dyDescent="0.25">
      <c r="A10" s="88" t="s">
        <v>105</v>
      </c>
      <c r="B10" s="85">
        <v>2</v>
      </c>
    </row>
    <row r="11" spans="1:12" x14ac:dyDescent="0.25">
      <c r="A11" s="31" t="s">
        <v>5</v>
      </c>
      <c r="B11" s="85">
        <v>2</v>
      </c>
    </row>
    <row r="12" spans="1:12" x14ac:dyDescent="0.25">
      <c r="A12" s="88" t="s">
        <v>105</v>
      </c>
      <c r="B12" s="85">
        <v>2</v>
      </c>
    </row>
    <row r="13" spans="1:12" x14ac:dyDescent="0.25">
      <c r="A13" s="31" t="s">
        <v>6</v>
      </c>
      <c r="B13" s="85">
        <v>1</v>
      </c>
    </row>
    <row r="14" spans="1:12" x14ac:dyDescent="0.25">
      <c r="A14" s="88" t="s">
        <v>109</v>
      </c>
      <c r="B14" s="85">
        <v>1</v>
      </c>
    </row>
    <row r="15" spans="1:12" x14ac:dyDescent="0.25">
      <c r="A15" s="30" t="s">
        <v>256</v>
      </c>
      <c r="B15" s="85">
        <v>16</v>
      </c>
    </row>
    <row r="16" spans="1:12" x14ac:dyDescent="0.25">
      <c r="A16" s="31" t="s">
        <v>9</v>
      </c>
      <c r="B16" s="85">
        <v>4</v>
      </c>
    </row>
    <row r="17" spans="1:2" x14ac:dyDescent="0.25">
      <c r="A17" s="88" t="s">
        <v>297</v>
      </c>
      <c r="B17" s="85">
        <v>1</v>
      </c>
    </row>
    <row r="18" spans="1:2" x14ac:dyDescent="0.25">
      <c r="A18" s="88" t="s">
        <v>302</v>
      </c>
      <c r="B18" s="85">
        <v>1</v>
      </c>
    </row>
    <row r="19" spans="1:2" x14ac:dyDescent="0.25">
      <c r="A19" s="88" t="s">
        <v>299</v>
      </c>
      <c r="B19" s="85">
        <v>2</v>
      </c>
    </row>
    <row r="20" spans="1:2" x14ac:dyDescent="0.25">
      <c r="A20" s="31" t="s">
        <v>10</v>
      </c>
      <c r="B20" s="85">
        <v>4</v>
      </c>
    </row>
    <row r="21" spans="1:2" x14ac:dyDescent="0.25">
      <c r="A21" s="88" t="s">
        <v>302</v>
      </c>
      <c r="B21" s="85">
        <v>1</v>
      </c>
    </row>
    <row r="22" spans="1:2" x14ac:dyDescent="0.25">
      <c r="A22" s="88" t="s">
        <v>305</v>
      </c>
      <c r="B22" s="85">
        <v>3</v>
      </c>
    </row>
    <row r="23" spans="1:2" x14ac:dyDescent="0.25">
      <c r="A23" s="31" t="s">
        <v>11</v>
      </c>
      <c r="B23" s="85">
        <v>2</v>
      </c>
    </row>
    <row r="24" spans="1:2" x14ac:dyDescent="0.25">
      <c r="A24" s="88" t="s">
        <v>116</v>
      </c>
      <c r="B24" s="85">
        <v>1</v>
      </c>
    </row>
    <row r="25" spans="1:2" x14ac:dyDescent="0.25">
      <c r="A25" s="88" t="s">
        <v>306</v>
      </c>
      <c r="B25" s="85">
        <v>1</v>
      </c>
    </row>
    <row r="26" spans="1:2" x14ac:dyDescent="0.25">
      <c r="A26" s="31" t="s">
        <v>12</v>
      </c>
      <c r="B26" s="85">
        <v>6</v>
      </c>
    </row>
    <row r="27" spans="1:2" x14ac:dyDescent="0.25">
      <c r="A27" s="88" t="s">
        <v>105</v>
      </c>
      <c r="B27" s="85">
        <v>1</v>
      </c>
    </row>
    <row r="28" spans="1:2" x14ac:dyDescent="0.25">
      <c r="A28" s="88" t="s">
        <v>302</v>
      </c>
      <c r="B28" s="85">
        <v>5</v>
      </c>
    </row>
    <row r="29" spans="1:2" x14ac:dyDescent="0.25">
      <c r="A29" s="30" t="s">
        <v>117</v>
      </c>
      <c r="B29" s="85">
        <v>15</v>
      </c>
    </row>
    <row r="30" spans="1:2" x14ac:dyDescent="0.25">
      <c r="A30" s="31" t="s">
        <v>14</v>
      </c>
      <c r="B30" s="85">
        <v>8</v>
      </c>
    </row>
    <row r="31" spans="1:2" x14ac:dyDescent="0.25">
      <c r="A31" s="88" t="s">
        <v>309</v>
      </c>
      <c r="B31" s="85">
        <v>2</v>
      </c>
    </row>
    <row r="32" spans="1:2" x14ac:dyDescent="0.25">
      <c r="A32" s="88" t="s">
        <v>105</v>
      </c>
      <c r="B32" s="85">
        <v>1</v>
      </c>
    </row>
    <row r="33" spans="1:2" x14ac:dyDescent="0.25">
      <c r="A33" s="88" t="s">
        <v>116</v>
      </c>
      <c r="B33" s="85">
        <v>1</v>
      </c>
    </row>
    <row r="34" spans="1:2" x14ac:dyDescent="0.25">
      <c r="A34" s="88" t="s">
        <v>302</v>
      </c>
      <c r="B34" s="85">
        <v>2</v>
      </c>
    </row>
    <row r="35" spans="1:2" x14ac:dyDescent="0.25">
      <c r="A35" s="88" t="s">
        <v>298</v>
      </c>
      <c r="B35" s="85">
        <v>1</v>
      </c>
    </row>
    <row r="36" spans="1:2" x14ac:dyDescent="0.25">
      <c r="A36" s="88" t="s">
        <v>305</v>
      </c>
      <c r="B36" s="85">
        <v>1</v>
      </c>
    </row>
    <row r="37" spans="1:2" x14ac:dyDescent="0.25">
      <c r="A37" s="31" t="s">
        <v>15</v>
      </c>
      <c r="B37" s="85">
        <v>1</v>
      </c>
    </row>
    <row r="38" spans="1:2" x14ac:dyDescent="0.25">
      <c r="A38" s="88" t="s">
        <v>105</v>
      </c>
      <c r="B38" s="85">
        <v>1</v>
      </c>
    </row>
    <row r="39" spans="1:2" x14ac:dyDescent="0.25">
      <c r="A39" s="31" t="s">
        <v>16</v>
      </c>
      <c r="B39" s="85">
        <v>2</v>
      </c>
    </row>
    <row r="40" spans="1:2" x14ac:dyDescent="0.25">
      <c r="A40" s="88" t="s">
        <v>308</v>
      </c>
      <c r="B40" s="85">
        <v>1</v>
      </c>
    </row>
    <row r="41" spans="1:2" x14ac:dyDescent="0.25">
      <c r="A41" s="88" t="s">
        <v>306</v>
      </c>
      <c r="B41" s="85">
        <v>1</v>
      </c>
    </row>
    <row r="42" spans="1:2" x14ac:dyDescent="0.25">
      <c r="A42" s="31" t="s">
        <v>17</v>
      </c>
      <c r="B42" s="85">
        <v>1</v>
      </c>
    </row>
    <row r="43" spans="1:2" x14ac:dyDescent="0.25">
      <c r="A43" s="88" t="s">
        <v>297</v>
      </c>
      <c r="B43" s="85">
        <v>1</v>
      </c>
    </row>
    <row r="44" spans="1:2" x14ac:dyDescent="0.25">
      <c r="A44" s="31" t="s">
        <v>18</v>
      </c>
      <c r="B44" s="85">
        <v>3</v>
      </c>
    </row>
    <row r="45" spans="1:2" x14ac:dyDescent="0.25">
      <c r="A45" s="88" t="s">
        <v>297</v>
      </c>
      <c r="B45" s="85">
        <v>1</v>
      </c>
    </row>
    <row r="46" spans="1:2" x14ac:dyDescent="0.25">
      <c r="A46" s="88" t="s">
        <v>116</v>
      </c>
      <c r="B46" s="85">
        <v>1</v>
      </c>
    </row>
    <row r="47" spans="1:2" x14ac:dyDescent="0.25">
      <c r="A47" s="88" t="s">
        <v>302</v>
      </c>
      <c r="B47" s="85">
        <v>1</v>
      </c>
    </row>
    <row r="48" spans="1:2" x14ac:dyDescent="0.25">
      <c r="A48" s="30" t="s">
        <v>19</v>
      </c>
      <c r="B48" s="85">
        <v>18</v>
      </c>
    </row>
    <row r="49" spans="1:2" x14ac:dyDescent="0.25">
      <c r="A49" s="31" t="s">
        <v>20</v>
      </c>
      <c r="B49" s="85">
        <v>5</v>
      </c>
    </row>
    <row r="50" spans="1:2" x14ac:dyDescent="0.25">
      <c r="A50" s="88" t="s">
        <v>302</v>
      </c>
      <c r="B50" s="85">
        <v>4</v>
      </c>
    </row>
    <row r="51" spans="1:2" x14ac:dyDescent="0.25">
      <c r="A51" s="88" t="s">
        <v>305</v>
      </c>
      <c r="B51" s="85">
        <v>1</v>
      </c>
    </row>
    <row r="52" spans="1:2" x14ac:dyDescent="0.25">
      <c r="A52" s="31" t="s">
        <v>22</v>
      </c>
      <c r="B52" s="85">
        <v>1</v>
      </c>
    </row>
    <row r="53" spans="1:2" x14ac:dyDescent="0.25">
      <c r="A53" s="88" t="s">
        <v>307</v>
      </c>
      <c r="B53" s="85">
        <v>1</v>
      </c>
    </row>
    <row r="54" spans="1:2" x14ac:dyDescent="0.25">
      <c r="A54" s="31" t="s">
        <v>23</v>
      </c>
      <c r="B54" s="85">
        <v>3</v>
      </c>
    </row>
    <row r="55" spans="1:2" x14ac:dyDescent="0.25">
      <c r="A55" s="88" t="s">
        <v>309</v>
      </c>
      <c r="B55" s="85">
        <v>1</v>
      </c>
    </row>
    <row r="56" spans="1:2" x14ac:dyDescent="0.25">
      <c r="A56" s="88" t="s">
        <v>302</v>
      </c>
      <c r="B56" s="85">
        <v>2</v>
      </c>
    </row>
    <row r="57" spans="1:2" x14ac:dyDescent="0.25">
      <c r="A57" s="31" t="s">
        <v>24</v>
      </c>
      <c r="B57" s="85">
        <v>3</v>
      </c>
    </row>
    <row r="58" spans="1:2" x14ac:dyDescent="0.25">
      <c r="A58" s="88" t="s">
        <v>309</v>
      </c>
      <c r="B58" s="85">
        <v>2</v>
      </c>
    </row>
    <row r="59" spans="1:2" x14ac:dyDescent="0.25">
      <c r="A59" s="88" t="s">
        <v>105</v>
      </c>
      <c r="B59" s="85">
        <v>1</v>
      </c>
    </row>
    <row r="60" spans="1:2" x14ac:dyDescent="0.25">
      <c r="A60" s="31" t="s">
        <v>25</v>
      </c>
      <c r="B60" s="85">
        <v>3</v>
      </c>
    </row>
    <row r="61" spans="1:2" x14ac:dyDescent="0.25">
      <c r="A61" s="88" t="s">
        <v>105</v>
      </c>
      <c r="B61" s="85">
        <v>3</v>
      </c>
    </row>
    <row r="62" spans="1:2" x14ac:dyDescent="0.25">
      <c r="A62" s="31" t="s">
        <v>284</v>
      </c>
      <c r="B62" s="85">
        <v>1</v>
      </c>
    </row>
    <row r="63" spans="1:2" x14ac:dyDescent="0.25">
      <c r="A63" s="88" t="s">
        <v>303</v>
      </c>
      <c r="B63" s="85">
        <v>1</v>
      </c>
    </row>
    <row r="64" spans="1:2" x14ac:dyDescent="0.25">
      <c r="A64" s="31" t="s">
        <v>26</v>
      </c>
      <c r="B64" s="85">
        <v>2</v>
      </c>
    </row>
    <row r="65" spans="1:2" x14ac:dyDescent="0.25">
      <c r="A65" s="88" t="s">
        <v>302</v>
      </c>
      <c r="B65" s="85">
        <v>2</v>
      </c>
    </row>
    <row r="66" spans="1:2" x14ac:dyDescent="0.25">
      <c r="A66" s="30" t="s">
        <v>257</v>
      </c>
      <c r="B66" s="85">
        <v>6</v>
      </c>
    </row>
    <row r="67" spans="1:2" x14ac:dyDescent="0.25">
      <c r="A67" s="31" t="s">
        <v>28</v>
      </c>
      <c r="B67" s="85">
        <v>1</v>
      </c>
    </row>
    <row r="68" spans="1:2" x14ac:dyDescent="0.25">
      <c r="A68" s="88" t="s">
        <v>305</v>
      </c>
      <c r="B68" s="85">
        <v>1</v>
      </c>
    </row>
    <row r="69" spans="1:2" x14ac:dyDescent="0.25">
      <c r="A69" s="31" t="s">
        <v>29</v>
      </c>
      <c r="B69" s="85">
        <v>5</v>
      </c>
    </row>
    <row r="70" spans="1:2" x14ac:dyDescent="0.25">
      <c r="A70" s="88" t="s">
        <v>307</v>
      </c>
      <c r="B70" s="85">
        <v>1</v>
      </c>
    </row>
    <row r="71" spans="1:2" x14ac:dyDescent="0.25">
      <c r="A71" s="88" t="s">
        <v>105</v>
      </c>
      <c r="B71" s="85">
        <v>2</v>
      </c>
    </row>
    <row r="72" spans="1:2" x14ac:dyDescent="0.25">
      <c r="A72" s="88" t="s">
        <v>116</v>
      </c>
      <c r="B72" s="85">
        <v>1</v>
      </c>
    </row>
    <row r="73" spans="1:2" x14ac:dyDescent="0.25">
      <c r="A73" s="88" t="s">
        <v>305</v>
      </c>
      <c r="B73" s="85">
        <v>1</v>
      </c>
    </row>
    <row r="74" spans="1:2" x14ac:dyDescent="0.25">
      <c r="A74" s="30" t="s">
        <v>30</v>
      </c>
      <c r="B74" s="85">
        <v>64</v>
      </c>
    </row>
  </sheetData>
  <mergeCells count="1">
    <mergeCell ref="A1:B1"/>
  </mergeCell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T67"/>
  <sheetViews>
    <sheetView showGridLines="0" tabSelected="1" topLeftCell="B1" zoomScale="70" zoomScaleNormal="70" workbookViewId="0">
      <pane ySplit="3" topLeftCell="A4" activePane="bottomLeft" state="frozen"/>
      <selection pane="bottomLeft" activeCell="C4" sqref="C4"/>
    </sheetView>
  </sheetViews>
  <sheetFormatPr baseColWidth="10" defaultColWidth="12.59765625" defaultRowHeight="15" customHeight="1" x14ac:dyDescent="0.25"/>
  <cols>
    <col min="1" max="1" width="30.19921875" style="53" customWidth="1"/>
    <col min="2" max="2" width="27.09765625" style="53" customWidth="1"/>
    <col min="3" max="3" width="45.3984375" style="51" customWidth="1"/>
    <col min="4" max="4" width="31.09765625" style="57" customWidth="1"/>
    <col min="5" max="5" width="33.69921875" style="53" customWidth="1"/>
    <col min="6" max="6" width="50" style="51" customWidth="1"/>
    <col min="7" max="7" width="12" style="53" customWidth="1"/>
    <col min="8" max="8" width="15.59765625" style="53" customWidth="1"/>
    <col min="9" max="10" width="13.09765625" style="56" customWidth="1"/>
    <col min="11" max="11" width="15.09765625" style="56" customWidth="1"/>
    <col min="12" max="12" width="13.5" style="56" customWidth="1"/>
    <col min="13" max="16" width="9.3984375" style="53" customWidth="1"/>
    <col min="17" max="16384" width="12.59765625" style="53"/>
  </cols>
  <sheetData>
    <row r="1" spans="1:20" ht="91.5" customHeight="1" x14ac:dyDescent="0.25">
      <c r="A1" s="51"/>
      <c r="B1" s="123" t="s">
        <v>335</v>
      </c>
      <c r="C1" s="123"/>
      <c r="D1" s="123"/>
      <c r="E1" s="123"/>
      <c r="F1" s="123"/>
      <c r="G1" s="123"/>
      <c r="H1" s="123"/>
      <c r="I1" s="123"/>
      <c r="J1" s="123"/>
      <c r="K1" s="52"/>
      <c r="L1" s="52"/>
    </row>
    <row r="2" spans="1:20" s="64" customFormat="1" ht="60" customHeight="1" x14ac:dyDescent="0.3">
      <c r="A2" s="89" t="s">
        <v>31</v>
      </c>
      <c r="B2" s="90" t="s">
        <v>32</v>
      </c>
      <c r="C2" s="89" t="s">
        <v>173</v>
      </c>
      <c r="D2" s="89" t="s">
        <v>334</v>
      </c>
      <c r="E2" s="89" t="s">
        <v>310</v>
      </c>
      <c r="F2" s="89" t="s">
        <v>255</v>
      </c>
      <c r="G2" s="89" t="s">
        <v>34</v>
      </c>
      <c r="H2" s="89" t="s">
        <v>35</v>
      </c>
      <c r="I2" s="124" t="s">
        <v>177</v>
      </c>
      <c r="J2" s="125"/>
      <c r="K2" s="125"/>
      <c r="L2" s="126"/>
    </row>
    <row r="3" spans="1:20" s="64" customFormat="1" ht="37.200000000000003" customHeight="1" x14ac:dyDescent="0.3">
      <c r="A3" s="93" t="s">
        <v>31</v>
      </c>
      <c r="B3" s="94" t="s">
        <v>32</v>
      </c>
      <c r="C3" s="93" t="s">
        <v>173</v>
      </c>
      <c r="D3" s="95" t="s">
        <v>300</v>
      </c>
      <c r="E3" s="95" t="s">
        <v>310</v>
      </c>
      <c r="F3" s="93" t="s">
        <v>255</v>
      </c>
      <c r="G3" s="95" t="s">
        <v>34</v>
      </c>
      <c r="H3" s="95" t="s">
        <v>35</v>
      </c>
      <c r="I3" s="91" t="s">
        <v>174</v>
      </c>
      <c r="J3" s="91" t="s">
        <v>175</v>
      </c>
      <c r="K3" s="91" t="s">
        <v>179</v>
      </c>
      <c r="L3" s="92" t="s">
        <v>36</v>
      </c>
    </row>
    <row r="4" spans="1:20" ht="55.5" customHeight="1" x14ac:dyDescent="0.25">
      <c r="A4" s="96" t="s">
        <v>1</v>
      </c>
      <c r="B4" s="97" t="s">
        <v>260</v>
      </c>
      <c r="C4" s="98" t="s">
        <v>37</v>
      </c>
      <c r="D4" s="99" t="s">
        <v>105</v>
      </c>
      <c r="E4" s="99" t="s">
        <v>144</v>
      </c>
      <c r="F4" s="100" t="s">
        <v>185</v>
      </c>
      <c r="G4" s="99" t="s">
        <v>69</v>
      </c>
      <c r="H4" s="99" t="s">
        <v>44</v>
      </c>
      <c r="I4" s="101">
        <v>0</v>
      </c>
      <c r="J4" s="101">
        <v>1</v>
      </c>
      <c r="K4" s="101">
        <v>1</v>
      </c>
      <c r="L4" s="101">
        <f t="shared" ref="L4:L10" si="0">+I4+J4+K4</f>
        <v>2</v>
      </c>
    </row>
    <row r="5" spans="1:20" ht="55.5" customHeight="1" x14ac:dyDescent="0.25">
      <c r="A5" s="96" t="s">
        <v>1</v>
      </c>
      <c r="B5" s="97" t="s">
        <v>260</v>
      </c>
      <c r="C5" s="98" t="s">
        <v>39</v>
      </c>
      <c r="D5" s="99" t="s">
        <v>105</v>
      </c>
      <c r="E5" s="99" t="s">
        <v>311</v>
      </c>
      <c r="F5" s="100" t="s">
        <v>186</v>
      </c>
      <c r="G5" s="99" t="s">
        <v>40</v>
      </c>
      <c r="H5" s="99" t="s">
        <v>44</v>
      </c>
      <c r="I5" s="101">
        <v>0</v>
      </c>
      <c r="J5" s="101">
        <v>0</v>
      </c>
      <c r="K5" s="101">
        <v>1</v>
      </c>
      <c r="L5" s="101">
        <f t="shared" si="0"/>
        <v>1</v>
      </c>
    </row>
    <row r="6" spans="1:20" ht="55.95" customHeight="1" x14ac:dyDescent="0.25">
      <c r="A6" s="96" t="s">
        <v>1</v>
      </c>
      <c r="B6" s="97" t="s">
        <v>3</v>
      </c>
      <c r="C6" s="100" t="s">
        <v>41</v>
      </c>
      <c r="D6" s="99" t="s">
        <v>105</v>
      </c>
      <c r="E6" s="99" t="s">
        <v>311</v>
      </c>
      <c r="F6" s="100" t="s">
        <v>187</v>
      </c>
      <c r="G6" s="99" t="s">
        <v>42</v>
      </c>
      <c r="H6" s="99" t="s">
        <v>46</v>
      </c>
      <c r="I6" s="101">
        <v>1</v>
      </c>
      <c r="J6" s="101">
        <v>0</v>
      </c>
      <c r="K6" s="101">
        <v>0</v>
      </c>
      <c r="L6" s="101">
        <f t="shared" si="0"/>
        <v>1</v>
      </c>
    </row>
    <row r="7" spans="1:20" ht="48" customHeight="1" x14ac:dyDescent="0.25">
      <c r="A7" s="96" t="s">
        <v>1</v>
      </c>
      <c r="B7" s="97" t="s">
        <v>3</v>
      </c>
      <c r="C7" s="100" t="s">
        <v>146</v>
      </c>
      <c r="D7" s="99" t="s">
        <v>105</v>
      </c>
      <c r="E7" s="99" t="s">
        <v>311</v>
      </c>
      <c r="F7" s="100" t="s">
        <v>188</v>
      </c>
      <c r="G7" s="99" t="s">
        <v>40</v>
      </c>
      <c r="H7" s="99" t="s">
        <v>44</v>
      </c>
      <c r="I7" s="101">
        <v>0</v>
      </c>
      <c r="J7" s="101">
        <v>0</v>
      </c>
      <c r="K7" s="101">
        <v>1</v>
      </c>
      <c r="L7" s="101">
        <f t="shared" si="0"/>
        <v>1</v>
      </c>
      <c r="N7" s="54"/>
      <c r="O7" s="54"/>
      <c r="P7" s="54"/>
      <c r="S7" s="55"/>
    </row>
    <row r="8" spans="1:20" ht="49.2" customHeight="1" x14ac:dyDescent="0.25">
      <c r="A8" s="96" t="s">
        <v>1</v>
      </c>
      <c r="B8" s="97" t="s">
        <v>4</v>
      </c>
      <c r="C8" s="100" t="s">
        <v>47</v>
      </c>
      <c r="D8" s="99" t="s">
        <v>105</v>
      </c>
      <c r="E8" s="99" t="s">
        <v>311</v>
      </c>
      <c r="F8" s="100" t="s">
        <v>222</v>
      </c>
      <c r="G8" s="99" t="s">
        <v>42</v>
      </c>
      <c r="H8" s="99" t="s">
        <v>46</v>
      </c>
      <c r="I8" s="101">
        <v>1</v>
      </c>
      <c r="J8" s="101">
        <v>0</v>
      </c>
      <c r="K8" s="101">
        <v>0</v>
      </c>
      <c r="L8" s="101">
        <f t="shared" si="0"/>
        <v>1</v>
      </c>
      <c r="N8" s="56"/>
      <c r="O8" s="56"/>
      <c r="P8" s="56"/>
    </row>
    <row r="9" spans="1:20" ht="33.6" customHeight="1" x14ac:dyDescent="0.25">
      <c r="A9" s="96" t="s">
        <v>1</v>
      </c>
      <c r="B9" s="97" t="s">
        <v>4</v>
      </c>
      <c r="C9" s="100" t="s">
        <v>220</v>
      </c>
      <c r="D9" s="99" t="s">
        <v>105</v>
      </c>
      <c r="E9" s="99" t="s">
        <v>309</v>
      </c>
      <c r="F9" s="100" t="s">
        <v>189</v>
      </c>
      <c r="G9" s="99" t="s">
        <v>42</v>
      </c>
      <c r="H9" s="99" t="s">
        <v>46</v>
      </c>
      <c r="I9" s="101">
        <v>1</v>
      </c>
      <c r="J9" s="101">
        <v>0</v>
      </c>
      <c r="K9" s="101">
        <v>0</v>
      </c>
      <c r="L9" s="101">
        <f t="shared" si="0"/>
        <v>1</v>
      </c>
      <c r="N9" s="56"/>
      <c r="O9" s="56"/>
      <c r="P9" s="56"/>
      <c r="Q9" s="57"/>
      <c r="R9" s="57"/>
      <c r="S9" s="57"/>
      <c r="T9" s="57"/>
    </row>
    <row r="10" spans="1:20" ht="39.6" customHeight="1" x14ac:dyDescent="0.25">
      <c r="A10" s="96" t="s">
        <v>1</v>
      </c>
      <c r="B10" s="97" t="s">
        <v>5</v>
      </c>
      <c r="C10" s="100" t="s">
        <v>224</v>
      </c>
      <c r="D10" s="99" t="s">
        <v>105</v>
      </c>
      <c r="E10" s="99" t="s">
        <v>311</v>
      </c>
      <c r="F10" s="100" t="s">
        <v>223</v>
      </c>
      <c r="G10" s="99" t="s">
        <v>38</v>
      </c>
      <c r="H10" s="99" t="s">
        <v>44</v>
      </c>
      <c r="I10" s="101">
        <v>1</v>
      </c>
      <c r="J10" s="101">
        <v>1</v>
      </c>
      <c r="K10" s="101">
        <v>1</v>
      </c>
      <c r="L10" s="101">
        <f t="shared" si="0"/>
        <v>3</v>
      </c>
      <c r="N10" s="57"/>
      <c r="O10" s="57"/>
      <c r="P10" s="57"/>
      <c r="Q10" s="57"/>
      <c r="R10" s="57"/>
      <c r="S10" s="57"/>
      <c r="T10" s="57"/>
    </row>
    <row r="11" spans="1:20" ht="82.8" x14ac:dyDescent="0.25">
      <c r="A11" s="96" t="s">
        <v>1</v>
      </c>
      <c r="B11" s="97" t="s">
        <v>5</v>
      </c>
      <c r="C11" s="98" t="s">
        <v>262</v>
      </c>
      <c r="D11" s="99" t="s">
        <v>105</v>
      </c>
      <c r="E11" s="99" t="s">
        <v>311</v>
      </c>
      <c r="F11" s="100" t="s">
        <v>193</v>
      </c>
      <c r="G11" s="99" t="s">
        <v>38</v>
      </c>
      <c r="H11" s="99" t="s">
        <v>44</v>
      </c>
      <c r="I11" s="102">
        <v>4</v>
      </c>
      <c r="J11" s="102">
        <v>2</v>
      </c>
      <c r="K11" s="102">
        <v>2</v>
      </c>
      <c r="L11" s="102">
        <f>+I11+J11+K11</f>
        <v>8</v>
      </c>
      <c r="N11" s="57"/>
      <c r="O11" s="57"/>
      <c r="P11" s="57"/>
      <c r="Q11" s="57"/>
      <c r="R11" s="57"/>
      <c r="S11" s="57"/>
      <c r="T11" s="57"/>
    </row>
    <row r="12" spans="1:20" ht="33.6" customHeight="1" x14ac:dyDescent="0.25">
      <c r="A12" s="96" t="s">
        <v>1</v>
      </c>
      <c r="B12" s="97" t="s">
        <v>6</v>
      </c>
      <c r="C12" s="100" t="s">
        <v>184</v>
      </c>
      <c r="D12" s="99" t="s">
        <v>109</v>
      </c>
      <c r="E12" s="99" t="s">
        <v>45</v>
      </c>
      <c r="F12" s="100" t="s">
        <v>190</v>
      </c>
      <c r="G12" s="99" t="s">
        <v>38</v>
      </c>
      <c r="H12" s="99" t="s">
        <v>44</v>
      </c>
      <c r="I12" s="102">
        <v>1</v>
      </c>
      <c r="J12" s="102">
        <v>1</v>
      </c>
      <c r="K12" s="102">
        <v>1</v>
      </c>
      <c r="L12" s="102">
        <f>+I12+J12+K12</f>
        <v>3</v>
      </c>
      <c r="N12" s="57"/>
      <c r="O12" s="57"/>
      <c r="P12" s="57"/>
      <c r="Q12" s="57"/>
      <c r="R12" s="57"/>
      <c r="S12" s="57"/>
      <c r="T12" s="57"/>
    </row>
    <row r="13" spans="1:20" ht="82.8" x14ac:dyDescent="0.25">
      <c r="A13" s="96" t="s">
        <v>7</v>
      </c>
      <c r="B13" s="103" t="s">
        <v>9</v>
      </c>
      <c r="C13" s="100" t="s">
        <v>213</v>
      </c>
      <c r="D13" s="99" t="s">
        <v>299</v>
      </c>
      <c r="E13" s="99" t="s">
        <v>302</v>
      </c>
      <c r="F13" s="96" t="s">
        <v>289</v>
      </c>
      <c r="G13" s="99" t="s">
        <v>38</v>
      </c>
      <c r="H13" s="99" t="s">
        <v>44</v>
      </c>
      <c r="I13" s="102">
        <v>0</v>
      </c>
      <c r="J13" s="102">
        <v>0</v>
      </c>
      <c r="K13" s="102">
        <v>1</v>
      </c>
      <c r="L13" s="102">
        <f>+I13+J13+K13</f>
        <v>1</v>
      </c>
    </row>
    <row r="14" spans="1:20" ht="55.2" x14ac:dyDescent="0.25">
      <c r="A14" s="96" t="s">
        <v>7</v>
      </c>
      <c r="B14" s="103" t="s">
        <v>9</v>
      </c>
      <c r="C14" s="100" t="s">
        <v>52</v>
      </c>
      <c r="D14" s="99" t="s">
        <v>299</v>
      </c>
      <c r="E14" s="99" t="s">
        <v>45</v>
      </c>
      <c r="F14" s="96" t="s">
        <v>290</v>
      </c>
      <c r="G14" s="99" t="s">
        <v>69</v>
      </c>
      <c r="H14" s="99" t="s">
        <v>44</v>
      </c>
      <c r="I14" s="102">
        <v>0</v>
      </c>
      <c r="J14" s="102">
        <v>0</v>
      </c>
      <c r="K14" s="102">
        <v>3</v>
      </c>
      <c r="L14" s="102">
        <f>+I14+J14+K14</f>
        <v>3</v>
      </c>
    </row>
    <row r="15" spans="1:20" ht="67.5" customHeight="1" x14ac:dyDescent="0.25">
      <c r="A15" s="96" t="s">
        <v>7</v>
      </c>
      <c r="B15" s="103" t="s">
        <v>9</v>
      </c>
      <c r="C15" s="100" t="s">
        <v>180</v>
      </c>
      <c r="D15" s="99" t="s">
        <v>302</v>
      </c>
      <c r="E15" s="99" t="s">
        <v>302</v>
      </c>
      <c r="F15" s="104" t="s">
        <v>191</v>
      </c>
      <c r="G15" s="105" t="s">
        <v>38</v>
      </c>
      <c r="H15" s="99" t="s">
        <v>44</v>
      </c>
      <c r="I15" s="102">
        <v>1</v>
      </c>
      <c r="J15" s="102">
        <v>2</v>
      </c>
      <c r="K15" s="102">
        <v>1</v>
      </c>
      <c r="L15" s="102">
        <v>4</v>
      </c>
      <c r="N15" s="56"/>
      <c r="O15" s="56"/>
      <c r="P15" s="56"/>
    </row>
    <row r="16" spans="1:20" ht="27.6" x14ac:dyDescent="0.25">
      <c r="A16" s="96" t="s">
        <v>7</v>
      </c>
      <c r="B16" s="97" t="s">
        <v>9</v>
      </c>
      <c r="C16" s="100" t="s">
        <v>227</v>
      </c>
      <c r="D16" s="99" t="s">
        <v>297</v>
      </c>
      <c r="E16" s="99" t="s">
        <v>45</v>
      </c>
      <c r="F16" s="100" t="s">
        <v>228</v>
      </c>
      <c r="G16" s="105" t="s">
        <v>69</v>
      </c>
      <c r="H16" s="105" t="s">
        <v>44</v>
      </c>
      <c r="I16" s="101">
        <v>0</v>
      </c>
      <c r="J16" s="101">
        <v>2</v>
      </c>
      <c r="K16" s="101">
        <v>1</v>
      </c>
      <c r="L16" s="102">
        <f>+I16+J16+K16</f>
        <v>3</v>
      </c>
    </row>
    <row r="17" spans="1:20" ht="58.95" customHeight="1" x14ac:dyDescent="0.25">
      <c r="A17" s="96" t="s">
        <v>7</v>
      </c>
      <c r="B17" s="97" t="s">
        <v>10</v>
      </c>
      <c r="C17" s="100" t="s">
        <v>239</v>
      </c>
      <c r="D17" s="99" t="s">
        <v>302</v>
      </c>
      <c r="E17" s="99" t="s">
        <v>324</v>
      </c>
      <c r="F17" s="100" t="s">
        <v>252</v>
      </c>
      <c r="G17" s="99" t="s">
        <v>38</v>
      </c>
      <c r="H17" s="99" t="s">
        <v>44</v>
      </c>
      <c r="I17" s="102">
        <v>2</v>
      </c>
      <c r="J17" s="102">
        <v>4</v>
      </c>
      <c r="K17" s="102">
        <v>4</v>
      </c>
      <c r="L17" s="102">
        <v>10</v>
      </c>
      <c r="N17" s="58"/>
      <c r="O17" s="58"/>
      <c r="P17" s="56"/>
    </row>
    <row r="18" spans="1:20" ht="85.2" customHeight="1" x14ac:dyDescent="0.25">
      <c r="A18" s="96" t="s">
        <v>7</v>
      </c>
      <c r="B18" s="97" t="s">
        <v>10</v>
      </c>
      <c r="C18" s="106" t="s">
        <v>240</v>
      </c>
      <c r="D18" s="99" t="s">
        <v>305</v>
      </c>
      <c r="E18" s="99" t="s">
        <v>302</v>
      </c>
      <c r="F18" s="106" t="s">
        <v>247</v>
      </c>
      <c r="G18" s="105" t="s">
        <v>38</v>
      </c>
      <c r="H18" s="105" t="s">
        <v>44</v>
      </c>
      <c r="I18" s="101">
        <v>1</v>
      </c>
      <c r="J18" s="107">
        <v>1</v>
      </c>
      <c r="K18" s="101">
        <v>1</v>
      </c>
      <c r="L18" s="102">
        <f>+I18+J18+K18</f>
        <v>3</v>
      </c>
    </row>
    <row r="19" spans="1:20" ht="110.4" x14ac:dyDescent="0.25">
      <c r="A19" s="96" t="s">
        <v>7</v>
      </c>
      <c r="B19" s="97" t="s">
        <v>10</v>
      </c>
      <c r="C19" s="106" t="s">
        <v>241</v>
      </c>
      <c r="D19" s="99" t="s">
        <v>305</v>
      </c>
      <c r="E19" s="99" t="s">
        <v>302</v>
      </c>
      <c r="F19" s="100" t="s">
        <v>246</v>
      </c>
      <c r="G19" s="105" t="s">
        <v>38</v>
      </c>
      <c r="H19" s="105" t="s">
        <v>44</v>
      </c>
      <c r="I19" s="101">
        <v>1</v>
      </c>
      <c r="J19" s="101">
        <v>1</v>
      </c>
      <c r="K19" s="101">
        <v>1</v>
      </c>
      <c r="L19" s="101">
        <v>3</v>
      </c>
    </row>
    <row r="20" spans="1:20" ht="69" x14ac:dyDescent="0.25">
      <c r="A20" s="96" t="s">
        <v>7</v>
      </c>
      <c r="B20" s="97" t="s">
        <v>10</v>
      </c>
      <c r="C20" s="108" t="s">
        <v>242</v>
      </c>
      <c r="D20" s="99" t="s">
        <v>305</v>
      </c>
      <c r="E20" s="99" t="s">
        <v>328</v>
      </c>
      <c r="F20" s="109" t="s">
        <v>279</v>
      </c>
      <c r="G20" s="110" t="s">
        <v>38</v>
      </c>
      <c r="H20" s="105" t="s">
        <v>44</v>
      </c>
      <c r="I20" s="101">
        <v>2</v>
      </c>
      <c r="J20" s="101">
        <v>2</v>
      </c>
      <c r="K20" s="101">
        <v>2</v>
      </c>
      <c r="L20" s="101">
        <v>6</v>
      </c>
    </row>
    <row r="21" spans="1:20" s="86" customFormat="1" ht="82.8" x14ac:dyDescent="0.25">
      <c r="A21" s="96" t="s">
        <v>7</v>
      </c>
      <c r="B21" s="97" t="s">
        <v>11</v>
      </c>
      <c r="C21" s="96" t="s">
        <v>243</v>
      </c>
      <c r="D21" s="96" t="s">
        <v>304</v>
      </c>
      <c r="E21" s="96" t="s">
        <v>45</v>
      </c>
      <c r="F21" s="96" t="s">
        <v>215</v>
      </c>
      <c r="G21" s="96" t="s">
        <v>38</v>
      </c>
      <c r="H21" s="111" t="s">
        <v>44</v>
      </c>
      <c r="I21" s="102">
        <v>4</v>
      </c>
      <c r="J21" s="102">
        <v>4</v>
      </c>
      <c r="K21" s="102">
        <v>2</v>
      </c>
      <c r="L21" s="102">
        <v>10</v>
      </c>
    </row>
    <row r="22" spans="1:20" ht="76.8" customHeight="1" x14ac:dyDescent="0.25">
      <c r="A22" s="96" t="s">
        <v>7</v>
      </c>
      <c r="B22" s="97" t="s">
        <v>11</v>
      </c>
      <c r="C22" s="100" t="s">
        <v>244</v>
      </c>
      <c r="D22" s="99" t="s">
        <v>116</v>
      </c>
      <c r="E22" s="99" t="s">
        <v>317</v>
      </c>
      <c r="F22" s="100" t="s">
        <v>276</v>
      </c>
      <c r="G22" s="99" t="s">
        <v>40</v>
      </c>
      <c r="H22" s="99" t="s">
        <v>44</v>
      </c>
      <c r="I22" s="101">
        <v>0</v>
      </c>
      <c r="J22" s="101">
        <v>1</v>
      </c>
      <c r="K22" s="101">
        <v>1</v>
      </c>
      <c r="L22" s="102">
        <v>2</v>
      </c>
    </row>
    <row r="23" spans="1:20" s="83" customFormat="1" ht="80.25" customHeight="1" x14ac:dyDescent="0.25">
      <c r="A23" s="112" t="s">
        <v>7</v>
      </c>
      <c r="B23" s="113" t="s">
        <v>12</v>
      </c>
      <c r="C23" s="112" t="s">
        <v>280</v>
      </c>
      <c r="D23" s="99" t="s">
        <v>302</v>
      </c>
      <c r="E23" s="112" t="s">
        <v>316</v>
      </c>
      <c r="F23" s="112" t="s">
        <v>204</v>
      </c>
      <c r="G23" s="99" t="s">
        <v>69</v>
      </c>
      <c r="H23" s="99" t="s">
        <v>44</v>
      </c>
      <c r="I23" s="101">
        <v>0</v>
      </c>
      <c r="J23" s="101">
        <v>1</v>
      </c>
      <c r="K23" s="101">
        <v>2</v>
      </c>
      <c r="L23" s="101">
        <v>3</v>
      </c>
      <c r="N23" s="84"/>
      <c r="O23" s="84"/>
      <c r="P23" s="84"/>
    </row>
    <row r="24" spans="1:20" s="83" customFormat="1" ht="80.25" customHeight="1" x14ac:dyDescent="0.25">
      <c r="A24" s="112" t="s">
        <v>7</v>
      </c>
      <c r="B24" s="113" t="s">
        <v>12</v>
      </c>
      <c r="C24" s="112" t="s">
        <v>291</v>
      </c>
      <c r="D24" s="99" t="s">
        <v>302</v>
      </c>
      <c r="E24" s="112" t="s">
        <v>316</v>
      </c>
      <c r="F24" s="112" t="s">
        <v>205</v>
      </c>
      <c r="G24" s="99" t="s">
        <v>69</v>
      </c>
      <c r="H24" s="99" t="s">
        <v>44</v>
      </c>
      <c r="I24" s="101">
        <v>0</v>
      </c>
      <c r="J24" s="101">
        <v>0</v>
      </c>
      <c r="K24" s="101">
        <v>1</v>
      </c>
      <c r="L24" s="101">
        <v>1</v>
      </c>
      <c r="N24" s="84"/>
      <c r="O24" s="84"/>
      <c r="P24" s="84"/>
    </row>
    <row r="25" spans="1:20" ht="55.2" x14ac:dyDescent="0.25">
      <c r="A25" s="112" t="s">
        <v>7</v>
      </c>
      <c r="B25" s="113" t="s">
        <v>12</v>
      </c>
      <c r="C25" s="112" t="s">
        <v>292</v>
      </c>
      <c r="D25" s="99" t="s">
        <v>302</v>
      </c>
      <c r="E25" s="112" t="s">
        <v>319</v>
      </c>
      <c r="F25" s="112" t="s">
        <v>281</v>
      </c>
      <c r="G25" s="99" t="s">
        <v>69</v>
      </c>
      <c r="H25" s="99" t="s">
        <v>44</v>
      </c>
      <c r="I25" s="101">
        <v>0</v>
      </c>
      <c r="J25" s="101">
        <v>2</v>
      </c>
      <c r="K25" s="101">
        <v>2</v>
      </c>
      <c r="L25" s="101">
        <v>4</v>
      </c>
      <c r="N25" s="57"/>
      <c r="O25" s="57"/>
      <c r="P25" s="56"/>
    </row>
    <row r="26" spans="1:20" ht="27.6" x14ac:dyDescent="0.25">
      <c r="A26" s="112" t="s">
        <v>7</v>
      </c>
      <c r="B26" s="113" t="s">
        <v>12</v>
      </c>
      <c r="C26" s="112" t="s">
        <v>293</v>
      </c>
      <c r="D26" s="99" t="s">
        <v>302</v>
      </c>
      <c r="E26" s="112" t="s">
        <v>319</v>
      </c>
      <c r="F26" s="112" t="s">
        <v>282</v>
      </c>
      <c r="G26" s="99" t="s">
        <v>69</v>
      </c>
      <c r="H26" s="99" t="s">
        <v>44</v>
      </c>
      <c r="I26" s="101">
        <v>0</v>
      </c>
      <c r="J26" s="101">
        <v>1</v>
      </c>
      <c r="K26" s="101">
        <v>1</v>
      </c>
      <c r="L26" s="101">
        <v>2</v>
      </c>
      <c r="N26" s="57"/>
      <c r="O26" s="57"/>
      <c r="P26" s="56"/>
    </row>
    <row r="27" spans="1:20" ht="61.2" customHeight="1" x14ac:dyDescent="0.25">
      <c r="A27" s="112" t="s">
        <v>7</v>
      </c>
      <c r="B27" s="114" t="s">
        <v>12</v>
      </c>
      <c r="C27" s="112" t="s">
        <v>230</v>
      </c>
      <c r="D27" s="99" t="s">
        <v>302</v>
      </c>
      <c r="E27" s="96" t="s">
        <v>329</v>
      </c>
      <c r="F27" s="112" t="s">
        <v>192</v>
      </c>
      <c r="G27" s="99" t="s">
        <v>69</v>
      </c>
      <c r="H27" s="99" t="s">
        <v>44</v>
      </c>
      <c r="I27" s="115">
        <v>0</v>
      </c>
      <c r="J27" s="115">
        <v>1</v>
      </c>
      <c r="K27" s="115">
        <v>1</v>
      </c>
      <c r="L27" s="102">
        <v>2</v>
      </c>
      <c r="N27" s="57"/>
      <c r="O27" s="57"/>
      <c r="P27" s="56"/>
    </row>
    <row r="28" spans="1:20" ht="63" customHeight="1" x14ac:dyDescent="0.25">
      <c r="A28" s="96" t="s">
        <v>7</v>
      </c>
      <c r="B28" s="103" t="s">
        <v>12</v>
      </c>
      <c r="C28" s="100" t="s">
        <v>229</v>
      </c>
      <c r="D28" s="99" t="s">
        <v>105</v>
      </c>
      <c r="E28" s="99" t="s">
        <v>315</v>
      </c>
      <c r="F28" s="100" t="s">
        <v>194</v>
      </c>
      <c r="G28" s="99" t="s">
        <v>40</v>
      </c>
      <c r="H28" s="99" t="s">
        <v>44</v>
      </c>
      <c r="I28" s="101">
        <v>0</v>
      </c>
      <c r="J28" s="101">
        <v>0</v>
      </c>
      <c r="K28" s="101">
        <v>1</v>
      </c>
      <c r="L28" s="101">
        <f>+I28+J28+K28</f>
        <v>1</v>
      </c>
      <c r="N28" s="57"/>
      <c r="O28" s="57"/>
      <c r="P28" s="57"/>
    </row>
    <row r="29" spans="1:20" ht="69" x14ac:dyDescent="0.25">
      <c r="A29" s="96" t="s">
        <v>13</v>
      </c>
      <c r="B29" s="103" t="s">
        <v>14</v>
      </c>
      <c r="C29" s="100" t="s">
        <v>263</v>
      </c>
      <c r="D29" s="99" t="s">
        <v>302</v>
      </c>
      <c r="E29" s="99" t="s">
        <v>330</v>
      </c>
      <c r="F29" s="100" t="s">
        <v>253</v>
      </c>
      <c r="G29" s="99" t="s">
        <v>38</v>
      </c>
      <c r="H29" s="99" t="s">
        <v>44</v>
      </c>
      <c r="I29" s="101">
        <v>1</v>
      </c>
      <c r="J29" s="101">
        <v>1</v>
      </c>
      <c r="K29" s="101">
        <v>1</v>
      </c>
      <c r="L29" s="102">
        <v>3</v>
      </c>
      <c r="N29" s="57"/>
      <c r="O29" s="57"/>
      <c r="P29" s="57"/>
    </row>
    <row r="30" spans="1:20" ht="55.2" x14ac:dyDescent="0.25">
      <c r="A30" s="96" t="s">
        <v>13</v>
      </c>
      <c r="B30" s="103" t="s">
        <v>14</v>
      </c>
      <c r="C30" s="100" t="s">
        <v>181</v>
      </c>
      <c r="D30" s="99" t="s">
        <v>105</v>
      </c>
      <c r="E30" s="99" t="s">
        <v>331</v>
      </c>
      <c r="F30" s="100" t="s">
        <v>271</v>
      </c>
      <c r="G30" s="99" t="s">
        <v>40</v>
      </c>
      <c r="H30" s="99" t="s">
        <v>44</v>
      </c>
      <c r="I30" s="101">
        <v>0</v>
      </c>
      <c r="J30" s="101">
        <v>0</v>
      </c>
      <c r="K30" s="101">
        <v>1</v>
      </c>
      <c r="L30" s="101">
        <f>+I30+J30+K30</f>
        <v>1</v>
      </c>
      <c r="N30" s="57"/>
      <c r="O30" s="57"/>
      <c r="P30" s="57"/>
      <c r="Q30" s="57"/>
      <c r="R30" s="57"/>
      <c r="S30" s="57"/>
      <c r="T30" s="57"/>
    </row>
    <row r="31" spans="1:20" ht="57.6" customHeight="1" x14ac:dyDescent="0.25">
      <c r="A31" s="96" t="s">
        <v>13</v>
      </c>
      <c r="B31" s="103" t="s">
        <v>14</v>
      </c>
      <c r="C31" s="100" t="s">
        <v>272</v>
      </c>
      <c r="D31" s="99" t="s">
        <v>116</v>
      </c>
      <c r="E31" s="99" t="s">
        <v>45</v>
      </c>
      <c r="F31" s="116" t="s">
        <v>277</v>
      </c>
      <c r="G31" s="101" t="s">
        <v>69</v>
      </c>
      <c r="H31" s="101" t="s">
        <v>44</v>
      </c>
      <c r="I31" s="101">
        <v>0</v>
      </c>
      <c r="J31" s="101">
        <v>1</v>
      </c>
      <c r="K31" s="101">
        <v>1</v>
      </c>
      <c r="L31" s="101">
        <v>2</v>
      </c>
    </row>
    <row r="32" spans="1:20" ht="55.2" x14ac:dyDescent="0.25">
      <c r="A32" s="96" t="s">
        <v>13</v>
      </c>
      <c r="B32" s="103" t="s">
        <v>14</v>
      </c>
      <c r="C32" s="100" t="s">
        <v>76</v>
      </c>
      <c r="D32" s="99" t="s">
        <v>309</v>
      </c>
      <c r="E32" s="99" t="s">
        <v>325</v>
      </c>
      <c r="F32" s="100" t="s">
        <v>195</v>
      </c>
      <c r="G32" s="99" t="s">
        <v>38</v>
      </c>
      <c r="H32" s="99" t="s">
        <v>44</v>
      </c>
      <c r="I32" s="101">
        <v>1</v>
      </c>
      <c r="J32" s="101">
        <v>1</v>
      </c>
      <c r="K32" s="101">
        <v>1</v>
      </c>
      <c r="L32" s="101">
        <v>3</v>
      </c>
    </row>
    <row r="33" spans="1:16" ht="55.2" x14ac:dyDescent="0.25">
      <c r="A33" s="96" t="s">
        <v>13</v>
      </c>
      <c r="B33" s="103" t="s">
        <v>14</v>
      </c>
      <c r="C33" s="100" t="s">
        <v>182</v>
      </c>
      <c r="D33" s="99" t="s">
        <v>298</v>
      </c>
      <c r="E33" s="99" t="s">
        <v>309</v>
      </c>
      <c r="F33" s="100" t="s">
        <v>196</v>
      </c>
      <c r="G33" s="99" t="s">
        <v>38</v>
      </c>
      <c r="H33" s="99" t="s">
        <v>44</v>
      </c>
      <c r="I33" s="101">
        <v>4</v>
      </c>
      <c r="J33" s="101">
        <v>4</v>
      </c>
      <c r="K33" s="101">
        <v>4</v>
      </c>
      <c r="L33" s="101">
        <v>12</v>
      </c>
      <c r="N33" s="57"/>
      <c r="O33" s="57"/>
      <c r="P33" s="57"/>
    </row>
    <row r="34" spans="1:16" ht="41.4" x14ac:dyDescent="0.25">
      <c r="A34" s="96" t="s">
        <v>13</v>
      </c>
      <c r="B34" s="103" t="s">
        <v>14</v>
      </c>
      <c r="C34" s="106" t="s">
        <v>216</v>
      </c>
      <c r="D34" s="99" t="s">
        <v>305</v>
      </c>
      <c r="E34" s="99" t="s">
        <v>332</v>
      </c>
      <c r="F34" s="100" t="s">
        <v>248</v>
      </c>
      <c r="G34" s="99" t="s">
        <v>38</v>
      </c>
      <c r="H34" s="99" t="s">
        <v>44</v>
      </c>
      <c r="I34" s="101">
        <v>1</v>
      </c>
      <c r="J34" s="101">
        <v>1</v>
      </c>
      <c r="K34" s="101">
        <v>1</v>
      </c>
      <c r="L34" s="101">
        <v>3</v>
      </c>
    </row>
    <row r="35" spans="1:16" ht="82.8" x14ac:dyDescent="0.25">
      <c r="A35" s="96" t="s">
        <v>13</v>
      </c>
      <c r="B35" s="103" t="s">
        <v>14</v>
      </c>
      <c r="C35" s="100" t="s">
        <v>183</v>
      </c>
      <c r="D35" s="99" t="s">
        <v>309</v>
      </c>
      <c r="E35" s="99" t="s">
        <v>311</v>
      </c>
      <c r="F35" s="100" t="s">
        <v>77</v>
      </c>
      <c r="G35" s="99" t="s">
        <v>38</v>
      </c>
      <c r="H35" s="99" t="s">
        <v>44</v>
      </c>
      <c r="I35" s="101">
        <v>4</v>
      </c>
      <c r="J35" s="101">
        <v>4</v>
      </c>
      <c r="K35" s="101">
        <v>4</v>
      </c>
      <c r="L35" s="101">
        <v>12</v>
      </c>
    </row>
    <row r="36" spans="1:16" ht="41.4" x14ac:dyDescent="0.25">
      <c r="A36" s="96" t="s">
        <v>13</v>
      </c>
      <c r="B36" s="103" t="s">
        <v>14</v>
      </c>
      <c r="C36" s="100" t="s">
        <v>264</v>
      </c>
      <c r="D36" s="99" t="s">
        <v>302</v>
      </c>
      <c r="E36" s="99" t="s">
        <v>87</v>
      </c>
      <c r="F36" s="100" t="s">
        <v>207</v>
      </c>
      <c r="G36" s="99" t="s">
        <v>69</v>
      </c>
      <c r="H36" s="99" t="s">
        <v>44</v>
      </c>
      <c r="I36" s="101">
        <v>0</v>
      </c>
      <c r="J36" s="101">
        <v>1</v>
      </c>
      <c r="K36" s="101">
        <v>0</v>
      </c>
      <c r="L36" s="102">
        <v>1</v>
      </c>
      <c r="N36" s="57"/>
      <c r="O36" s="57"/>
      <c r="P36" s="57"/>
    </row>
    <row r="37" spans="1:16" ht="72.75" customHeight="1" x14ac:dyDescent="0.25">
      <c r="A37" s="96" t="s">
        <v>13</v>
      </c>
      <c r="B37" s="103" t="s">
        <v>15</v>
      </c>
      <c r="C37" s="100" t="s">
        <v>270</v>
      </c>
      <c r="D37" s="99" t="s">
        <v>105</v>
      </c>
      <c r="E37" s="99" t="s">
        <v>309</v>
      </c>
      <c r="F37" s="100" t="s">
        <v>225</v>
      </c>
      <c r="G37" s="105" t="s">
        <v>38</v>
      </c>
      <c r="H37" s="105" t="s">
        <v>44</v>
      </c>
      <c r="I37" s="101">
        <v>1</v>
      </c>
      <c r="J37" s="101">
        <v>1</v>
      </c>
      <c r="K37" s="101">
        <v>1</v>
      </c>
      <c r="L37" s="101">
        <f>+I37+J37+K37</f>
        <v>3</v>
      </c>
      <c r="N37" s="57"/>
      <c r="O37" s="57"/>
      <c r="P37" s="57"/>
    </row>
    <row r="38" spans="1:16" ht="55.2" x14ac:dyDescent="0.25">
      <c r="A38" s="96" t="s">
        <v>13</v>
      </c>
      <c r="B38" s="96" t="s">
        <v>16</v>
      </c>
      <c r="C38" s="100" t="s">
        <v>169</v>
      </c>
      <c r="D38" s="99" t="s">
        <v>308</v>
      </c>
      <c r="E38" s="99" t="s">
        <v>314</v>
      </c>
      <c r="F38" s="100" t="s">
        <v>274</v>
      </c>
      <c r="G38" s="101" t="s">
        <v>40</v>
      </c>
      <c r="H38" s="101" t="s">
        <v>44</v>
      </c>
      <c r="I38" s="101">
        <v>0</v>
      </c>
      <c r="J38" s="101">
        <v>0</v>
      </c>
      <c r="K38" s="101">
        <v>1</v>
      </c>
      <c r="L38" s="101">
        <v>1</v>
      </c>
    </row>
    <row r="39" spans="1:16" s="82" customFormat="1" ht="82.8" x14ac:dyDescent="0.25">
      <c r="A39" s="96" t="s">
        <v>13</v>
      </c>
      <c r="B39" s="103" t="s">
        <v>16</v>
      </c>
      <c r="C39" s="96" t="s">
        <v>203</v>
      </c>
      <c r="D39" s="96" t="s">
        <v>304</v>
      </c>
      <c r="E39" s="99" t="s">
        <v>313</v>
      </c>
      <c r="F39" s="96" t="s">
        <v>178</v>
      </c>
      <c r="G39" s="111" t="s">
        <v>38</v>
      </c>
      <c r="H39" s="111" t="s">
        <v>44</v>
      </c>
      <c r="I39" s="101">
        <v>1</v>
      </c>
      <c r="J39" s="101">
        <v>1</v>
      </c>
      <c r="K39" s="101">
        <v>1</v>
      </c>
      <c r="L39" s="102">
        <v>3</v>
      </c>
    </row>
    <row r="40" spans="1:16" ht="41.4" x14ac:dyDescent="0.25">
      <c r="A40" s="96" t="s">
        <v>13</v>
      </c>
      <c r="B40" s="103" t="s">
        <v>17</v>
      </c>
      <c r="C40" s="100" t="s">
        <v>245</v>
      </c>
      <c r="D40" s="99" t="s">
        <v>297</v>
      </c>
      <c r="E40" s="99" t="s">
        <v>313</v>
      </c>
      <c r="F40" s="100" t="s">
        <v>236</v>
      </c>
      <c r="G40" s="105" t="s">
        <v>69</v>
      </c>
      <c r="H40" s="105" t="s">
        <v>44</v>
      </c>
      <c r="I40" s="102">
        <v>0</v>
      </c>
      <c r="J40" s="102">
        <v>1</v>
      </c>
      <c r="K40" s="102">
        <v>1</v>
      </c>
      <c r="L40" s="102">
        <f>+I40+J40+K40</f>
        <v>2</v>
      </c>
    </row>
    <row r="41" spans="1:16" ht="84" customHeight="1" x14ac:dyDescent="0.25">
      <c r="A41" s="96" t="s">
        <v>13</v>
      </c>
      <c r="B41" s="103" t="s">
        <v>18</v>
      </c>
      <c r="C41" s="100" t="s">
        <v>265</v>
      </c>
      <c r="D41" s="99" t="s">
        <v>302</v>
      </c>
      <c r="E41" s="99" t="s">
        <v>309</v>
      </c>
      <c r="F41" s="100" t="s">
        <v>197</v>
      </c>
      <c r="G41" s="99" t="s">
        <v>40</v>
      </c>
      <c r="H41" s="99" t="s">
        <v>44</v>
      </c>
      <c r="I41" s="102">
        <v>0</v>
      </c>
      <c r="J41" s="102">
        <v>0</v>
      </c>
      <c r="K41" s="102">
        <v>1</v>
      </c>
      <c r="L41" s="102">
        <v>1</v>
      </c>
    </row>
    <row r="42" spans="1:16" ht="90.6" customHeight="1" x14ac:dyDescent="0.25">
      <c r="A42" s="96" t="s">
        <v>13</v>
      </c>
      <c r="B42" s="103" t="s">
        <v>18</v>
      </c>
      <c r="C42" s="100" t="s">
        <v>237</v>
      </c>
      <c r="D42" s="99" t="s">
        <v>297</v>
      </c>
      <c r="E42" s="99" t="s">
        <v>318</v>
      </c>
      <c r="F42" s="100" t="s">
        <v>238</v>
      </c>
      <c r="G42" s="101" t="s">
        <v>38</v>
      </c>
      <c r="H42" s="101" t="s">
        <v>44</v>
      </c>
      <c r="I42" s="102">
        <v>1</v>
      </c>
      <c r="J42" s="102">
        <v>1</v>
      </c>
      <c r="K42" s="102">
        <v>1</v>
      </c>
      <c r="L42" s="102">
        <f>+I42+J42+K42</f>
        <v>3</v>
      </c>
      <c r="N42" s="56"/>
      <c r="O42" s="56"/>
      <c r="P42" s="56"/>
    </row>
    <row r="43" spans="1:16" ht="41.4" x14ac:dyDescent="0.25">
      <c r="A43" s="96" t="s">
        <v>117</v>
      </c>
      <c r="B43" s="103" t="s">
        <v>18</v>
      </c>
      <c r="C43" s="100" t="s">
        <v>273</v>
      </c>
      <c r="D43" s="99" t="s">
        <v>116</v>
      </c>
      <c r="E43" s="99" t="s">
        <v>311</v>
      </c>
      <c r="F43" s="100" t="s">
        <v>275</v>
      </c>
      <c r="G43" s="101" t="s">
        <v>38</v>
      </c>
      <c r="H43" s="101" t="s">
        <v>44</v>
      </c>
      <c r="I43" s="101">
        <v>1</v>
      </c>
      <c r="J43" s="101">
        <v>1</v>
      </c>
      <c r="K43" s="101">
        <v>2</v>
      </c>
      <c r="L43" s="101">
        <v>4</v>
      </c>
    </row>
    <row r="44" spans="1:16" ht="82.8" x14ac:dyDescent="0.25">
      <c r="A44" s="117" t="s">
        <v>19</v>
      </c>
      <c r="B44" s="113" t="s">
        <v>20</v>
      </c>
      <c r="C44" s="112" t="s">
        <v>170</v>
      </c>
      <c r="D44" s="99" t="s">
        <v>302</v>
      </c>
      <c r="E44" s="112" t="s">
        <v>87</v>
      </c>
      <c r="F44" s="112" t="s">
        <v>283</v>
      </c>
      <c r="G44" s="99" t="s">
        <v>38</v>
      </c>
      <c r="H44" s="99" t="s">
        <v>46</v>
      </c>
      <c r="I44" s="102">
        <v>1</v>
      </c>
      <c r="J44" s="102">
        <v>0</v>
      </c>
      <c r="K44" s="102">
        <v>0</v>
      </c>
      <c r="L44" s="102">
        <v>1</v>
      </c>
      <c r="N44" s="56"/>
      <c r="O44" s="56"/>
      <c r="P44" s="56"/>
    </row>
    <row r="45" spans="1:16" ht="87" customHeight="1" x14ac:dyDescent="0.25">
      <c r="A45" s="96" t="s">
        <v>19</v>
      </c>
      <c r="B45" s="103" t="s">
        <v>20</v>
      </c>
      <c r="C45" s="100" t="s">
        <v>266</v>
      </c>
      <c r="D45" s="99" t="s">
        <v>302</v>
      </c>
      <c r="E45" s="99" t="s">
        <v>87</v>
      </c>
      <c r="F45" s="100" t="s">
        <v>254</v>
      </c>
      <c r="G45" s="99" t="s">
        <v>38</v>
      </c>
      <c r="H45" s="99" t="s">
        <v>46</v>
      </c>
      <c r="I45" s="102">
        <v>1</v>
      </c>
      <c r="J45" s="102">
        <v>0</v>
      </c>
      <c r="K45" s="102">
        <v>0</v>
      </c>
      <c r="L45" s="102">
        <v>1</v>
      </c>
      <c r="N45" s="56"/>
      <c r="O45" s="56"/>
      <c r="P45" s="56"/>
    </row>
    <row r="46" spans="1:16" ht="110.4" x14ac:dyDescent="0.25">
      <c r="A46" s="96" t="s">
        <v>19</v>
      </c>
      <c r="B46" s="103" t="s">
        <v>20</v>
      </c>
      <c r="C46" s="100" t="s">
        <v>171</v>
      </c>
      <c r="D46" s="99" t="s">
        <v>302</v>
      </c>
      <c r="E46" s="99" t="s">
        <v>87</v>
      </c>
      <c r="F46" s="100" t="s">
        <v>167</v>
      </c>
      <c r="G46" s="99" t="s">
        <v>38</v>
      </c>
      <c r="H46" s="99" t="s">
        <v>176</v>
      </c>
      <c r="I46" s="102">
        <v>2</v>
      </c>
      <c r="J46" s="102">
        <v>4</v>
      </c>
      <c r="K46" s="102">
        <v>0</v>
      </c>
      <c r="L46" s="102">
        <v>6</v>
      </c>
      <c r="N46" s="56"/>
      <c r="O46" s="56"/>
      <c r="P46" s="56"/>
    </row>
    <row r="47" spans="1:16" ht="55.2" x14ac:dyDescent="0.25">
      <c r="A47" s="96" t="s">
        <v>19</v>
      </c>
      <c r="B47" s="103" t="s">
        <v>20</v>
      </c>
      <c r="C47" s="100" t="s">
        <v>208</v>
      </c>
      <c r="D47" s="99" t="s">
        <v>302</v>
      </c>
      <c r="E47" s="99" t="s">
        <v>87</v>
      </c>
      <c r="F47" s="100" t="s">
        <v>209</v>
      </c>
      <c r="G47" s="99" t="s">
        <v>206</v>
      </c>
      <c r="H47" s="99" t="s">
        <v>46</v>
      </c>
      <c r="I47" s="102">
        <v>1</v>
      </c>
      <c r="J47" s="102">
        <v>0</v>
      </c>
      <c r="K47" s="102">
        <v>0</v>
      </c>
      <c r="L47" s="102">
        <v>1</v>
      </c>
    </row>
    <row r="48" spans="1:16" ht="55.2" x14ac:dyDescent="0.25">
      <c r="A48" s="96" t="s">
        <v>19</v>
      </c>
      <c r="B48" s="103" t="s">
        <v>20</v>
      </c>
      <c r="C48" s="106" t="s">
        <v>235</v>
      </c>
      <c r="D48" s="99" t="s">
        <v>305</v>
      </c>
      <c r="E48" s="99" t="s">
        <v>322</v>
      </c>
      <c r="F48" s="100" t="s">
        <v>249</v>
      </c>
      <c r="G48" s="105" t="s">
        <v>69</v>
      </c>
      <c r="H48" s="101" t="s">
        <v>44</v>
      </c>
      <c r="I48" s="101">
        <v>0</v>
      </c>
      <c r="J48" s="101">
        <v>1</v>
      </c>
      <c r="K48" s="101">
        <v>1</v>
      </c>
      <c r="L48" s="101">
        <v>2</v>
      </c>
    </row>
    <row r="49" spans="1:19" ht="55.2" x14ac:dyDescent="0.25">
      <c r="A49" s="96" t="s">
        <v>19</v>
      </c>
      <c r="B49" s="118" t="s">
        <v>22</v>
      </c>
      <c r="C49" s="100" t="s">
        <v>172</v>
      </c>
      <c r="D49" s="99" t="s">
        <v>301</v>
      </c>
      <c r="E49" s="99" t="s">
        <v>332</v>
      </c>
      <c r="F49" s="100" t="s">
        <v>214</v>
      </c>
      <c r="G49" s="101" t="s">
        <v>38</v>
      </c>
      <c r="H49" s="101" t="s">
        <v>44</v>
      </c>
      <c r="I49" s="101">
        <v>1</v>
      </c>
      <c r="J49" s="101">
        <v>1</v>
      </c>
      <c r="K49" s="101">
        <v>1</v>
      </c>
      <c r="L49" s="102">
        <f>+I49+J49+K49</f>
        <v>3</v>
      </c>
      <c r="N49" s="59"/>
      <c r="O49" s="59"/>
      <c r="P49" s="56"/>
    </row>
    <row r="50" spans="1:19" ht="66" customHeight="1" x14ac:dyDescent="0.25">
      <c r="A50" s="96" t="s">
        <v>19</v>
      </c>
      <c r="B50" s="103" t="s">
        <v>23</v>
      </c>
      <c r="C50" s="104" t="s">
        <v>210</v>
      </c>
      <c r="D50" s="99" t="s">
        <v>302</v>
      </c>
      <c r="E50" s="99" t="s">
        <v>320</v>
      </c>
      <c r="F50" s="100" t="s">
        <v>211</v>
      </c>
      <c r="G50" s="101" t="s">
        <v>69</v>
      </c>
      <c r="H50" s="101" t="s">
        <v>44</v>
      </c>
      <c r="I50" s="101">
        <v>0</v>
      </c>
      <c r="J50" s="101">
        <v>0</v>
      </c>
      <c r="K50" s="101">
        <v>1</v>
      </c>
      <c r="L50" s="102">
        <v>1</v>
      </c>
      <c r="N50" s="57"/>
      <c r="O50" s="57"/>
      <c r="P50" s="57"/>
    </row>
    <row r="51" spans="1:19" ht="84.75" customHeight="1" x14ac:dyDescent="0.25">
      <c r="A51" s="117" t="s">
        <v>19</v>
      </c>
      <c r="B51" s="113" t="s">
        <v>23</v>
      </c>
      <c r="C51" s="112" t="s">
        <v>267</v>
      </c>
      <c r="D51" s="99" t="s">
        <v>302</v>
      </c>
      <c r="E51" s="112" t="s">
        <v>309</v>
      </c>
      <c r="F51" s="112" t="s">
        <v>168</v>
      </c>
      <c r="G51" s="101" t="s">
        <v>69</v>
      </c>
      <c r="H51" s="99" t="s">
        <v>44</v>
      </c>
      <c r="I51" s="102">
        <v>0</v>
      </c>
      <c r="J51" s="102">
        <v>1</v>
      </c>
      <c r="K51" s="102">
        <v>1</v>
      </c>
      <c r="L51" s="102">
        <v>2</v>
      </c>
      <c r="N51" s="57"/>
      <c r="O51" s="57"/>
      <c r="P51" s="57"/>
    </row>
    <row r="52" spans="1:19" ht="50.4" customHeight="1" x14ac:dyDescent="0.25">
      <c r="A52" s="96" t="s">
        <v>19</v>
      </c>
      <c r="B52" s="103" t="s">
        <v>23</v>
      </c>
      <c r="C52" s="100" t="s">
        <v>92</v>
      </c>
      <c r="D52" s="99" t="s">
        <v>309</v>
      </c>
      <c r="E52" s="99" t="s">
        <v>323</v>
      </c>
      <c r="F52" s="100" t="s">
        <v>198</v>
      </c>
      <c r="G52" s="99" t="s">
        <v>69</v>
      </c>
      <c r="H52" s="99" t="s">
        <v>44</v>
      </c>
      <c r="I52" s="101">
        <v>0</v>
      </c>
      <c r="J52" s="101">
        <v>2</v>
      </c>
      <c r="K52" s="101">
        <v>2</v>
      </c>
      <c r="L52" s="101">
        <v>4</v>
      </c>
    </row>
    <row r="53" spans="1:19" ht="79.5" customHeight="1" x14ac:dyDescent="0.25">
      <c r="A53" s="96" t="s">
        <v>19</v>
      </c>
      <c r="B53" s="103" t="s">
        <v>25</v>
      </c>
      <c r="C53" s="100" t="s">
        <v>218</v>
      </c>
      <c r="D53" s="99" t="s">
        <v>105</v>
      </c>
      <c r="E53" s="99" t="s">
        <v>312</v>
      </c>
      <c r="F53" s="100" t="s">
        <v>199</v>
      </c>
      <c r="G53" s="99" t="s">
        <v>40</v>
      </c>
      <c r="H53" s="99" t="s">
        <v>44</v>
      </c>
      <c r="I53" s="101">
        <v>0</v>
      </c>
      <c r="J53" s="101">
        <v>0</v>
      </c>
      <c r="K53" s="101">
        <v>1</v>
      </c>
      <c r="L53" s="102">
        <f>+I53+J53+K53</f>
        <v>1</v>
      </c>
    </row>
    <row r="54" spans="1:19" ht="62.25" customHeight="1" x14ac:dyDescent="0.25">
      <c r="A54" s="96" t="s">
        <v>19</v>
      </c>
      <c r="B54" s="103" t="s">
        <v>25</v>
      </c>
      <c r="C54" s="100" t="s">
        <v>156</v>
      </c>
      <c r="D54" s="99" t="s">
        <v>105</v>
      </c>
      <c r="E54" s="99" t="s">
        <v>326</v>
      </c>
      <c r="F54" s="100" t="s">
        <v>219</v>
      </c>
      <c r="G54" s="99" t="s">
        <v>38</v>
      </c>
      <c r="H54" s="99" t="s">
        <v>46</v>
      </c>
      <c r="I54" s="101">
        <v>1</v>
      </c>
      <c r="J54" s="101">
        <v>0</v>
      </c>
      <c r="K54" s="101">
        <v>0</v>
      </c>
      <c r="L54" s="102">
        <f>+I54+J54+K54</f>
        <v>1</v>
      </c>
    </row>
    <row r="55" spans="1:19" ht="64.5" customHeight="1" x14ac:dyDescent="0.25">
      <c r="A55" s="96" t="s">
        <v>19</v>
      </c>
      <c r="B55" s="103" t="s">
        <v>25</v>
      </c>
      <c r="C55" s="100" t="s">
        <v>294</v>
      </c>
      <c r="D55" s="99" t="s">
        <v>105</v>
      </c>
      <c r="E55" s="99" t="s">
        <v>311</v>
      </c>
      <c r="F55" s="100" t="s">
        <v>226</v>
      </c>
      <c r="G55" s="99" t="s">
        <v>38</v>
      </c>
      <c r="H55" s="99" t="s">
        <v>46</v>
      </c>
      <c r="I55" s="102">
        <v>1</v>
      </c>
      <c r="J55" s="102">
        <v>0</v>
      </c>
      <c r="K55" s="102">
        <v>0</v>
      </c>
      <c r="L55" s="102">
        <f>+I55+J55+K55</f>
        <v>1</v>
      </c>
    </row>
    <row r="56" spans="1:19" s="61" customFormat="1" ht="47.25" customHeight="1" x14ac:dyDescent="0.25">
      <c r="A56" s="96" t="s">
        <v>19</v>
      </c>
      <c r="B56" s="97" t="s">
        <v>24</v>
      </c>
      <c r="C56" s="100" t="s">
        <v>295</v>
      </c>
      <c r="D56" s="99" t="s">
        <v>105</v>
      </c>
      <c r="E56" s="99" t="s">
        <v>87</v>
      </c>
      <c r="F56" s="100" t="s">
        <v>202</v>
      </c>
      <c r="G56" s="99" t="s">
        <v>40</v>
      </c>
      <c r="H56" s="99" t="s">
        <v>44</v>
      </c>
      <c r="I56" s="101">
        <v>0</v>
      </c>
      <c r="J56" s="101">
        <v>0</v>
      </c>
      <c r="K56" s="101">
        <v>1</v>
      </c>
      <c r="L56" s="101">
        <f>+I56+J56+K56</f>
        <v>1</v>
      </c>
      <c r="M56" s="53"/>
      <c r="N56" s="60"/>
      <c r="O56" s="60"/>
      <c r="P56" s="60"/>
      <c r="S56" s="62"/>
    </row>
    <row r="57" spans="1:19" ht="41.4" x14ac:dyDescent="0.25">
      <c r="A57" s="96" t="s">
        <v>19</v>
      </c>
      <c r="B57" s="103" t="s">
        <v>24</v>
      </c>
      <c r="C57" s="100" t="s">
        <v>96</v>
      </c>
      <c r="D57" s="99" t="s">
        <v>309</v>
      </c>
      <c r="E57" s="99" t="s">
        <v>327</v>
      </c>
      <c r="F57" s="100" t="s">
        <v>200</v>
      </c>
      <c r="G57" s="99" t="s">
        <v>40</v>
      </c>
      <c r="H57" s="99" t="s">
        <v>44</v>
      </c>
      <c r="I57" s="101">
        <v>0</v>
      </c>
      <c r="J57" s="101">
        <v>0</v>
      </c>
      <c r="K57" s="101">
        <v>1</v>
      </c>
      <c r="L57" s="101">
        <v>1</v>
      </c>
    </row>
    <row r="58" spans="1:19" ht="55.2" x14ac:dyDescent="0.25">
      <c r="A58" s="96" t="s">
        <v>19</v>
      </c>
      <c r="B58" s="103" t="s">
        <v>24</v>
      </c>
      <c r="C58" s="100" t="s">
        <v>296</v>
      </c>
      <c r="D58" s="99" t="s">
        <v>309</v>
      </c>
      <c r="E58" s="99" t="s">
        <v>325</v>
      </c>
      <c r="F58" s="100" t="s">
        <v>201</v>
      </c>
      <c r="G58" s="99" t="s">
        <v>69</v>
      </c>
      <c r="H58" s="99" t="s">
        <v>44</v>
      </c>
      <c r="I58" s="101">
        <v>0</v>
      </c>
      <c r="J58" s="101">
        <v>2</v>
      </c>
      <c r="K58" s="101">
        <v>2</v>
      </c>
      <c r="L58" s="101">
        <v>4</v>
      </c>
    </row>
    <row r="59" spans="1:19" ht="41.4" x14ac:dyDescent="0.25">
      <c r="A59" s="117" t="s">
        <v>19</v>
      </c>
      <c r="B59" s="119" t="s">
        <v>284</v>
      </c>
      <c r="C59" s="112" t="s">
        <v>285</v>
      </c>
      <c r="D59" s="99" t="s">
        <v>303</v>
      </c>
      <c r="E59" s="112" t="s">
        <v>321</v>
      </c>
      <c r="F59" s="112" t="s">
        <v>286</v>
      </c>
      <c r="G59" s="99" t="s">
        <v>40</v>
      </c>
      <c r="H59" s="99" t="s">
        <v>44</v>
      </c>
      <c r="I59" s="102">
        <v>0</v>
      </c>
      <c r="J59" s="102">
        <v>0</v>
      </c>
      <c r="K59" s="102">
        <v>2</v>
      </c>
      <c r="L59" s="102">
        <f t="shared" ref="L59:L61" si="1">+I59+J59+K59</f>
        <v>2</v>
      </c>
      <c r="N59" s="63"/>
      <c r="O59" s="63"/>
      <c r="P59" s="56"/>
    </row>
    <row r="60" spans="1:19" ht="69.75" customHeight="1" x14ac:dyDescent="0.25">
      <c r="A60" s="117" t="s">
        <v>19</v>
      </c>
      <c r="B60" s="113" t="s">
        <v>26</v>
      </c>
      <c r="C60" s="112" t="s">
        <v>287</v>
      </c>
      <c r="D60" s="99" t="s">
        <v>302</v>
      </c>
      <c r="E60" s="112" t="s">
        <v>87</v>
      </c>
      <c r="F60" s="112" t="s">
        <v>212</v>
      </c>
      <c r="G60" s="99" t="s">
        <v>40</v>
      </c>
      <c r="H60" s="99" t="s">
        <v>44</v>
      </c>
      <c r="I60" s="120">
        <v>0</v>
      </c>
      <c r="J60" s="120">
        <v>0</v>
      </c>
      <c r="K60" s="120">
        <v>2</v>
      </c>
      <c r="L60" s="102">
        <f t="shared" si="1"/>
        <v>2</v>
      </c>
      <c r="N60" s="56"/>
      <c r="O60" s="56"/>
      <c r="P60" s="56"/>
    </row>
    <row r="61" spans="1:19" ht="81.599999999999994" customHeight="1" x14ac:dyDescent="0.25">
      <c r="A61" s="117" t="s">
        <v>19</v>
      </c>
      <c r="B61" s="113" t="s">
        <v>26</v>
      </c>
      <c r="C61" s="112" t="s">
        <v>288</v>
      </c>
      <c r="D61" s="99" t="s">
        <v>302</v>
      </c>
      <c r="E61" s="112" t="s">
        <v>87</v>
      </c>
      <c r="F61" s="112" t="s">
        <v>166</v>
      </c>
      <c r="G61" s="99" t="s">
        <v>40</v>
      </c>
      <c r="H61" s="99" t="s">
        <v>44</v>
      </c>
      <c r="I61" s="102">
        <v>0</v>
      </c>
      <c r="J61" s="102">
        <v>0</v>
      </c>
      <c r="K61" s="102">
        <v>1</v>
      </c>
      <c r="L61" s="102">
        <f t="shared" si="1"/>
        <v>1</v>
      </c>
      <c r="N61" s="57"/>
      <c r="O61" s="57"/>
      <c r="P61" s="57"/>
    </row>
    <row r="62" spans="1:19" ht="184.95" customHeight="1" x14ac:dyDescent="0.25">
      <c r="A62" s="96" t="s">
        <v>27</v>
      </c>
      <c r="B62" s="103" t="s">
        <v>28</v>
      </c>
      <c r="C62" s="106" t="s">
        <v>217</v>
      </c>
      <c r="D62" s="99" t="s">
        <v>305</v>
      </c>
      <c r="E62" s="99" t="s">
        <v>145</v>
      </c>
      <c r="F62" s="104" t="s">
        <v>250</v>
      </c>
      <c r="G62" s="99" t="s">
        <v>38</v>
      </c>
      <c r="H62" s="105" t="s">
        <v>44</v>
      </c>
      <c r="I62" s="101">
        <v>3</v>
      </c>
      <c r="J62" s="101">
        <v>2</v>
      </c>
      <c r="K62" s="101">
        <v>3</v>
      </c>
      <c r="L62" s="101">
        <v>8</v>
      </c>
    </row>
    <row r="63" spans="1:19" ht="59.4" customHeight="1" x14ac:dyDescent="0.25">
      <c r="A63" s="96" t="s">
        <v>27</v>
      </c>
      <c r="B63" s="96" t="s">
        <v>29</v>
      </c>
      <c r="C63" s="100" t="s">
        <v>231</v>
      </c>
      <c r="D63" s="99" t="s">
        <v>301</v>
      </c>
      <c r="E63" s="99" t="s">
        <v>333</v>
      </c>
      <c r="F63" s="104" t="s">
        <v>102</v>
      </c>
      <c r="G63" s="99" t="s">
        <v>38</v>
      </c>
      <c r="H63" s="99" t="s">
        <v>44</v>
      </c>
      <c r="I63" s="120">
        <v>1</v>
      </c>
      <c r="J63" s="120">
        <v>1</v>
      </c>
      <c r="K63" s="120">
        <v>1</v>
      </c>
      <c r="L63" s="102">
        <f>+I63+J63+K63</f>
        <v>3</v>
      </c>
    </row>
    <row r="64" spans="1:19" ht="66" customHeight="1" x14ac:dyDescent="0.25">
      <c r="A64" s="96" t="s">
        <v>27</v>
      </c>
      <c r="B64" s="96" t="s">
        <v>29</v>
      </c>
      <c r="C64" s="100" t="s">
        <v>232</v>
      </c>
      <c r="D64" s="99" t="s">
        <v>105</v>
      </c>
      <c r="E64" s="99" t="s">
        <v>309</v>
      </c>
      <c r="F64" s="100" t="s">
        <v>103</v>
      </c>
      <c r="G64" s="101" t="s">
        <v>38</v>
      </c>
      <c r="H64" s="101" t="s">
        <v>46</v>
      </c>
      <c r="I64" s="101">
        <v>1</v>
      </c>
      <c r="J64" s="101">
        <v>0</v>
      </c>
      <c r="K64" s="101">
        <v>0</v>
      </c>
      <c r="L64" s="101">
        <f>+I64+J64+K64</f>
        <v>1</v>
      </c>
    </row>
    <row r="65" spans="1:12" ht="64.95" customHeight="1" x14ac:dyDescent="0.25">
      <c r="A65" s="96" t="s">
        <v>27</v>
      </c>
      <c r="B65" s="96" t="s">
        <v>29</v>
      </c>
      <c r="C65" s="100" t="s">
        <v>233</v>
      </c>
      <c r="D65" s="99" t="s">
        <v>105</v>
      </c>
      <c r="E65" s="99" t="s">
        <v>309</v>
      </c>
      <c r="F65" s="100" t="s">
        <v>221</v>
      </c>
      <c r="G65" s="99" t="s">
        <v>38</v>
      </c>
      <c r="H65" s="99" t="s">
        <v>46</v>
      </c>
      <c r="I65" s="101">
        <v>3</v>
      </c>
      <c r="J65" s="101">
        <v>0</v>
      </c>
      <c r="K65" s="101">
        <v>0</v>
      </c>
      <c r="L65" s="101">
        <f>+I65+J65+K65</f>
        <v>3</v>
      </c>
    </row>
    <row r="66" spans="1:12" ht="55.2" x14ac:dyDescent="0.25">
      <c r="A66" s="96" t="s">
        <v>27</v>
      </c>
      <c r="B66" s="103" t="s">
        <v>29</v>
      </c>
      <c r="C66" s="100" t="s">
        <v>234</v>
      </c>
      <c r="D66" s="99" t="s">
        <v>116</v>
      </c>
      <c r="E66" s="99" t="s">
        <v>311</v>
      </c>
      <c r="F66" s="100" t="s">
        <v>278</v>
      </c>
      <c r="G66" s="101" t="s">
        <v>38</v>
      </c>
      <c r="H66" s="101" t="s">
        <v>44</v>
      </c>
      <c r="I66" s="101">
        <v>1</v>
      </c>
      <c r="J66" s="101">
        <v>1</v>
      </c>
      <c r="K66" s="101">
        <v>1</v>
      </c>
      <c r="L66" s="101">
        <v>3</v>
      </c>
    </row>
    <row r="67" spans="1:12" ht="159.6" customHeight="1" x14ac:dyDescent="0.25">
      <c r="A67" s="96" t="s">
        <v>27</v>
      </c>
      <c r="B67" s="103" t="s">
        <v>29</v>
      </c>
      <c r="C67" s="106" t="s">
        <v>259</v>
      </c>
      <c r="D67" s="99" t="s">
        <v>305</v>
      </c>
      <c r="E67" s="99" t="s">
        <v>154</v>
      </c>
      <c r="F67" s="100" t="s">
        <v>251</v>
      </c>
      <c r="G67" s="99" t="s">
        <v>38</v>
      </c>
      <c r="H67" s="99" t="s">
        <v>44</v>
      </c>
      <c r="I67" s="101">
        <v>2</v>
      </c>
      <c r="J67" s="101">
        <v>1</v>
      </c>
      <c r="K67" s="101">
        <v>2</v>
      </c>
      <c r="L67" s="101">
        <v>5</v>
      </c>
    </row>
  </sheetData>
  <sheetProtection autoFilter="0"/>
  <autoFilter ref="A3:L67"/>
  <mergeCells count="2">
    <mergeCell ref="B1:J1"/>
    <mergeCell ref="I2:L2"/>
  </mergeCells>
  <printOptions horizontalCentered="1" verticalCentered="1"/>
  <pageMargins left="0.31496062992125984" right="0.31496062992125984" top="0.74803149606299213" bottom="0.35433070866141736" header="0" footer="0"/>
  <pageSetup paperSize="5" orientation="landscape" r:id="rId1"/>
  <rowBreaks count="1" manualBreakCount="1">
    <brk id="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996"/>
  <sheetViews>
    <sheetView zoomScaleNormal="100" workbookViewId="0">
      <selection activeCell="E5" sqref="E5"/>
    </sheetView>
  </sheetViews>
  <sheetFormatPr baseColWidth="10" defaultColWidth="12.59765625" defaultRowHeight="15" customHeight="1" x14ac:dyDescent="0.25"/>
  <cols>
    <col min="1" max="1" width="10.19921875" style="65" customWidth="1"/>
    <col min="2" max="2" width="23.09765625" style="65" customWidth="1"/>
    <col min="3" max="3" width="95.8984375" style="65" customWidth="1"/>
    <col min="4" max="4" width="16.3984375" style="65" bestFit="1" customWidth="1"/>
    <col min="5" max="5" width="13.3984375" style="65" customWidth="1"/>
    <col min="6" max="26" width="9.3984375" style="65" customWidth="1"/>
    <col min="27" max="16384" width="12.59765625" style="65"/>
  </cols>
  <sheetData>
    <row r="1" spans="1:26" ht="97.5" customHeight="1" x14ac:dyDescent="0.25">
      <c r="B1" s="127" t="s">
        <v>147</v>
      </c>
      <c r="C1" s="127"/>
      <c r="D1" s="49"/>
    </row>
    <row r="2" spans="1:26" s="81" customFormat="1" ht="30.75" customHeight="1" x14ac:dyDescent="0.25">
      <c r="A2" s="66" t="s">
        <v>148</v>
      </c>
      <c r="B2" s="66" t="s">
        <v>149</v>
      </c>
      <c r="C2" s="66" t="s">
        <v>150</v>
      </c>
      <c r="D2" s="66" t="s">
        <v>151</v>
      </c>
      <c r="E2" s="80"/>
      <c r="F2" s="80"/>
      <c r="G2" s="80"/>
      <c r="H2" s="80"/>
      <c r="I2" s="80"/>
      <c r="J2" s="80"/>
      <c r="K2" s="80"/>
      <c r="L2" s="80"/>
      <c r="M2" s="80"/>
      <c r="N2" s="80"/>
      <c r="O2" s="80"/>
      <c r="P2" s="80"/>
      <c r="Q2" s="80"/>
      <c r="R2" s="80"/>
      <c r="S2" s="80"/>
      <c r="T2" s="80"/>
      <c r="U2" s="80"/>
      <c r="V2" s="80"/>
      <c r="W2" s="80"/>
      <c r="X2" s="80"/>
      <c r="Y2" s="80"/>
      <c r="Z2" s="80"/>
    </row>
    <row r="3" spans="1:26" x14ac:dyDescent="0.25">
      <c r="A3" s="67"/>
      <c r="B3" s="68"/>
      <c r="C3" s="68"/>
      <c r="D3" s="69"/>
      <c r="E3" s="70"/>
      <c r="F3" s="70"/>
      <c r="G3" s="70"/>
      <c r="H3" s="70"/>
      <c r="I3" s="70"/>
      <c r="J3" s="70"/>
      <c r="K3" s="70"/>
      <c r="L3" s="70"/>
      <c r="M3" s="70"/>
      <c r="N3" s="70"/>
      <c r="O3" s="70"/>
      <c r="P3" s="70"/>
      <c r="Q3" s="70"/>
      <c r="R3" s="70"/>
      <c r="S3" s="70"/>
      <c r="T3" s="70"/>
      <c r="U3" s="70"/>
      <c r="V3" s="70"/>
      <c r="W3" s="70"/>
      <c r="X3" s="70"/>
      <c r="Y3" s="70"/>
      <c r="Z3" s="70"/>
    </row>
    <row r="4" spans="1:26" x14ac:dyDescent="0.25">
      <c r="A4" s="71"/>
      <c r="B4" s="72"/>
      <c r="C4" s="72"/>
      <c r="D4" s="69"/>
      <c r="E4" s="70"/>
      <c r="F4" s="70"/>
      <c r="G4" s="70"/>
      <c r="H4" s="70"/>
      <c r="I4" s="70"/>
      <c r="J4" s="70"/>
      <c r="K4" s="70"/>
      <c r="L4" s="70"/>
      <c r="M4" s="70"/>
      <c r="N4" s="70"/>
      <c r="O4" s="70"/>
      <c r="P4" s="70"/>
      <c r="Q4" s="70"/>
      <c r="R4" s="70"/>
      <c r="S4" s="70"/>
      <c r="T4" s="70"/>
      <c r="U4" s="70"/>
      <c r="V4" s="70"/>
      <c r="W4" s="70"/>
      <c r="X4" s="70"/>
      <c r="Y4" s="70"/>
      <c r="Z4" s="70"/>
    </row>
    <row r="5" spans="1:26" s="42" customFormat="1" ht="221.25" customHeight="1" x14ac:dyDescent="0.25">
      <c r="A5" s="73"/>
      <c r="B5" s="74"/>
      <c r="C5" s="74"/>
      <c r="D5" s="75"/>
      <c r="E5" s="76"/>
      <c r="F5" s="76"/>
      <c r="G5" s="76"/>
      <c r="H5" s="76"/>
      <c r="I5" s="76"/>
      <c r="J5" s="76"/>
      <c r="K5" s="76"/>
      <c r="L5" s="76"/>
      <c r="M5" s="76"/>
      <c r="N5" s="76"/>
      <c r="O5" s="76"/>
      <c r="P5" s="76"/>
      <c r="Q5" s="76"/>
      <c r="R5" s="76"/>
      <c r="S5" s="76"/>
      <c r="T5" s="76"/>
      <c r="U5" s="76"/>
      <c r="V5" s="76"/>
      <c r="W5" s="76"/>
      <c r="X5" s="76"/>
      <c r="Y5" s="76"/>
      <c r="Z5" s="76"/>
    </row>
    <row r="6" spans="1:26" ht="78.75" customHeight="1" x14ac:dyDescent="0.25">
      <c r="A6" s="77"/>
      <c r="B6" s="78"/>
      <c r="C6" s="78"/>
      <c r="D6" s="79"/>
    </row>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
    <mergeCell ref="B1:C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Z997"/>
  <sheetViews>
    <sheetView zoomScale="70" zoomScaleNormal="70" workbookViewId="0">
      <selection activeCell="C10" sqref="C10"/>
    </sheetView>
  </sheetViews>
  <sheetFormatPr baseColWidth="10" defaultColWidth="12.59765625" defaultRowHeight="15" customHeight="1" x14ac:dyDescent="0.25"/>
  <cols>
    <col min="1" max="1" width="20.69921875" customWidth="1"/>
    <col min="2" max="2" width="55" customWidth="1"/>
    <col min="3" max="3" width="130.3984375" customWidth="1"/>
    <col min="4" max="4" width="31.69921875" customWidth="1"/>
    <col min="5" max="5" width="13.3984375" customWidth="1"/>
    <col min="6" max="26" width="9.3984375" customWidth="1"/>
  </cols>
  <sheetData>
    <row r="1" spans="1:26" ht="65.25" customHeight="1" x14ac:dyDescent="0.25">
      <c r="A1" s="32"/>
      <c r="B1" s="127" t="s">
        <v>147</v>
      </c>
      <c r="C1" s="128"/>
      <c r="D1" s="128"/>
    </row>
    <row r="3" spans="1:26" ht="19.5" customHeight="1" x14ac:dyDescent="0.3">
      <c r="A3" s="33" t="s">
        <v>148</v>
      </c>
      <c r="B3" s="33" t="s">
        <v>149</v>
      </c>
      <c r="C3" s="33" t="s">
        <v>150</v>
      </c>
      <c r="D3" s="34" t="s">
        <v>151</v>
      </c>
      <c r="E3" s="35"/>
      <c r="F3" s="35"/>
      <c r="G3" s="35"/>
      <c r="H3" s="35"/>
      <c r="I3" s="35"/>
      <c r="J3" s="35"/>
      <c r="K3" s="35"/>
      <c r="L3" s="35"/>
      <c r="M3" s="35"/>
      <c r="N3" s="35"/>
      <c r="O3" s="35"/>
      <c r="P3" s="35"/>
      <c r="Q3" s="35"/>
      <c r="R3" s="35"/>
      <c r="S3" s="35"/>
      <c r="T3" s="35"/>
      <c r="U3" s="35"/>
      <c r="V3" s="35"/>
      <c r="W3" s="35"/>
      <c r="X3" s="35"/>
      <c r="Y3" s="35"/>
      <c r="Z3" s="35"/>
    </row>
    <row r="4" spans="1:26" ht="76.5" customHeight="1" x14ac:dyDescent="0.25">
      <c r="A4" s="36">
        <v>1</v>
      </c>
      <c r="B4" s="37" t="s">
        <v>152</v>
      </c>
      <c r="C4" s="37" t="s">
        <v>153</v>
      </c>
      <c r="D4" s="38" t="s">
        <v>155</v>
      </c>
      <c r="E4" s="39"/>
      <c r="F4" s="39"/>
      <c r="G4" s="39"/>
      <c r="H4" s="39"/>
      <c r="I4" s="39"/>
      <c r="J4" s="39"/>
      <c r="K4" s="39"/>
      <c r="L4" s="39"/>
      <c r="M4" s="39"/>
      <c r="N4" s="39"/>
      <c r="O4" s="39"/>
      <c r="P4" s="39"/>
      <c r="Q4" s="39"/>
      <c r="R4" s="39"/>
      <c r="S4" s="39"/>
      <c r="T4" s="39"/>
      <c r="U4" s="39"/>
      <c r="V4" s="39"/>
      <c r="W4" s="39"/>
      <c r="X4" s="39"/>
      <c r="Y4" s="39"/>
      <c r="Z4" s="39"/>
    </row>
    <row r="5" spans="1:26" ht="210.75" customHeight="1" x14ac:dyDescent="0.25">
      <c r="A5" s="36">
        <v>2</v>
      </c>
      <c r="B5" s="40" t="s">
        <v>157</v>
      </c>
      <c r="C5" s="40" t="s">
        <v>158</v>
      </c>
      <c r="D5" s="38" t="s">
        <v>159</v>
      </c>
      <c r="E5" s="39"/>
      <c r="F5" s="39"/>
      <c r="G5" s="39"/>
      <c r="H5" s="39"/>
      <c r="I5" s="39"/>
      <c r="J5" s="39"/>
      <c r="K5" s="39"/>
      <c r="L5" s="39"/>
      <c r="M5" s="39"/>
      <c r="N5" s="39"/>
      <c r="O5" s="39"/>
      <c r="P5" s="39"/>
      <c r="Q5" s="39"/>
      <c r="R5" s="39"/>
      <c r="S5" s="39"/>
      <c r="T5" s="39"/>
      <c r="U5" s="39"/>
      <c r="V5" s="39"/>
      <c r="W5" s="39"/>
      <c r="X5" s="39"/>
      <c r="Y5" s="39"/>
      <c r="Z5" s="39"/>
    </row>
    <row r="6" spans="1:26" s="42" customFormat="1" ht="221.25" customHeight="1" x14ac:dyDescent="0.25">
      <c r="A6" s="43">
        <v>3</v>
      </c>
      <c r="B6" s="44" t="s">
        <v>162</v>
      </c>
      <c r="C6" s="44" t="s">
        <v>160</v>
      </c>
      <c r="D6" s="47" t="s">
        <v>161</v>
      </c>
      <c r="E6" s="41"/>
      <c r="F6" s="41"/>
      <c r="G6" s="41"/>
      <c r="H6" s="41"/>
      <c r="I6" s="41"/>
      <c r="J6" s="41"/>
      <c r="K6" s="41"/>
      <c r="L6" s="41"/>
      <c r="M6" s="41"/>
      <c r="N6" s="41"/>
      <c r="O6" s="41"/>
      <c r="P6" s="41"/>
      <c r="Q6" s="41"/>
      <c r="R6" s="41"/>
      <c r="S6" s="41"/>
      <c r="T6" s="41"/>
      <c r="U6" s="41"/>
      <c r="V6" s="41"/>
      <c r="W6" s="41"/>
      <c r="X6" s="41"/>
      <c r="Y6" s="41"/>
      <c r="Z6" s="41"/>
    </row>
    <row r="7" spans="1:26" ht="78.75" customHeight="1" x14ac:dyDescent="0.25">
      <c r="A7" s="46">
        <v>4</v>
      </c>
      <c r="B7" s="45" t="s">
        <v>163</v>
      </c>
      <c r="C7" s="45" t="s">
        <v>164</v>
      </c>
      <c r="D7" s="48" t="s">
        <v>165</v>
      </c>
    </row>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1">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81"/>
  <sheetViews>
    <sheetView workbookViewId="0">
      <selection sqref="A1:XFD1048576"/>
    </sheetView>
  </sheetViews>
  <sheetFormatPr baseColWidth="10" defaultColWidth="11" defaultRowHeight="13.8" x14ac:dyDescent="0.25"/>
  <sheetData>
    <row r="1" spans="1:4" ht="90.6" thickBot="1" x14ac:dyDescent="0.3">
      <c r="A1" s="23" t="s">
        <v>31</v>
      </c>
      <c r="B1" s="24" t="s">
        <v>32</v>
      </c>
      <c r="C1" s="23" t="s">
        <v>33</v>
      </c>
      <c r="D1" s="23" t="s">
        <v>104</v>
      </c>
    </row>
    <row r="2" spans="1:4" ht="109.2" x14ac:dyDescent="0.25">
      <c r="A2" s="1" t="s">
        <v>1</v>
      </c>
      <c r="B2" s="2" t="s">
        <v>2</v>
      </c>
      <c r="C2" s="3" t="s">
        <v>37</v>
      </c>
      <c r="D2" s="4" t="s">
        <v>105</v>
      </c>
    </row>
    <row r="3" spans="1:4" ht="124.8" x14ac:dyDescent="0.25">
      <c r="A3" s="5" t="s">
        <v>1</v>
      </c>
      <c r="B3" s="6" t="s">
        <v>2</v>
      </c>
      <c r="C3" s="7" t="s">
        <v>39</v>
      </c>
      <c r="D3" s="8" t="s">
        <v>105</v>
      </c>
    </row>
    <row r="4" spans="1:4" ht="93.6" x14ac:dyDescent="0.25">
      <c r="A4" s="5" t="s">
        <v>1</v>
      </c>
      <c r="B4" s="6" t="s">
        <v>3</v>
      </c>
      <c r="C4" s="9" t="s">
        <v>41</v>
      </c>
      <c r="D4" s="8" t="s">
        <v>105</v>
      </c>
    </row>
    <row r="5" spans="1:4" ht="218.4" x14ac:dyDescent="0.25">
      <c r="A5" s="5" t="s">
        <v>1</v>
      </c>
      <c r="B5" s="6" t="s">
        <v>3</v>
      </c>
      <c r="C5" s="9" t="s">
        <v>43</v>
      </c>
      <c r="D5" s="8" t="s">
        <v>105</v>
      </c>
    </row>
    <row r="6" spans="1:4" ht="202.8" x14ac:dyDescent="0.25">
      <c r="A6" s="5" t="s">
        <v>1</v>
      </c>
      <c r="B6" s="6" t="s">
        <v>3</v>
      </c>
      <c r="C6" s="9" t="s">
        <v>106</v>
      </c>
      <c r="D6" s="8" t="s">
        <v>107</v>
      </c>
    </row>
    <row r="7" spans="1:4" ht="218.4" x14ac:dyDescent="0.25">
      <c r="A7" s="5" t="s">
        <v>1</v>
      </c>
      <c r="B7" s="6" t="s">
        <v>4</v>
      </c>
      <c r="C7" s="9" t="s">
        <v>47</v>
      </c>
      <c r="D7" s="8" t="s">
        <v>105</v>
      </c>
    </row>
    <row r="8" spans="1:4" ht="140.4" x14ac:dyDescent="0.25">
      <c r="A8" s="5" t="s">
        <v>1</v>
      </c>
      <c r="B8" s="6" t="s">
        <v>4</v>
      </c>
      <c r="C8" s="9" t="s">
        <v>48</v>
      </c>
      <c r="D8" s="8" t="s">
        <v>105</v>
      </c>
    </row>
    <row r="9" spans="1:4" ht="171.6" x14ac:dyDescent="0.25">
      <c r="A9" s="5" t="s">
        <v>1</v>
      </c>
      <c r="B9" s="6" t="s">
        <v>5</v>
      </c>
      <c r="C9" s="9" t="s">
        <v>49</v>
      </c>
      <c r="D9" s="8" t="s">
        <v>105</v>
      </c>
    </row>
    <row r="10" spans="1:4" ht="218.4" x14ac:dyDescent="0.25">
      <c r="A10" s="5" t="s">
        <v>1</v>
      </c>
      <c r="B10" s="6" t="s">
        <v>6</v>
      </c>
      <c r="C10" s="9" t="s">
        <v>108</v>
      </c>
      <c r="D10" s="8" t="s">
        <v>109</v>
      </c>
    </row>
    <row r="11" spans="1:4" ht="280.8" x14ac:dyDescent="0.25">
      <c r="A11" s="5" t="s">
        <v>7</v>
      </c>
      <c r="B11" s="6" t="s">
        <v>8</v>
      </c>
      <c r="C11" s="9" t="s">
        <v>50</v>
      </c>
      <c r="D11" s="8" t="s">
        <v>110</v>
      </c>
    </row>
    <row r="12" spans="1:4" ht="409.6" x14ac:dyDescent="0.25">
      <c r="A12" s="5" t="s">
        <v>7</v>
      </c>
      <c r="B12" s="16" t="s">
        <v>9</v>
      </c>
      <c r="C12" s="18" t="s">
        <v>51</v>
      </c>
      <c r="D12" s="8" t="s">
        <v>111</v>
      </c>
    </row>
    <row r="13" spans="1:4" ht="234" x14ac:dyDescent="0.25">
      <c r="A13" s="5" t="s">
        <v>7</v>
      </c>
      <c r="B13" s="16" t="s">
        <v>9</v>
      </c>
      <c r="C13" s="18" t="s">
        <v>52</v>
      </c>
      <c r="D13" s="8" t="s">
        <v>111</v>
      </c>
    </row>
    <row r="14" spans="1:4" ht="358.8" x14ac:dyDescent="0.25">
      <c r="A14" s="5" t="s">
        <v>7</v>
      </c>
      <c r="B14" s="16" t="s">
        <v>9</v>
      </c>
      <c r="C14" s="9" t="s">
        <v>53</v>
      </c>
      <c r="D14" s="8" t="s">
        <v>112</v>
      </c>
    </row>
    <row r="15" spans="1:4" ht="265.2" x14ac:dyDescent="0.25">
      <c r="A15" s="5" t="s">
        <v>7</v>
      </c>
      <c r="B15" s="16" t="s">
        <v>9</v>
      </c>
      <c r="C15" s="9" t="s">
        <v>54</v>
      </c>
      <c r="D15" s="8" t="s">
        <v>112</v>
      </c>
    </row>
    <row r="16" spans="1:4" ht="405.6" x14ac:dyDescent="0.25">
      <c r="A16" s="5" t="s">
        <v>7</v>
      </c>
      <c r="B16" s="16" t="s">
        <v>9</v>
      </c>
      <c r="C16" s="9" t="s">
        <v>55</v>
      </c>
      <c r="D16" s="8" t="s">
        <v>112</v>
      </c>
    </row>
    <row r="17" spans="1:4" ht="409.6" x14ac:dyDescent="0.25">
      <c r="A17" s="5" t="s">
        <v>7</v>
      </c>
      <c r="B17" s="16" t="s">
        <v>9</v>
      </c>
      <c r="C17" s="9" t="s">
        <v>113</v>
      </c>
      <c r="D17" s="8" t="s">
        <v>110</v>
      </c>
    </row>
    <row r="18" spans="1:4" ht="140.4" x14ac:dyDescent="0.25">
      <c r="A18" s="5" t="s">
        <v>7</v>
      </c>
      <c r="B18" s="16" t="s">
        <v>9</v>
      </c>
      <c r="C18" s="9" t="s">
        <v>56</v>
      </c>
      <c r="D18" s="8" t="s">
        <v>110</v>
      </c>
    </row>
    <row r="19" spans="1:4" ht="409.6" x14ac:dyDescent="0.25">
      <c r="A19" s="11" t="s">
        <v>7</v>
      </c>
      <c r="B19" s="12" t="s">
        <v>10</v>
      </c>
      <c r="C19" s="13" t="s">
        <v>57</v>
      </c>
      <c r="D19" s="14" t="s">
        <v>114</v>
      </c>
    </row>
    <row r="20" spans="1:4" ht="171.6" x14ac:dyDescent="0.25">
      <c r="A20" s="5" t="s">
        <v>7</v>
      </c>
      <c r="B20" s="6" t="s">
        <v>10</v>
      </c>
      <c r="C20" s="9" t="s">
        <v>58</v>
      </c>
      <c r="D20" s="8" t="s">
        <v>114</v>
      </c>
    </row>
    <row r="21" spans="1:4" ht="202.8" x14ac:dyDescent="0.25">
      <c r="A21" s="5" t="s">
        <v>7</v>
      </c>
      <c r="B21" s="6" t="s">
        <v>10</v>
      </c>
      <c r="C21" s="9" t="s">
        <v>59</v>
      </c>
      <c r="D21" s="8" t="s">
        <v>107</v>
      </c>
    </row>
    <row r="22" spans="1:4" ht="171.6" x14ac:dyDescent="0.25">
      <c r="A22" s="5" t="s">
        <v>7</v>
      </c>
      <c r="B22" s="6" t="s">
        <v>10</v>
      </c>
      <c r="C22" s="9" t="s">
        <v>60</v>
      </c>
      <c r="D22" s="10" t="s">
        <v>114</v>
      </c>
    </row>
    <row r="23" spans="1:4" ht="409.6" x14ac:dyDescent="0.25">
      <c r="A23" s="11" t="s">
        <v>7</v>
      </c>
      <c r="B23" s="12" t="s">
        <v>10</v>
      </c>
      <c r="C23" s="13" t="s">
        <v>61</v>
      </c>
      <c r="D23" s="14" t="s">
        <v>110</v>
      </c>
    </row>
    <row r="24" spans="1:4" ht="327.60000000000002" x14ac:dyDescent="0.25">
      <c r="A24" s="11" t="s">
        <v>7</v>
      </c>
      <c r="B24" s="12" t="s">
        <v>10</v>
      </c>
      <c r="C24" s="13" t="s">
        <v>62</v>
      </c>
      <c r="D24" s="14" t="s">
        <v>110</v>
      </c>
    </row>
    <row r="25" spans="1:4" ht="218.4" x14ac:dyDescent="0.25">
      <c r="A25" s="5" t="s">
        <v>7</v>
      </c>
      <c r="B25" s="6" t="s">
        <v>10</v>
      </c>
      <c r="C25" s="9" t="s">
        <v>63</v>
      </c>
      <c r="D25" s="10" t="s">
        <v>114</v>
      </c>
    </row>
    <row r="26" spans="1:4" ht="171.6" x14ac:dyDescent="0.25">
      <c r="A26" s="11" t="s">
        <v>7</v>
      </c>
      <c r="B26" s="12" t="s">
        <v>11</v>
      </c>
      <c r="C26" s="13" t="s">
        <v>64</v>
      </c>
      <c r="D26" s="14" t="s">
        <v>110</v>
      </c>
    </row>
    <row r="27" spans="1:4" ht="249.6" x14ac:dyDescent="0.25">
      <c r="A27" s="11" t="s">
        <v>7</v>
      </c>
      <c r="B27" s="12" t="s">
        <v>11</v>
      </c>
      <c r="C27" s="13" t="s">
        <v>65</v>
      </c>
      <c r="D27" s="14" t="s">
        <v>110</v>
      </c>
    </row>
    <row r="28" spans="1:4" ht="156" x14ac:dyDescent="0.25">
      <c r="A28" s="5" t="s">
        <v>7</v>
      </c>
      <c r="B28" s="6" t="s">
        <v>11</v>
      </c>
      <c r="C28" s="9" t="s">
        <v>66</v>
      </c>
      <c r="D28" s="8" t="s">
        <v>115</v>
      </c>
    </row>
    <row r="29" spans="1:4" ht="202.8" x14ac:dyDescent="0.25">
      <c r="A29" s="5" t="s">
        <v>7</v>
      </c>
      <c r="B29" s="6" t="s">
        <v>11</v>
      </c>
      <c r="C29" s="9" t="s">
        <v>67</v>
      </c>
      <c r="D29" s="8" t="s">
        <v>112</v>
      </c>
    </row>
    <row r="30" spans="1:4" ht="140.4" x14ac:dyDescent="0.25">
      <c r="A30" s="5" t="s">
        <v>7</v>
      </c>
      <c r="B30" s="6" t="s">
        <v>11</v>
      </c>
      <c r="C30" s="9" t="s">
        <v>68</v>
      </c>
      <c r="D30" s="8" t="s">
        <v>116</v>
      </c>
    </row>
    <row r="31" spans="1:4" ht="140.4" x14ac:dyDescent="0.25">
      <c r="A31" s="5" t="s">
        <v>7</v>
      </c>
      <c r="B31" s="16" t="s">
        <v>12</v>
      </c>
      <c r="C31" s="9" t="s">
        <v>70</v>
      </c>
      <c r="D31" s="8" t="s">
        <v>110</v>
      </c>
    </row>
    <row r="32" spans="1:4" ht="140.4" x14ac:dyDescent="0.25">
      <c r="A32" s="5" t="s">
        <v>7</v>
      </c>
      <c r="B32" s="16" t="s">
        <v>12</v>
      </c>
      <c r="C32" s="9" t="s">
        <v>71</v>
      </c>
      <c r="D32" s="8" t="s">
        <v>110</v>
      </c>
    </row>
    <row r="33" spans="1:4" ht="140.4" x14ac:dyDescent="0.25">
      <c r="A33" s="5" t="s">
        <v>7</v>
      </c>
      <c r="B33" s="16" t="s">
        <v>12</v>
      </c>
      <c r="C33" s="9" t="s">
        <v>72</v>
      </c>
      <c r="D33" s="8" t="s">
        <v>105</v>
      </c>
    </row>
    <row r="34" spans="1:4" ht="187.2" x14ac:dyDescent="0.25">
      <c r="A34" s="5" t="s">
        <v>13</v>
      </c>
      <c r="B34" s="16" t="s">
        <v>14</v>
      </c>
      <c r="C34" s="9" t="s">
        <v>73</v>
      </c>
      <c r="D34" s="8" t="s">
        <v>105</v>
      </c>
    </row>
    <row r="35" spans="1:4" ht="343.2" x14ac:dyDescent="0.25">
      <c r="A35" s="5" t="s">
        <v>117</v>
      </c>
      <c r="B35" s="17" t="s">
        <v>14</v>
      </c>
      <c r="C35" s="9" t="s">
        <v>74</v>
      </c>
      <c r="D35" s="17" t="s">
        <v>116</v>
      </c>
    </row>
    <row r="36" spans="1:4" ht="280.8" x14ac:dyDescent="0.25">
      <c r="A36" s="5" t="s">
        <v>13</v>
      </c>
      <c r="B36" s="16" t="s">
        <v>14</v>
      </c>
      <c r="C36" s="9" t="s">
        <v>75</v>
      </c>
      <c r="D36" s="8" t="s">
        <v>105</v>
      </c>
    </row>
    <row r="37" spans="1:4" ht="265.2" x14ac:dyDescent="0.25">
      <c r="A37" s="5" t="s">
        <v>13</v>
      </c>
      <c r="B37" s="16" t="s">
        <v>14</v>
      </c>
      <c r="C37" s="9" t="s">
        <v>76</v>
      </c>
      <c r="D37" s="8" t="s">
        <v>118</v>
      </c>
    </row>
    <row r="38" spans="1:4" ht="409.6" x14ac:dyDescent="0.25">
      <c r="A38" s="5" t="s">
        <v>117</v>
      </c>
      <c r="B38" s="17" t="s">
        <v>14</v>
      </c>
      <c r="C38" s="9" t="s">
        <v>119</v>
      </c>
      <c r="D38" s="17" t="s">
        <v>116</v>
      </c>
    </row>
    <row r="39" spans="1:4" ht="296.39999999999998" x14ac:dyDescent="0.25">
      <c r="A39" s="5" t="s">
        <v>13</v>
      </c>
      <c r="B39" s="16" t="s">
        <v>14</v>
      </c>
      <c r="C39" s="9" t="s">
        <v>120</v>
      </c>
      <c r="D39" s="8" t="s">
        <v>121</v>
      </c>
    </row>
    <row r="40" spans="1:4" ht="280.8" x14ac:dyDescent="0.25">
      <c r="A40" s="5" t="s">
        <v>13</v>
      </c>
      <c r="B40" s="16" t="s">
        <v>14</v>
      </c>
      <c r="C40" s="9" t="s">
        <v>122</v>
      </c>
      <c r="D40" s="8" t="s">
        <v>110</v>
      </c>
    </row>
    <row r="41" spans="1:4" ht="409.6" x14ac:dyDescent="0.25">
      <c r="A41" s="5" t="s">
        <v>13</v>
      </c>
      <c r="B41" s="16" t="s">
        <v>14</v>
      </c>
      <c r="C41" s="9" t="s">
        <v>123</v>
      </c>
      <c r="D41" s="8" t="s">
        <v>114</v>
      </c>
    </row>
    <row r="42" spans="1:4" ht="218.4" x14ac:dyDescent="0.25">
      <c r="A42" s="5" t="s">
        <v>13</v>
      </c>
      <c r="B42" s="16" t="s">
        <v>14</v>
      </c>
      <c r="C42" s="9" t="s">
        <v>124</v>
      </c>
      <c r="D42" s="8" t="s">
        <v>118</v>
      </c>
    </row>
    <row r="43" spans="1:4" ht="171.6" x14ac:dyDescent="0.25">
      <c r="A43" s="5" t="s">
        <v>13</v>
      </c>
      <c r="B43" s="16" t="s">
        <v>14</v>
      </c>
      <c r="C43" s="9" t="s">
        <v>78</v>
      </c>
      <c r="D43" s="8" t="s">
        <v>114</v>
      </c>
    </row>
    <row r="44" spans="1:4" ht="296.39999999999998" x14ac:dyDescent="0.25">
      <c r="A44" s="5" t="s">
        <v>13</v>
      </c>
      <c r="B44" s="16" t="s">
        <v>15</v>
      </c>
      <c r="C44" s="9" t="s">
        <v>79</v>
      </c>
      <c r="D44" s="8" t="s">
        <v>105</v>
      </c>
    </row>
    <row r="45" spans="1:4" ht="265.2" x14ac:dyDescent="0.25">
      <c r="A45" s="5" t="s">
        <v>13</v>
      </c>
      <c r="B45" s="16" t="s">
        <v>16</v>
      </c>
      <c r="C45" s="9" t="s">
        <v>80</v>
      </c>
      <c r="D45" s="8" t="s">
        <v>125</v>
      </c>
    </row>
    <row r="46" spans="1:4" ht="327.60000000000002" x14ac:dyDescent="0.25">
      <c r="A46" s="5" t="s">
        <v>117</v>
      </c>
      <c r="B46" s="9" t="s">
        <v>16</v>
      </c>
      <c r="C46" s="9" t="s">
        <v>81</v>
      </c>
      <c r="D46" s="17" t="s">
        <v>116</v>
      </c>
    </row>
    <row r="47" spans="1:4" ht="156" x14ac:dyDescent="0.25">
      <c r="A47" s="5" t="s">
        <v>13</v>
      </c>
      <c r="B47" s="16" t="s">
        <v>16</v>
      </c>
      <c r="C47" s="9" t="s">
        <v>126</v>
      </c>
      <c r="D47" s="8" t="s">
        <v>105</v>
      </c>
    </row>
    <row r="48" spans="1:4" ht="218.4" x14ac:dyDescent="0.25">
      <c r="A48" s="5" t="s">
        <v>13</v>
      </c>
      <c r="B48" s="16" t="s">
        <v>16</v>
      </c>
      <c r="C48" s="9" t="s">
        <v>82</v>
      </c>
      <c r="D48" s="8" t="s">
        <v>115</v>
      </c>
    </row>
    <row r="49" spans="1:4" ht="140.4" x14ac:dyDescent="0.25">
      <c r="A49" s="5" t="s">
        <v>13</v>
      </c>
      <c r="B49" s="16" t="s">
        <v>16</v>
      </c>
      <c r="C49" s="9" t="s">
        <v>83</v>
      </c>
      <c r="D49" s="8" t="s">
        <v>115</v>
      </c>
    </row>
    <row r="50" spans="1:4" ht="202.8" x14ac:dyDescent="0.25">
      <c r="A50" s="5" t="s">
        <v>13</v>
      </c>
      <c r="B50" s="16" t="s">
        <v>16</v>
      </c>
      <c r="C50" s="9" t="s">
        <v>84</v>
      </c>
      <c r="D50" s="8" t="s">
        <v>115</v>
      </c>
    </row>
    <row r="51" spans="1:4" ht="280.8" x14ac:dyDescent="0.25">
      <c r="A51" s="5" t="s">
        <v>13</v>
      </c>
      <c r="B51" s="16" t="s">
        <v>17</v>
      </c>
      <c r="C51" s="9" t="s">
        <v>127</v>
      </c>
      <c r="D51" s="8" t="s">
        <v>110</v>
      </c>
    </row>
    <row r="52" spans="1:4" ht="249.6" x14ac:dyDescent="0.25">
      <c r="A52" s="5" t="s">
        <v>13</v>
      </c>
      <c r="B52" s="16" t="s">
        <v>18</v>
      </c>
      <c r="C52" s="9" t="s">
        <v>85</v>
      </c>
      <c r="D52" s="8" t="s">
        <v>110</v>
      </c>
    </row>
    <row r="53" spans="1:4" ht="156" x14ac:dyDescent="0.25">
      <c r="A53" s="5" t="s">
        <v>13</v>
      </c>
      <c r="B53" s="16" t="s">
        <v>18</v>
      </c>
      <c r="C53" s="9" t="s">
        <v>128</v>
      </c>
      <c r="D53" s="8" t="s">
        <v>112</v>
      </c>
    </row>
    <row r="54" spans="1:4" ht="265.2" x14ac:dyDescent="0.25">
      <c r="A54" s="5" t="s">
        <v>13</v>
      </c>
      <c r="B54" s="16" t="s">
        <v>18</v>
      </c>
      <c r="C54" s="9" t="s">
        <v>129</v>
      </c>
      <c r="D54" s="8" t="s">
        <v>112</v>
      </c>
    </row>
    <row r="55" spans="1:4" ht="312" x14ac:dyDescent="0.25">
      <c r="A55" s="5" t="s">
        <v>13</v>
      </c>
      <c r="B55" s="16" t="s">
        <v>18</v>
      </c>
      <c r="C55" s="9" t="s">
        <v>86</v>
      </c>
      <c r="D55" s="8" t="s">
        <v>110</v>
      </c>
    </row>
    <row r="56" spans="1:4" ht="280.8" x14ac:dyDescent="0.25">
      <c r="A56" s="5" t="s">
        <v>130</v>
      </c>
      <c r="B56" s="16" t="s">
        <v>20</v>
      </c>
      <c r="C56" s="9" t="s">
        <v>131</v>
      </c>
      <c r="D56" s="8" t="s">
        <v>110</v>
      </c>
    </row>
    <row r="57" spans="1:4" ht="312" x14ac:dyDescent="0.25">
      <c r="A57" s="5" t="s">
        <v>130</v>
      </c>
      <c r="B57" s="16" t="s">
        <v>20</v>
      </c>
      <c r="C57" s="9" t="s">
        <v>88</v>
      </c>
      <c r="D57" s="8" t="s">
        <v>132</v>
      </c>
    </row>
    <row r="58" spans="1:4" ht="234" x14ac:dyDescent="0.25">
      <c r="A58" s="5" t="s">
        <v>130</v>
      </c>
      <c r="B58" s="16" t="s">
        <v>20</v>
      </c>
      <c r="C58" s="9" t="s">
        <v>89</v>
      </c>
      <c r="D58" s="8" t="s">
        <v>110</v>
      </c>
    </row>
    <row r="59" spans="1:4" ht="343.2" x14ac:dyDescent="0.25">
      <c r="A59" s="25" t="s">
        <v>130</v>
      </c>
      <c r="B59" s="26" t="s">
        <v>21</v>
      </c>
      <c r="C59" s="28" t="s">
        <v>133</v>
      </c>
      <c r="D59" s="27" t="s">
        <v>105</v>
      </c>
    </row>
    <row r="60" spans="1:4" ht="218.4" x14ac:dyDescent="0.25">
      <c r="A60" s="5" t="s">
        <v>130</v>
      </c>
      <c r="B60" s="16" t="s">
        <v>22</v>
      </c>
      <c r="C60" s="9" t="s">
        <v>134</v>
      </c>
      <c r="D60" s="8" t="s">
        <v>105</v>
      </c>
    </row>
    <row r="61" spans="1:4" ht="156" x14ac:dyDescent="0.25">
      <c r="A61" s="5" t="s">
        <v>130</v>
      </c>
      <c r="B61" s="16" t="s">
        <v>22</v>
      </c>
      <c r="C61" s="9" t="s">
        <v>135</v>
      </c>
      <c r="D61" s="8" t="s">
        <v>105</v>
      </c>
    </row>
    <row r="62" spans="1:4" ht="327.60000000000002" x14ac:dyDescent="0.25">
      <c r="A62" s="5" t="s">
        <v>130</v>
      </c>
      <c r="B62" s="17" t="s">
        <v>22</v>
      </c>
      <c r="C62" s="9" t="s">
        <v>90</v>
      </c>
      <c r="D62" s="17" t="s">
        <v>116</v>
      </c>
    </row>
    <row r="63" spans="1:4" ht="265.2" x14ac:dyDescent="0.25">
      <c r="A63" s="5" t="s">
        <v>130</v>
      </c>
      <c r="B63" s="16" t="s">
        <v>23</v>
      </c>
      <c r="C63" s="13" t="s">
        <v>136</v>
      </c>
      <c r="D63" s="8" t="s">
        <v>110</v>
      </c>
    </row>
    <row r="64" spans="1:4" ht="249.6" x14ac:dyDescent="0.25">
      <c r="A64" s="5" t="s">
        <v>130</v>
      </c>
      <c r="B64" s="16" t="s">
        <v>23</v>
      </c>
      <c r="C64" s="9" t="s">
        <v>91</v>
      </c>
      <c r="D64" s="8" t="s">
        <v>110</v>
      </c>
    </row>
    <row r="65" spans="1:4" ht="187.2" x14ac:dyDescent="0.25">
      <c r="A65" s="5" t="s">
        <v>130</v>
      </c>
      <c r="B65" s="16" t="s">
        <v>23</v>
      </c>
      <c r="C65" s="9" t="s">
        <v>92</v>
      </c>
      <c r="D65" s="8" t="s">
        <v>118</v>
      </c>
    </row>
    <row r="66" spans="1:4" ht="187.2" x14ac:dyDescent="0.25">
      <c r="A66" s="5" t="s">
        <v>130</v>
      </c>
      <c r="B66" s="16" t="s">
        <v>25</v>
      </c>
      <c r="C66" s="9" t="s">
        <v>93</v>
      </c>
      <c r="D66" s="8" t="s">
        <v>105</v>
      </c>
    </row>
    <row r="67" spans="1:4" ht="187.2" x14ac:dyDescent="0.25">
      <c r="A67" s="5" t="s">
        <v>130</v>
      </c>
      <c r="B67" s="16" t="s">
        <v>25</v>
      </c>
      <c r="C67" s="9" t="s">
        <v>94</v>
      </c>
      <c r="D67" s="8" t="s">
        <v>105</v>
      </c>
    </row>
    <row r="68" spans="1:4" ht="265.2" x14ac:dyDescent="0.25">
      <c r="A68" s="5" t="s">
        <v>130</v>
      </c>
      <c r="B68" s="16" t="s">
        <v>25</v>
      </c>
      <c r="C68" s="9" t="s">
        <v>95</v>
      </c>
      <c r="D68" s="8" t="s">
        <v>105</v>
      </c>
    </row>
    <row r="69" spans="1:4" ht="171.6" x14ac:dyDescent="0.25">
      <c r="A69" s="5" t="s">
        <v>130</v>
      </c>
      <c r="B69" s="16" t="s">
        <v>24</v>
      </c>
      <c r="C69" s="9" t="s">
        <v>137</v>
      </c>
      <c r="D69" s="8" t="s">
        <v>105</v>
      </c>
    </row>
    <row r="70" spans="1:4" ht="218.4" x14ac:dyDescent="0.25">
      <c r="A70" s="5" t="s">
        <v>130</v>
      </c>
      <c r="B70" s="16" t="s">
        <v>24</v>
      </c>
      <c r="C70" s="9" t="s">
        <v>96</v>
      </c>
      <c r="D70" s="8" t="s">
        <v>118</v>
      </c>
    </row>
    <row r="71" spans="1:4" ht="265.2" x14ac:dyDescent="0.25">
      <c r="A71" s="5" t="s">
        <v>130</v>
      </c>
      <c r="B71" s="16" t="s">
        <v>24</v>
      </c>
      <c r="C71" s="9" t="s">
        <v>138</v>
      </c>
      <c r="D71" s="8" t="s">
        <v>110</v>
      </c>
    </row>
    <row r="72" spans="1:4" ht="93.6" x14ac:dyDescent="0.25">
      <c r="A72" s="5" t="s">
        <v>130</v>
      </c>
      <c r="B72" s="16" t="s">
        <v>24</v>
      </c>
      <c r="C72" s="8" t="s">
        <v>139</v>
      </c>
      <c r="D72" s="8" t="s">
        <v>110</v>
      </c>
    </row>
    <row r="73" spans="1:4" ht="374.4" x14ac:dyDescent="0.25">
      <c r="A73" s="5" t="s">
        <v>130</v>
      </c>
      <c r="B73" s="16" t="s">
        <v>24</v>
      </c>
      <c r="C73" s="9" t="s">
        <v>140</v>
      </c>
      <c r="D73" s="9" t="s">
        <v>118</v>
      </c>
    </row>
    <row r="74" spans="1:4" ht="124.8" x14ac:dyDescent="0.25">
      <c r="A74" s="5" t="s">
        <v>130</v>
      </c>
      <c r="B74" s="16" t="s">
        <v>24</v>
      </c>
      <c r="C74" s="9" t="s">
        <v>97</v>
      </c>
      <c r="D74" s="8" t="s">
        <v>105</v>
      </c>
    </row>
    <row r="75" spans="1:4" ht="296.39999999999998" x14ac:dyDescent="0.25">
      <c r="A75" s="5" t="s">
        <v>130</v>
      </c>
      <c r="B75" s="9" t="s">
        <v>24</v>
      </c>
      <c r="C75" s="9" t="s">
        <v>141</v>
      </c>
      <c r="D75" s="9" t="s">
        <v>116</v>
      </c>
    </row>
    <row r="76" spans="1:4" ht="265.2" x14ac:dyDescent="0.25">
      <c r="A76" s="5" t="s">
        <v>130</v>
      </c>
      <c r="B76" s="16" t="s">
        <v>26</v>
      </c>
      <c r="C76" s="13" t="s">
        <v>98</v>
      </c>
      <c r="D76" s="8" t="s">
        <v>110</v>
      </c>
    </row>
    <row r="77" spans="1:4" ht="409.6" x14ac:dyDescent="0.25">
      <c r="A77" s="5" t="s">
        <v>130</v>
      </c>
      <c r="B77" s="16" t="s">
        <v>26</v>
      </c>
      <c r="C77" s="9" t="s">
        <v>142</v>
      </c>
      <c r="D77" s="8" t="s">
        <v>105</v>
      </c>
    </row>
    <row r="78" spans="1:4" ht="374.4" x14ac:dyDescent="0.25">
      <c r="A78" s="5" t="s">
        <v>130</v>
      </c>
      <c r="B78" s="16" t="s">
        <v>26</v>
      </c>
      <c r="C78" s="9" t="s">
        <v>99</v>
      </c>
      <c r="D78" s="8" t="s">
        <v>109</v>
      </c>
    </row>
    <row r="79" spans="1:4" ht="202.8" x14ac:dyDescent="0.25">
      <c r="A79" s="5" t="s">
        <v>130</v>
      </c>
      <c r="B79" s="16" t="s">
        <v>26</v>
      </c>
      <c r="C79" s="9" t="s">
        <v>100</v>
      </c>
      <c r="D79" s="8" t="s">
        <v>110</v>
      </c>
    </row>
    <row r="80" spans="1:4" ht="171.6" x14ac:dyDescent="0.25">
      <c r="A80" s="15" t="s">
        <v>27</v>
      </c>
      <c r="B80" s="16" t="s">
        <v>28</v>
      </c>
      <c r="C80" s="9" t="s">
        <v>101</v>
      </c>
      <c r="D80" s="8" t="s">
        <v>114</v>
      </c>
    </row>
    <row r="81" spans="1:4" ht="172.2" thickBot="1" x14ac:dyDescent="0.3">
      <c r="A81" s="19" t="s">
        <v>27</v>
      </c>
      <c r="B81" s="20" t="s">
        <v>28</v>
      </c>
      <c r="C81" s="21" t="s">
        <v>143</v>
      </c>
      <c r="D81" s="2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Actividades por subcomponente</vt:lpstr>
      <vt:lpstr>Actividades por subcompone</vt:lpstr>
      <vt:lpstr>Plan Anticorrupción 2024</vt:lpstr>
      <vt:lpstr>Control de cambios </vt:lpstr>
      <vt:lpstr>Control de cambios</vt:lpstr>
      <vt:lpstr>Hoja2</vt:lpstr>
      <vt:lpstr>'Plan Anticorrupción 2024'!OLE_LINK1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del Pilar Moreno Hernandez</dc:creator>
  <cp:keywords/>
  <dc:description/>
  <cp:lastModifiedBy>Gustavo Adolfo Acosta Cuellar</cp:lastModifiedBy>
  <cp:revision/>
  <dcterms:created xsi:type="dcterms:W3CDTF">2016-03-29T14:56:34Z</dcterms:created>
  <dcterms:modified xsi:type="dcterms:W3CDTF">2024-01-31T22:15:23Z</dcterms:modified>
  <cp:category/>
  <cp:contentStatus/>
</cp:coreProperties>
</file>