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RV__Actualización_Documental_Procedimiento_Caja_Menor_para_revisión_\"/>
    </mc:Choice>
  </mc:AlternateContent>
  <xr:revisionPtr revIDLastSave="0" documentId="13_ncr:40009_{31D2298C-2D79-4F7B-BA3B-C65A1A266B66}" xr6:coauthVersionLast="47" xr6:coauthVersionMax="47" xr10:uidLastSave="{00000000-0000-0000-0000-000000000000}"/>
  <bookViews>
    <workbookView xWindow="-120" yWindow="-120" windowWidth="20730" windowHeight="11160" tabRatio="759"/>
  </bookViews>
  <sheets>
    <sheet name="FO-CON-PC02-01" sheetId="8" r:id="rId1"/>
  </sheets>
  <definedNames>
    <definedName name="_xlnm.Print_Area" localSheetId="0">'FO-CON-PC02-01'!$A$1:$L$86</definedName>
    <definedName name="_xlnm.Print_Titles" localSheetId="0">'FO-CON-PC02-01'!$2:$5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8" l="1"/>
  <c r="F28" i="8"/>
  <c r="F34" i="8" s="1"/>
  <c r="H36" i="8" s="1"/>
  <c r="G61" i="8" s="1"/>
  <c r="F29" i="8"/>
  <c r="F30" i="8"/>
  <c r="F31" i="8"/>
  <c r="F32" i="8"/>
  <c r="F33" i="8"/>
  <c r="F38" i="8"/>
  <c r="F39" i="8"/>
  <c r="F40" i="8"/>
  <c r="F41" i="8"/>
  <c r="F42" i="8"/>
  <c r="F22" i="8"/>
  <c r="F63" i="8" l="1"/>
  <c r="G63" i="8"/>
</calcChain>
</file>

<file path=xl/sharedStrings.xml><?xml version="1.0" encoding="utf-8"?>
<sst xmlns="http://schemas.openxmlformats.org/spreadsheetml/2006/main" count="53" uniqueCount="48">
  <si>
    <t>INFORMACIÓN GENERAL</t>
  </si>
  <si>
    <t>NOMBRE RESPONSABLE DE LA CAJA MEJOR</t>
  </si>
  <si>
    <t>DEPENDENCIA</t>
  </si>
  <si>
    <t>AUDITOR</t>
  </si>
  <si>
    <t>HORA DE INICIO DEL ARQUEO</t>
  </si>
  <si>
    <t>HORA DE FINALIZACIÓN DEL ARQUEO</t>
  </si>
  <si>
    <t>BILLETES</t>
  </si>
  <si>
    <t>CANTIDAD</t>
  </si>
  <si>
    <t>VALOR</t>
  </si>
  <si>
    <t>SUBTOTAL BILLETES</t>
  </si>
  <si>
    <t>MONEDAS</t>
  </si>
  <si>
    <t>SUBTOTAL MONEDAS</t>
  </si>
  <si>
    <t xml:space="preserve"> VERIFICACION  SOPORTES</t>
  </si>
  <si>
    <t>FIRMAS</t>
  </si>
  <si>
    <t>CONSECUTIVO</t>
  </si>
  <si>
    <t xml:space="preserve">VALOR </t>
  </si>
  <si>
    <t>Ordenador Gasto Caja Menor</t>
  </si>
  <si>
    <t>OBSERVACIONES</t>
  </si>
  <si>
    <t xml:space="preserve"> INTERVINIERON EN LA PRESENTE ACTA:</t>
  </si>
  <si>
    <t xml:space="preserve">SALDO DEL MES ANTERIOR </t>
  </si>
  <si>
    <t>Beneficiario del pago</t>
  </si>
  <si>
    <t>CIUDAD</t>
  </si>
  <si>
    <t xml:space="preserve">REEMBOLSO </t>
  </si>
  <si>
    <t>Responsable de Caja Menor</t>
  </si>
  <si>
    <t>Coordinador GIT Tesoreria</t>
  </si>
  <si>
    <t>TOTAL DINERO PARA EL MES</t>
  </si>
  <si>
    <t xml:space="preserve">SUBTOTAL FACTURAS </t>
  </si>
  <si>
    <t>FACTURAS</t>
  </si>
  <si>
    <t xml:space="preserve">  NIT: 899.999.004-9</t>
  </si>
  <si>
    <t>FECHA</t>
  </si>
  <si>
    <t>AAAA-MM-DD</t>
  </si>
  <si>
    <t>CÉDULA DE CIUDADANIA</t>
  </si>
  <si>
    <t>ACTO ADMINISTRATIVO DE CREACIÓN DE LA CAJA MENOR (RESOLUCIÓN DE LA DIRECCIÓN)</t>
  </si>
  <si>
    <t xml:space="preserve">MONTO MÁXIMO  ANUAL  AUTORIZADO </t>
  </si>
  <si>
    <t xml:space="preserve">MONTO MÁXIMO POR  LEGALIZACION </t>
  </si>
  <si>
    <t>TOTAL EFECTIVO</t>
  </si>
  <si>
    <t xml:space="preserve"> VERIFICACIÓN  EFECTIVO</t>
  </si>
  <si>
    <t>DENOMINACIÓN</t>
  </si>
  <si>
    <t xml:space="preserve">Nombre </t>
  </si>
  <si>
    <t>FIRMA</t>
  </si>
  <si>
    <t>Nombre</t>
  </si>
  <si>
    <t>SEGURIDAD</t>
  </si>
  <si>
    <t>MANEJO DE LIBROS</t>
  </si>
  <si>
    <t>CUMPLIMIENTO DE NORMAS</t>
  </si>
  <si>
    <t>CONCEPTO - SOPORTE</t>
  </si>
  <si>
    <t xml:space="preserve">RESULTADO CONSOLIDADO DEL ARQUEO REALIZADO </t>
  </si>
  <si>
    <t xml:space="preserve">Total dinero soportado como gasto y dinero en efectivo encontrado durante el arqueo  </t>
  </si>
  <si>
    <r>
      <rPr>
        <b/>
        <sz val="18"/>
        <rFont val="Arial"/>
        <family val="2"/>
      </rPr>
      <t>ARQUEO DE CAJA MENOR</t>
    </r>
    <r>
      <rPr>
        <sz val="10"/>
        <rFont val="Arial"/>
        <family val="2"/>
      </rPr>
      <t xml:space="preserve">
</t>
    </r>
    <r>
      <rPr>
        <sz val="14"/>
        <rFont val="Arial"/>
        <family val="2"/>
      </rPr>
      <t>SUBDIRECCIÓN ADMINISTRATIVA Y FINANCIERA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</si>
</sst>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&quot;$&quot;\ #,##0_);[Red]\(&quot;$&quot;\ #,##0\)"/>
    <numFmt numFmtId="171" formatCode="#,##0;[Red]#,##0"/>
    <numFmt numFmtId="172" formatCode="[$$-240A]\ #,##0;[Red][$$-240A]\ #,##0"/>
    <numFmt numFmtId="173" formatCode="[$$-240A]\ 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9" fillId="2" borderId="0" xfId="0" applyFont="1" applyFill="1"/>
    <xf numFmtId="0" fontId="1" fillId="0" borderId="0" xfId="1" applyFont="1"/>
    <xf numFmtId="0" fontId="10" fillId="0" borderId="0" xfId="0" applyFont="1"/>
    <xf numFmtId="0" fontId="10" fillId="2" borderId="0" xfId="0" applyFont="1" applyFill="1"/>
    <xf numFmtId="0" fontId="3" fillId="0" borderId="0" xfId="1" applyFont="1"/>
    <xf numFmtId="0" fontId="3" fillId="2" borderId="0" xfId="1" applyFont="1" applyFill="1"/>
    <xf numFmtId="0" fontId="1" fillId="2" borderId="0" xfId="1" applyFont="1" applyFill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1" applyFont="1" applyBorder="1"/>
    <xf numFmtId="0" fontId="1" fillId="0" borderId="0" xfId="1" applyFont="1" applyBorder="1"/>
    <xf numFmtId="171" fontId="1" fillId="0" borderId="0" xfId="1" applyNumberFormat="1" applyFont="1"/>
    <xf numFmtId="0" fontId="3" fillId="2" borderId="0" xfId="1" applyFont="1" applyFill="1" applyBorder="1"/>
    <xf numFmtId="171" fontId="10" fillId="2" borderId="0" xfId="0" applyNumberFormat="1" applyFont="1" applyFill="1"/>
    <xf numFmtId="0" fontId="3" fillId="2" borderId="0" xfId="1" applyFont="1" applyFill="1" applyBorder="1" applyAlignment="1">
      <alignment horizontal="center" vertical="center" wrapText="1"/>
    </xf>
    <xf numFmtId="171" fontId="4" fillId="2" borderId="0" xfId="1" applyNumberFormat="1" applyFont="1" applyFill="1" applyBorder="1"/>
    <xf numFmtId="0" fontId="2" fillId="0" borderId="0" xfId="1" applyFont="1" applyBorder="1"/>
    <xf numFmtId="0" fontId="12" fillId="0" borderId="0" xfId="0" applyFont="1"/>
    <xf numFmtId="170" fontId="10" fillId="2" borderId="0" xfId="0" applyNumberFormat="1" applyFont="1" applyFill="1"/>
    <xf numFmtId="4" fontId="10" fillId="2" borderId="0" xfId="0" applyNumberFormat="1" applyFont="1" applyFill="1"/>
    <xf numFmtId="3" fontId="10" fillId="0" borderId="0" xfId="0" applyNumberFormat="1" applyFont="1"/>
    <xf numFmtId="0" fontId="2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justify" vertical="center" wrapText="1"/>
    </xf>
    <xf numFmtId="0" fontId="1" fillId="2" borderId="6" xfId="1" applyFont="1" applyFill="1" applyBorder="1" applyAlignment="1">
      <alignment horizontal="justify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73" fontId="3" fillId="2" borderId="7" xfId="1" applyNumberFormat="1" applyFont="1" applyFill="1" applyBorder="1"/>
    <xf numFmtId="173" fontId="3" fillId="2" borderId="8" xfId="1" applyNumberFormat="1" applyFont="1" applyFill="1" applyBorder="1"/>
    <xf numFmtId="173" fontId="2" fillId="3" borderId="3" xfId="1" applyNumberFormat="1" applyFont="1" applyFill="1" applyBorder="1"/>
    <xf numFmtId="173" fontId="6" fillId="2" borderId="3" xfId="1" applyNumberFormat="1" applyFont="1" applyFill="1" applyBorder="1" applyAlignment="1">
      <alignment horizontal="center" vertical="center" wrapText="1"/>
    </xf>
    <xf numFmtId="172" fontId="3" fillId="2" borderId="5" xfId="1" applyNumberFormat="1" applyFont="1" applyFill="1" applyBorder="1" applyAlignment="1">
      <alignment horizontal="right" vertical="center"/>
    </xf>
    <xf numFmtId="172" fontId="3" fillId="2" borderId="1" xfId="1" applyNumberFormat="1" applyFont="1" applyFill="1" applyBorder="1" applyAlignment="1">
      <alignment horizontal="right" vertical="center"/>
    </xf>
    <xf numFmtId="173" fontId="8" fillId="4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73" fontId="2" fillId="3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170" fontId="2" fillId="0" borderId="3" xfId="1" applyNumberFormat="1" applyFont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8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justify" vertical="center" wrapText="1"/>
    </xf>
    <xf numFmtId="0" fontId="3" fillId="2" borderId="6" xfId="1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justify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justify" wrapText="1"/>
    </xf>
    <xf numFmtId="0" fontId="3" fillId="2" borderId="6" xfId="1" applyFont="1" applyFill="1" applyBorder="1" applyAlignment="1">
      <alignment horizontal="justify" wrapText="1"/>
    </xf>
    <xf numFmtId="0" fontId="3" fillId="2" borderId="1" xfId="1" applyFont="1" applyFill="1" applyBorder="1" applyAlignment="1">
      <alignment horizontal="justify" wrapText="1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172" fontId="3" fillId="2" borderId="5" xfId="1" applyNumberFormat="1" applyFont="1" applyFill="1" applyBorder="1" applyAlignment="1">
      <alignment horizontal="right" vertical="center"/>
    </xf>
    <xf numFmtId="172" fontId="3" fillId="2" borderId="1" xfId="1" applyNumberFormat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justify" vertical="center" wrapText="1"/>
    </xf>
    <xf numFmtId="0" fontId="2" fillId="3" borderId="6" xfId="1" applyFont="1" applyFill="1" applyBorder="1" applyAlignment="1">
      <alignment horizontal="justify" vertical="center" wrapText="1"/>
    </xf>
    <xf numFmtId="0" fontId="2" fillId="3" borderId="1" xfId="1" applyFont="1" applyFill="1" applyBorder="1" applyAlignment="1">
      <alignment horizontal="justify" vertical="center" wrapText="1"/>
    </xf>
    <xf numFmtId="170" fontId="2" fillId="3" borderId="5" xfId="1" applyNumberFormat="1" applyFont="1" applyFill="1" applyBorder="1" applyAlignment="1">
      <alignment horizontal="right" vertical="center"/>
    </xf>
    <xf numFmtId="170" fontId="2" fillId="3" borderId="1" xfId="1" applyNumberFormat="1" applyFont="1" applyFill="1" applyBorder="1" applyAlignment="1">
      <alignment horizontal="right" vertical="center"/>
    </xf>
    <xf numFmtId="2" fontId="3" fillId="2" borderId="5" xfId="1" applyNumberFormat="1" applyFont="1" applyFill="1" applyBorder="1" applyAlignment="1">
      <alignment horizontal="justify" vertical="center" wrapText="1"/>
    </xf>
    <xf numFmtId="2" fontId="3" fillId="2" borderId="6" xfId="1" applyNumberFormat="1" applyFont="1" applyFill="1" applyBorder="1" applyAlignment="1">
      <alignment horizontal="justify" vertical="center" wrapText="1"/>
    </xf>
    <xf numFmtId="2" fontId="3" fillId="2" borderId="1" xfId="1" applyNumberFormat="1" applyFont="1" applyFill="1" applyBorder="1" applyAlignment="1">
      <alignment horizontal="justify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1" fillId="2" borderId="5" xfId="1" applyFont="1" applyFill="1" applyBorder="1" applyAlignment="1">
      <alignment horizontal="justify" vertical="center" wrapText="1"/>
    </xf>
    <xf numFmtId="0" fontId="1" fillId="2" borderId="6" xfId="1" applyFont="1" applyFill="1" applyBorder="1" applyAlignment="1">
      <alignment horizontal="justify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justify" vertical="center" wrapText="1"/>
    </xf>
    <xf numFmtId="0" fontId="6" fillId="2" borderId="6" xfId="1" applyFont="1" applyFill="1" applyBorder="1" applyAlignment="1">
      <alignment horizontal="justify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16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73" fontId="2" fillId="0" borderId="9" xfId="1" applyNumberFormat="1" applyFont="1" applyBorder="1" applyAlignment="1">
      <alignment horizontal="center" vertical="center"/>
    </xf>
    <xf numFmtId="173" fontId="2" fillId="0" borderId="10" xfId="1" applyNumberFormat="1" applyFont="1" applyBorder="1" applyAlignment="1">
      <alignment horizontal="center" vertical="center"/>
    </xf>
    <xf numFmtId="173" fontId="2" fillId="0" borderId="11" xfId="1" applyNumberFormat="1" applyFont="1" applyBorder="1" applyAlignment="1">
      <alignment horizontal="center" vertical="center"/>
    </xf>
    <xf numFmtId="173" fontId="2" fillId="0" borderId="12" xfId="1" applyNumberFormat="1" applyFont="1" applyBorder="1" applyAlignment="1">
      <alignment horizontal="center" vertical="center"/>
    </xf>
    <xf numFmtId="173" fontId="2" fillId="0" borderId="13" xfId="1" applyNumberFormat="1" applyFont="1" applyBorder="1" applyAlignment="1">
      <alignment horizontal="center" vertical="center"/>
    </xf>
    <xf numFmtId="173" fontId="2" fillId="0" borderId="7" xfId="1" applyNumberFormat="1" applyFont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wrapText="1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6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</xdr:row>
      <xdr:rowOff>57150</xdr:rowOff>
    </xdr:from>
    <xdr:to>
      <xdr:col>2</xdr:col>
      <xdr:colOff>1076325</xdr:colOff>
      <xdr:row>4</xdr:row>
      <xdr:rowOff>28575</xdr:rowOff>
    </xdr:to>
    <xdr:pic>
      <xdr:nvPicPr>
        <xdr:cNvPr id="1025" name="Picture 7" descr="G:\Mis documentos\Paty\Igac Color 1,5.jpg">
          <a:extLst>
            <a:ext uri="{FF2B5EF4-FFF2-40B4-BE49-F238E27FC236}">
              <a16:creationId xmlns:a16="http://schemas.microsoft.com/office/drawing/2014/main" id="{9D0C4BF3-1AD4-462C-91F5-01B93F26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38125"/>
          <a:ext cx="371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B1" zoomScale="80" zoomScaleNormal="80" zoomScaleSheetLayoutView="80" zoomScalePageLayoutView="70" workbookViewId="0">
      <selection activeCell="D2" sqref="D2:H5"/>
    </sheetView>
  </sheetViews>
  <sheetFormatPr baseColWidth="10" defaultRowHeight="14.25" x14ac:dyDescent="0.2"/>
  <cols>
    <col min="1" max="1" width="21.42578125" style="3" hidden="1" customWidth="1"/>
    <col min="2" max="2" width="1.28515625" style="3" customWidth="1"/>
    <col min="3" max="3" width="26.140625" style="3" customWidth="1"/>
    <col min="4" max="4" width="28" style="3" customWidth="1"/>
    <col min="5" max="5" width="15.140625" style="3" customWidth="1"/>
    <col min="6" max="6" width="33.140625" style="3" customWidth="1"/>
    <col min="7" max="7" width="17.28515625" style="3" customWidth="1"/>
    <col min="8" max="8" width="12.5703125" style="3" bestFit="1" customWidth="1"/>
    <col min="9" max="9" width="5.140625" style="3" customWidth="1"/>
    <col min="10" max="10" width="14.7109375" style="3" customWidth="1"/>
    <col min="11" max="11" width="20.28515625" style="3" customWidth="1"/>
    <col min="12" max="12" width="0.7109375" style="3" customWidth="1"/>
    <col min="13" max="13" width="1.140625" style="3" hidden="1" customWidth="1"/>
    <col min="14" max="14" width="11.42578125" style="3"/>
    <col min="15" max="15" width="13" style="3" bestFit="1" customWidth="1"/>
    <col min="16" max="16384" width="11.42578125" style="3"/>
  </cols>
  <sheetData>
    <row r="1" spans="3:11" x14ac:dyDescent="0.2">
      <c r="C1" s="2"/>
      <c r="D1" s="2"/>
      <c r="E1" s="2"/>
      <c r="F1" s="2"/>
      <c r="G1" s="2"/>
    </row>
    <row r="2" spans="3:11" ht="17.25" customHeight="1" x14ac:dyDescent="0.2">
      <c r="C2" s="140" t="s">
        <v>28</v>
      </c>
      <c r="D2" s="131" t="s">
        <v>47</v>
      </c>
      <c r="E2" s="132"/>
      <c r="F2" s="132"/>
      <c r="G2" s="132"/>
      <c r="H2" s="133"/>
      <c r="I2" s="143" t="s">
        <v>29</v>
      </c>
      <c r="J2" s="144"/>
      <c r="K2" s="145"/>
    </row>
    <row r="3" spans="3:11" ht="17.25" customHeight="1" x14ac:dyDescent="0.2">
      <c r="C3" s="141"/>
      <c r="D3" s="134"/>
      <c r="E3" s="135"/>
      <c r="F3" s="135"/>
      <c r="G3" s="135"/>
      <c r="H3" s="136"/>
      <c r="I3" s="143" t="s">
        <v>30</v>
      </c>
      <c r="J3" s="144"/>
      <c r="K3" s="145"/>
    </row>
    <row r="4" spans="3:11" ht="17.25" customHeight="1" x14ac:dyDescent="0.2">
      <c r="C4" s="141"/>
      <c r="D4" s="134"/>
      <c r="E4" s="135"/>
      <c r="F4" s="135"/>
      <c r="G4" s="135"/>
      <c r="H4" s="136"/>
      <c r="I4" s="146"/>
      <c r="J4" s="147"/>
      <c r="K4" s="148"/>
    </row>
    <row r="5" spans="3:11" ht="17.25" customHeight="1" x14ac:dyDescent="0.2">
      <c r="C5" s="142"/>
      <c r="D5" s="137"/>
      <c r="E5" s="138"/>
      <c r="F5" s="138"/>
      <c r="G5" s="138"/>
      <c r="H5" s="139"/>
      <c r="I5" s="149"/>
      <c r="J5" s="150"/>
      <c r="K5" s="151"/>
    </row>
    <row r="6" spans="3:11" x14ac:dyDescent="0.2">
      <c r="C6" s="2"/>
      <c r="D6" s="2"/>
      <c r="E6" s="2"/>
      <c r="F6" s="2"/>
      <c r="G6" s="2"/>
    </row>
    <row r="7" spans="3:11" ht="15.75" x14ac:dyDescent="0.25">
      <c r="C7" s="58" t="s">
        <v>0</v>
      </c>
      <c r="D7" s="59"/>
      <c r="E7" s="59"/>
      <c r="F7" s="59"/>
      <c r="G7" s="59"/>
      <c r="H7" s="59"/>
      <c r="I7" s="59"/>
      <c r="J7" s="59"/>
      <c r="K7" s="60"/>
    </row>
    <row r="8" spans="3:11" ht="9.75" customHeight="1" x14ac:dyDescent="0.25">
      <c r="C8" s="22"/>
      <c r="D8" s="22"/>
      <c r="E8" s="22"/>
      <c r="F8" s="22"/>
      <c r="G8" s="22"/>
    </row>
    <row r="9" spans="3:11" s="4" customFormat="1" ht="15" x14ac:dyDescent="0.2">
      <c r="C9" s="61" t="s">
        <v>21</v>
      </c>
      <c r="D9" s="62"/>
      <c r="E9" s="63"/>
      <c r="F9" s="64"/>
      <c r="G9" s="65"/>
    </row>
    <row r="10" spans="3:11" s="4" customFormat="1" ht="15" x14ac:dyDescent="0.2">
      <c r="C10" s="61" t="s">
        <v>1</v>
      </c>
      <c r="D10" s="62"/>
      <c r="E10" s="63"/>
      <c r="F10" s="64"/>
      <c r="G10" s="65"/>
    </row>
    <row r="11" spans="3:11" s="4" customFormat="1" ht="15" x14ac:dyDescent="0.2">
      <c r="C11" s="72" t="s">
        <v>31</v>
      </c>
      <c r="D11" s="73"/>
      <c r="E11" s="74"/>
      <c r="F11" s="64"/>
      <c r="G11" s="65"/>
    </row>
    <row r="12" spans="3:11" s="4" customFormat="1" ht="15" x14ac:dyDescent="0.2">
      <c r="C12" s="61" t="s">
        <v>2</v>
      </c>
      <c r="D12" s="62"/>
      <c r="E12" s="63"/>
      <c r="F12" s="64"/>
      <c r="G12" s="65"/>
    </row>
    <row r="13" spans="3:11" s="4" customFormat="1" ht="15" x14ac:dyDescent="0.2">
      <c r="C13" s="61" t="s">
        <v>3</v>
      </c>
      <c r="D13" s="62"/>
      <c r="E13" s="63"/>
      <c r="F13" s="64"/>
      <c r="G13" s="65"/>
    </row>
    <row r="14" spans="3:11" s="4" customFormat="1" ht="15" x14ac:dyDescent="0.2">
      <c r="C14" s="61" t="s">
        <v>4</v>
      </c>
      <c r="D14" s="62"/>
      <c r="E14" s="63"/>
      <c r="F14" s="66"/>
      <c r="G14" s="65"/>
    </row>
    <row r="15" spans="3:11" s="4" customFormat="1" ht="15" x14ac:dyDescent="0.2">
      <c r="C15" s="61" t="s">
        <v>5</v>
      </c>
      <c r="D15" s="62"/>
      <c r="E15" s="63"/>
      <c r="F15" s="66"/>
      <c r="G15" s="65"/>
    </row>
    <row r="16" spans="3:11" s="4" customFormat="1" ht="36.75" customHeight="1" x14ac:dyDescent="0.2">
      <c r="C16" s="67" t="s">
        <v>32</v>
      </c>
      <c r="D16" s="68"/>
      <c r="E16" s="69"/>
      <c r="F16" s="70"/>
      <c r="G16" s="71"/>
    </row>
    <row r="17" spans="3:15" s="4" customFormat="1" ht="15" x14ac:dyDescent="0.2">
      <c r="C17" s="67" t="s">
        <v>33</v>
      </c>
      <c r="D17" s="68"/>
      <c r="E17" s="69"/>
      <c r="F17" s="77"/>
      <c r="G17" s="78"/>
    </row>
    <row r="18" spans="3:15" s="4" customFormat="1" ht="15" x14ac:dyDescent="0.2">
      <c r="C18" s="79" t="s">
        <v>34</v>
      </c>
      <c r="D18" s="80"/>
      <c r="E18" s="81"/>
      <c r="F18" s="77"/>
      <c r="G18" s="78"/>
    </row>
    <row r="19" spans="3:15" s="4" customFormat="1" ht="5.25" customHeight="1" x14ac:dyDescent="0.2">
      <c r="C19" s="43"/>
      <c r="D19" s="44"/>
      <c r="E19" s="45"/>
      <c r="F19" s="50"/>
      <c r="G19" s="51"/>
    </row>
    <row r="20" spans="3:15" s="4" customFormat="1" ht="15" x14ac:dyDescent="0.2">
      <c r="C20" s="67" t="s">
        <v>19</v>
      </c>
      <c r="D20" s="68"/>
      <c r="E20" s="69"/>
      <c r="F20" s="77"/>
      <c r="G20" s="78"/>
    </row>
    <row r="21" spans="3:15" s="4" customFormat="1" ht="19.5" customHeight="1" x14ac:dyDescent="0.2">
      <c r="C21" s="79" t="s">
        <v>22</v>
      </c>
      <c r="D21" s="80"/>
      <c r="E21" s="81"/>
      <c r="F21" s="77"/>
      <c r="G21" s="78"/>
    </row>
    <row r="22" spans="3:15" s="4" customFormat="1" ht="15.75" x14ac:dyDescent="0.2">
      <c r="C22" s="82" t="s">
        <v>25</v>
      </c>
      <c r="D22" s="83"/>
      <c r="E22" s="84"/>
      <c r="F22" s="85">
        <f>+F20+F21</f>
        <v>0</v>
      </c>
      <c r="G22" s="86"/>
      <c r="O22" s="19"/>
    </row>
    <row r="23" spans="3:15" ht="15" customHeight="1" x14ac:dyDescent="0.2">
      <c r="C23" s="5"/>
      <c r="D23" s="5"/>
      <c r="E23" s="5"/>
      <c r="F23" s="5"/>
      <c r="G23" s="5"/>
    </row>
    <row r="24" spans="3:15" ht="15.75" x14ac:dyDescent="0.25">
      <c r="C24" s="58" t="s">
        <v>36</v>
      </c>
      <c r="D24" s="59"/>
      <c r="E24" s="59"/>
      <c r="F24" s="59"/>
      <c r="G24" s="59"/>
      <c r="H24" s="59"/>
      <c r="I24" s="59"/>
      <c r="J24" s="59"/>
      <c r="K24" s="59"/>
      <c r="L24" s="60"/>
    </row>
    <row r="25" spans="3:15" ht="15" x14ac:dyDescent="0.2">
      <c r="C25" s="5"/>
      <c r="D25" s="5"/>
      <c r="E25" s="5"/>
      <c r="F25" s="5"/>
      <c r="G25" s="5"/>
    </row>
    <row r="26" spans="3:15" ht="15.75" x14ac:dyDescent="0.25">
      <c r="C26" s="5"/>
      <c r="D26" s="24" t="s">
        <v>6</v>
      </c>
      <c r="E26" s="5"/>
      <c r="F26" s="5"/>
      <c r="G26" s="5"/>
      <c r="O26" s="21"/>
    </row>
    <row r="27" spans="3:15" s="4" customFormat="1" ht="15" x14ac:dyDescent="0.2">
      <c r="C27" s="6"/>
      <c r="D27" s="25" t="s">
        <v>37</v>
      </c>
      <c r="E27" s="25" t="s">
        <v>7</v>
      </c>
      <c r="F27" s="23" t="s">
        <v>8</v>
      </c>
      <c r="G27" s="6"/>
    </row>
    <row r="28" spans="3:15" s="4" customFormat="1" ht="15" x14ac:dyDescent="0.2">
      <c r="C28" s="6"/>
      <c r="D28" s="26">
        <v>50000</v>
      </c>
      <c r="E28" s="28"/>
      <c r="F28" s="46">
        <f t="shared" ref="F28:F33" si="0">+D28*E28</f>
        <v>0</v>
      </c>
      <c r="G28" s="6"/>
      <c r="O28" s="20"/>
    </row>
    <row r="29" spans="3:15" s="4" customFormat="1" ht="15" x14ac:dyDescent="0.2">
      <c r="C29" s="6"/>
      <c r="D29" s="27">
        <v>20000</v>
      </c>
      <c r="E29" s="25"/>
      <c r="F29" s="46">
        <f t="shared" si="0"/>
        <v>0</v>
      </c>
      <c r="G29" s="6"/>
    </row>
    <row r="30" spans="3:15" s="4" customFormat="1" ht="15" x14ac:dyDescent="0.2">
      <c r="C30" s="6"/>
      <c r="D30" s="27">
        <v>10000</v>
      </c>
      <c r="E30" s="25"/>
      <c r="F30" s="46">
        <f t="shared" si="0"/>
        <v>0</v>
      </c>
      <c r="G30" s="6"/>
    </row>
    <row r="31" spans="3:15" s="4" customFormat="1" ht="15" x14ac:dyDescent="0.2">
      <c r="C31" s="6"/>
      <c r="D31" s="27">
        <v>5000</v>
      </c>
      <c r="E31" s="25"/>
      <c r="F31" s="46">
        <f t="shared" si="0"/>
        <v>0</v>
      </c>
      <c r="G31" s="6"/>
    </row>
    <row r="32" spans="3:15" s="4" customFormat="1" ht="15" x14ac:dyDescent="0.2">
      <c r="C32" s="6"/>
      <c r="D32" s="27">
        <v>2000</v>
      </c>
      <c r="E32" s="25"/>
      <c r="F32" s="46">
        <f t="shared" si="0"/>
        <v>0</v>
      </c>
      <c r="G32" s="6"/>
      <c r="H32" s="7"/>
    </row>
    <row r="33" spans="3:12" s="4" customFormat="1" ht="15" x14ac:dyDescent="0.2">
      <c r="C33" s="6"/>
      <c r="D33" s="27">
        <v>1000</v>
      </c>
      <c r="E33" s="25"/>
      <c r="F33" s="47">
        <f t="shared" si="0"/>
        <v>0</v>
      </c>
      <c r="G33" s="6"/>
      <c r="H33" s="7"/>
    </row>
    <row r="34" spans="3:12" ht="15.75" x14ac:dyDescent="0.25">
      <c r="C34" s="5"/>
      <c r="D34" s="75" t="s">
        <v>9</v>
      </c>
      <c r="E34" s="76"/>
      <c r="F34" s="48">
        <f>SUM(F28:F33)</f>
        <v>0</v>
      </c>
      <c r="G34" s="4"/>
      <c r="H34" s="124" t="s">
        <v>35</v>
      </c>
      <c r="I34" s="125"/>
      <c r="J34" s="126"/>
    </row>
    <row r="35" spans="3:12" ht="15" x14ac:dyDescent="0.2">
      <c r="C35" s="5"/>
      <c r="D35" s="5"/>
      <c r="E35" s="5"/>
      <c r="F35" s="5"/>
      <c r="G35" s="4"/>
      <c r="H35" s="127"/>
      <c r="I35" s="128"/>
      <c r="J35" s="129"/>
    </row>
    <row r="36" spans="3:12" ht="15.75" x14ac:dyDescent="0.25">
      <c r="C36" s="5"/>
      <c r="D36" s="29" t="s">
        <v>10</v>
      </c>
      <c r="E36" s="5"/>
      <c r="F36" s="5"/>
      <c r="G36" s="4"/>
      <c r="H36" s="118">
        <f>+F34+F42</f>
        <v>0</v>
      </c>
      <c r="I36" s="119"/>
      <c r="J36" s="120"/>
    </row>
    <row r="37" spans="3:12" s="4" customFormat="1" ht="15" customHeight="1" x14ac:dyDescent="0.2">
      <c r="C37" s="6"/>
      <c r="D37" s="25" t="s">
        <v>37</v>
      </c>
      <c r="E37" s="25" t="s">
        <v>7</v>
      </c>
      <c r="F37" s="25" t="s">
        <v>8</v>
      </c>
      <c r="H37" s="121"/>
      <c r="I37" s="122"/>
      <c r="J37" s="123"/>
    </row>
    <row r="38" spans="3:12" s="4" customFormat="1" ht="15" x14ac:dyDescent="0.2">
      <c r="C38" s="6"/>
      <c r="D38" s="30">
        <v>500</v>
      </c>
      <c r="E38" s="30"/>
      <c r="F38" s="46">
        <f>+D38*E38</f>
        <v>0</v>
      </c>
      <c r="H38" s="7"/>
    </row>
    <row r="39" spans="3:12" s="4" customFormat="1" ht="15" x14ac:dyDescent="0.2">
      <c r="C39" s="6"/>
      <c r="D39" s="25">
        <v>200</v>
      </c>
      <c r="E39" s="25"/>
      <c r="F39" s="46">
        <f>+D39*E39</f>
        <v>0</v>
      </c>
      <c r="H39" s="7"/>
    </row>
    <row r="40" spans="3:12" s="4" customFormat="1" ht="15" x14ac:dyDescent="0.2">
      <c r="C40" s="6"/>
      <c r="D40" s="25">
        <v>100</v>
      </c>
      <c r="E40" s="25"/>
      <c r="F40" s="46">
        <f>+D40*E40</f>
        <v>0</v>
      </c>
      <c r="G40" s="6"/>
      <c r="H40" s="7"/>
    </row>
    <row r="41" spans="3:12" s="4" customFormat="1" ht="15" x14ac:dyDescent="0.2">
      <c r="C41" s="6"/>
      <c r="D41" s="25">
        <v>50</v>
      </c>
      <c r="E41" s="25"/>
      <c r="F41" s="46">
        <f>+D41*E41</f>
        <v>0</v>
      </c>
      <c r="G41" s="6"/>
      <c r="H41" s="7"/>
    </row>
    <row r="42" spans="3:12" ht="15.75" x14ac:dyDescent="0.25">
      <c r="C42" s="5"/>
      <c r="D42" s="97" t="s">
        <v>11</v>
      </c>
      <c r="E42" s="98"/>
      <c r="F42" s="48">
        <f>SUM(F38:F41)</f>
        <v>0</v>
      </c>
      <c r="G42" s="5"/>
      <c r="H42" s="2"/>
    </row>
    <row r="43" spans="3:12" ht="15" x14ac:dyDescent="0.2">
      <c r="C43" s="5"/>
      <c r="D43" s="5"/>
      <c r="E43" s="5"/>
      <c r="F43" s="5"/>
      <c r="G43" s="5"/>
      <c r="H43" s="2"/>
    </row>
    <row r="44" spans="3:12" ht="15.75" x14ac:dyDescent="0.25">
      <c r="C44" s="58" t="s">
        <v>12</v>
      </c>
      <c r="D44" s="59"/>
      <c r="E44" s="59"/>
      <c r="F44" s="59"/>
      <c r="G44" s="59"/>
      <c r="H44" s="59"/>
      <c r="I44" s="59"/>
      <c r="J44" s="59"/>
      <c r="K44" s="59"/>
      <c r="L44" s="60"/>
    </row>
    <row r="45" spans="3:12" ht="15" x14ac:dyDescent="0.2">
      <c r="C45" s="5"/>
      <c r="D45" s="5"/>
      <c r="E45" s="5"/>
      <c r="F45" s="5"/>
      <c r="G45" s="5"/>
      <c r="H45" s="2"/>
    </row>
    <row r="46" spans="3:12" s="8" customFormat="1" ht="33" customHeight="1" x14ac:dyDescent="0.25">
      <c r="C46" s="99" t="s">
        <v>27</v>
      </c>
      <c r="D46" s="104"/>
      <c r="E46" s="104"/>
      <c r="F46" s="100"/>
      <c r="G46" s="99" t="s">
        <v>13</v>
      </c>
      <c r="H46" s="100"/>
    </row>
    <row r="47" spans="3:12" s="9" customFormat="1" ht="45" customHeight="1" x14ac:dyDescent="0.25">
      <c r="C47" s="31" t="s">
        <v>14</v>
      </c>
      <c r="D47" s="101" t="s">
        <v>44</v>
      </c>
      <c r="E47" s="102"/>
      <c r="F47" s="31" t="s">
        <v>15</v>
      </c>
      <c r="G47" s="32" t="s">
        <v>16</v>
      </c>
      <c r="H47" s="32" t="s">
        <v>20</v>
      </c>
      <c r="I47" s="101" t="s">
        <v>17</v>
      </c>
      <c r="J47" s="103"/>
      <c r="K47" s="102"/>
    </row>
    <row r="48" spans="3:12" s="1" customFormat="1" ht="57" customHeight="1" x14ac:dyDescent="0.2">
      <c r="C48" s="36"/>
      <c r="D48" s="105"/>
      <c r="E48" s="106"/>
      <c r="F48" s="49"/>
      <c r="G48" s="37"/>
      <c r="H48" s="42"/>
      <c r="I48" s="107"/>
      <c r="J48" s="107"/>
      <c r="K48" s="108"/>
    </row>
    <row r="49" spans="3:11" s="1" customFormat="1" ht="41.25" customHeight="1" x14ac:dyDescent="0.2">
      <c r="C49" s="33"/>
      <c r="D49" s="93"/>
      <c r="E49" s="94"/>
      <c r="F49" s="49"/>
      <c r="G49" s="35"/>
      <c r="H49" s="34"/>
      <c r="I49" s="95"/>
      <c r="J49" s="95"/>
      <c r="K49" s="96"/>
    </row>
    <row r="50" spans="3:11" s="1" customFormat="1" ht="41.25" customHeight="1" x14ac:dyDescent="0.2">
      <c r="C50" s="33"/>
      <c r="D50" s="93"/>
      <c r="E50" s="94"/>
      <c r="F50" s="49"/>
      <c r="G50" s="35"/>
      <c r="H50" s="34"/>
      <c r="I50" s="95"/>
      <c r="J50" s="95"/>
      <c r="K50" s="96"/>
    </row>
    <row r="51" spans="3:11" s="1" customFormat="1" ht="41.25" customHeight="1" x14ac:dyDescent="0.2">
      <c r="C51" s="33"/>
      <c r="D51" s="38"/>
      <c r="E51" s="39"/>
      <c r="F51" s="49"/>
      <c r="G51" s="35"/>
      <c r="H51" s="41"/>
      <c r="I51" s="40"/>
      <c r="J51" s="40"/>
      <c r="K51" s="41"/>
    </row>
    <row r="52" spans="3:11" s="1" customFormat="1" ht="41.25" customHeight="1" x14ac:dyDescent="0.2">
      <c r="C52" s="33"/>
      <c r="D52" s="38"/>
      <c r="E52" s="39"/>
      <c r="F52" s="49"/>
      <c r="G52" s="35"/>
      <c r="H52" s="41"/>
      <c r="I52" s="40"/>
      <c r="J52" s="40"/>
      <c r="K52" s="41"/>
    </row>
    <row r="53" spans="3:11" s="1" customFormat="1" ht="41.25" customHeight="1" x14ac:dyDescent="0.2">
      <c r="C53" s="33"/>
      <c r="D53" s="38"/>
      <c r="E53" s="39"/>
      <c r="F53" s="49"/>
      <c r="G53" s="35"/>
      <c r="H53" s="41"/>
      <c r="I53" s="40"/>
      <c r="J53" s="40"/>
      <c r="K53" s="41"/>
    </row>
    <row r="54" spans="3:11" s="1" customFormat="1" ht="41.25" customHeight="1" x14ac:dyDescent="0.2">
      <c r="C54" s="33"/>
      <c r="D54" s="93"/>
      <c r="E54" s="94"/>
      <c r="F54" s="49"/>
      <c r="G54" s="35"/>
      <c r="H54" s="34"/>
      <c r="I54" s="95"/>
      <c r="J54" s="95"/>
      <c r="K54" s="96"/>
    </row>
    <row r="55" spans="3:11" s="1" customFormat="1" ht="41.25" customHeight="1" x14ac:dyDescent="0.2">
      <c r="C55" s="33"/>
      <c r="D55" s="93"/>
      <c r="E55" s="94"/>
      <c r="F55" s="49"/>
      <c r="G55" s="35"/>
      <c r="H55" s="34"/>
      <c r="I55" s="95"/>
      <c r="J55" s="95"/>
      <c r="K55" s="96"/>
    </row>
    <row r="56" spans="3:11" ht="15.75" customHeight="1" x14ac:dyDescent="0.25">
      <c r="C56" s="58" t="s">
        <v>26</v>
      </c>
      <c r="D56" s="59"/>
      <c r="E56" s="60"/>
      <c r="F56" s="52">
        <f>SUM(F48:F55)</f>
        <v>0</v>
      </c>
      <c r="G56" s="11"/>
      <c r="H56" s="2"/>
      <c r="I56" s="2"/>
      <c r="J56" s="2"/>
      <c r="K56" s="2"/>
    </row>
    <row r="57" spans="3:11" ht="15" x14ac:dyDescent="0.2">
      <c r="C57" s="5"/>
      <c r="D57" s="10"/>
      <c r="E57" s="10"/>
      <c r="F57" s="10"/>
      <c r="G57" s="5"/>
      <c r="H57" s="2"/>
      <c r="I57" s="2"/>
      <c r="J57" s="12"/>
      <c r="K57" s="2"/>
    </row>
    <row r="58" spans="3:11" ht="15" x14ac:dyDescent="0.2">
      <c r="C58" s="5"/>
      <c r="D58" s="10"/>
      <c r="E58" s="10"/>
      <c r="F58" s="10"/>
      <c r="G58" s="5"/>
      <c r="H58" s="2"/>
      <c r="I58" s="2"/>
      <c r="J58" s="12"/>
      <c r="K58" s="2"/>
    </row>
    <row r="59" spans="3:11" ht="15.75" x14ac:dyDescent="0.25">
      <c r="C59" s="58" t="s">
        <v>45</v>
      </c>
      <c r="D59" s="59"/>
      <c r="E59" s="59"/>
      <c r="F59" s="59"/>
      <c r="G59" s="59"/>
      <c r="H59" s="59"/>
      <c r="I59" s="59"/>
      <c r="J59" s="59"/>
      <c r="K59" s="60"/>
    </row>
    <row r="60" spans="3:11" ht="15" x14ac:dyDescent="0.2">
      <c r="C60" s="5"/>
      <c r="D60" s="10"/>
      <c r="E60" s="10"/>
      <c r="F60" s="10"/>
      <c r="G60" s="5"/>
      <c r="H60" s="2"/>
      <c r="I60" s="2"/>
      <c r="J60" s="12"/>
      <c r="K60" s="2"/>
    </row>
    <row r="61" spans="3:11" ht="23.25" customHeight="1" x14ac:dyDescent="0.2">
      <c r="C61" s="53" t="s">
        <v>46</v>
      </c>
      <c r="D61" s="54"/>
      <c r="E61" s="54"/>
      <c r="F61" s="54"/>
      <c r="G61" s="55">
        <f>+F56+H36</f>
        <v>0</v>
      </c>
      <c r="H61" s="2"/>
      <c r="I61" s="2"/>
      <c r="J61" s="12"/>
      <c r="K61" s="2"/>
    </row>
    <row r="62" spans="3:11" ht="15" x14ac:dyDescent="0.2">
      <c r="C62" s="5"/>
      <c r="D62" s="10"/>
      <c r="E62" s="10"/>
      <c r="F62" s="10"/>
      <c r="G62" s="5"/>
      <c r="H62" s="2"/>
      <c r="I62" s="2"/>
      <c r="J62" s="12"/>
      <c r="K62" s="2"/>
    </row>
    <row r="63" spans="3:11" ht="15.75" x14ac:dyDescent="0.25">
      <c r="C63" s="5"/>
      <c r="D63" s="10"/>
      <c r="E63" s="10"/>
      <c r="F63" s="56" t="str">
        <f>IF(G61&lt;F22,"FALTANTE","SOBRANTE")</f>
        <v>SOBRANTE</v>
      </c>
      <c r="G63" s="57">
        <f>+G61-F22</f>
        <v>0</v>
      </c>
      <c r="H63" s="2"/>
      <c r="I63" s="2"/>
      <c r="J63" s="12"/>
      <c r="K63" s="2"/>
    </row>
    <row r="64" spans="3:11" ht="15" x14ac:dyDescent="0.2">
      <c r="C64" s="5"/>
      <c r="D64" s="10"/>
      <c r="E64" s="10"/>
      <c r="F64" s="10"/>
      <c r="G64" s="5"/>
      <c r="H64" s="2"/>
      <c r="I64" s="2"/>
      <c r="J64" s="12"/>
      <c r="K64" s="2"/>
    </row>
    <row r="65" spans="3:16" ht="15" x14ac:dyDescent="0.2">
      <c r="C65" s="5"/>
      <c r="D65" s="10"/>
      <c r="E65" s="10"/>
      <c r="F65" s="10"/>
      <c r="G65" s="5"/>
      <c r="H65" s="2"/>
      <c r="I65" s="2"/>
      <c r="J65" s="12"/>
      <c r="K65" s="2"/>
    </row>
    <row r="66" spans="3:16" s="4" customFormat="1" ht="15.75" x14ac:dyDescent="0.25">
      <c r="C66" s="13"/>
      <c r="D66" s="13"/>
      <c r="E66" s="16"/>
      <c r="F66" s="13"/>
      <c r="G66" s="15"/>
      <c r="H66" s="15"/>
      <c r="I66" s="15"/>
      <c r="J66" s="15"/>
      <c r="K66" s="7"/>
      <c r="O66" s="20"/>
    </row>
    <row r="67" spans="3:16" ht="2.25" customHeight="1" x14ac:dyDescent="0.2">
      <c r="C67" s="2"/>
      <c r="D67" s="2"/>
      <c r="E67" s="2"/>
      <c r="F67" s="2"/>
      <c r="G67" s="2"/>
      <c r="H67" s="2"/>
      <c r="I67" s="2"/>
      <c r="J67" s="2"/>
      <c r="K67" s="2"/>
    </row>
    <row r="68" spans="3:16" ht="15.75" x14ac:dyDescent="0.25">
      <c r="C68" s="152" t="s">
        <v>41</v>
      </c>
      <c r="D68" s="153"/>
      <c r="E68" s="153"/>
      <c r="F68" s="153"/>
      <c r="G68" s="153"/>
      <c r="H68" s="153"/>
      <c r="I68" s="153"/>
      <c r="J68" s="153"/>
      <c r="K68" s="154"/>
    </row>
    <row r="69" spans="3:16" s="4" customFormat="1" ht="51" customHeight="1" x14ac:dyDescent="0.2">
      <c r="C69" s="87"/>
      <c r="D69" s="88"/>
      <c r="E69" s="88"/>
      <c r="F69" s="88"/>
      <c r="G69" s="88"/>
      <c r="H69" s="88"/>
      <c r="I69" s="88"/>
      <c r="J69" s="88"/>
      <c r="K69" s="89"/>
      <c r="O69" s="14"/>
    </row>
    <row r="70" spans="3:16" ht="15.75" x14ac:dyDescent="0.25">
      <c r="C70" s="155" t="s">
        <v>42</v>
      </c>
      <c r="D70" s="113"/>
      <c r="E70" s="113"/>
      <c r="F70" s="113"/>
      <c r="G70" s="113"/>
      <c r="H70" s="113"/>
      <c r="I70" s="113"/>
      <c r="J70" s="113"/>
      <c r="K70" s="113"/>
    </row>
    <row r="71" spans="3:16" s="4" customFormat="1" ht="52.5" customHeight="1" x14ac:dyDescent="0.2">
      <c r="C71" s="87"/>
      <c r="D71" s="88"/>
      <c r="E71" s="88"/>
      <c r="F71" s="88"/>
      <c r="G71" s="88"/>
      <c r="H71" s="88"/>
      <c r="I71" s="88"/>
      <c r="J71" s="88"/>
      <c r="K71" s="89"/>
    </row>
    <row r="72" spans="3:16" ht="17.25" customHeight="1" x14ac:dyDescent="0.25">
      <c r="C72" s="90" t="s">
        <v>43</v>
      </c>
      <c r="D72" s="91"/>
      <c r="E72" s="91"/>
      <c r="F72" s="91"/>
      <c r="G72" s="91"/>
      <c r="H72" s="91"/>
      <c r="I72" s="91"/>
      <c r="J72" s="91"/>
      <c r="K72" s="92"/>
    </row>
    <row r="73" spans="3:16" s="4" customFormat="1" ht="51.75" customHeight="1" x14ac:dyDescent="0.2">
      <c r="C73" s="87"/>
      <c r="D73" s="88"/>
      <c r="E73" s="88"/>
      <c r="F73" s="88"/>
      <c r="G73" s="88"/>
      <c r="H73" s="88"/>
      <c r="I73" s="88"/>
      <c r="J73" s="88"/>
      <c r="K73" s="89"/>
    </row>
    <row r="74" spans="3:16" ht="17.25" customHeight="1" x14ac:dyDescent="0.25">
      <c r="C74" s="111" t="s">
        <v>17</v>
      </c>
      <c r="D74" s="112"/>
      <c r="E74" s="112"/>
      <c r="F74" s="112"/>
      <c r="G74" s="112"/>
      <c r="H74" s="112"/>
      <c r="I74" s="112"/>
      <c r="J74" s="112"/>
      <c r="K74" s="112"/>
    </row>
    <row r="75" spans="3:16" s="4" customFormat="1" ht="67.5" customHeight="1" x14ac:dyDescent="0.2">
      <c r="C75" s="70"/>
      <c r="D75" s="130"/>
      <c r="E75" s="130"/>
      <c r="F75" s="130"/>
      <c r="G75" s="130"/>
      <c r="H75" s="130"/>
      <c r="I75" s="130"/>
      <c r="J75" s="130"/>
      <c r="K75" s="71"/>
    </row>
    <row r="76" spans="3:16" ht="8.25" customHeight="1" x14ac:dyDescent="0.25">
      <c r="C76" s="10"/>
      <c r="D76" s="113"/>
      <c r="E76" s="113"/>
      <c r="F76" s="113"/>
      <c r="G76" s="10"/>
    </row>
    <row r="77" spans="3:16" ht="15.75" x14ac:dyDescent="0.25">
      <c r="C77" s="58" t="s">
        <v>18</v>
      </c>
      <c r="D77" s="59"/>
      <c r="E77" s="59"/>
      <c r="F77" s="59"/>
      <c r="G77" s="59"/>
      <c r="H77" s="59"/>
      <c r="I77" s="59"/>
      <c r="J77" s="59"/>
      <c r="K77" s="60"/>
    </row>
    <row r="78" spans="3:16" ht="7.5" customHeight="1" x14ac:dyDescent="0.25">
      <c r="C78" s="10"/>
      <c r="D78" s="113"/>
      <c r="E78" s="113"/>
      <c r="F78" s="113"/>
      <c r="G78" s="113"/>
    </row>
    <row r="79" spans="3:16" ht="15.75" x14ac:dyDescent="0.25">
      <c r="D79" s="17"/>
      <c r="E79" s="17"/>
      <c r="F79" s="17"/>
      <c r="P79" s="21"/>
    </row>
    <row r="82" spans="3:9" ht="15.75" customHeight="1" thickBot="1" x14ac:dyDescent="0.25">
      <c r="D82" s="116" t="s">
        <v>39</v>
      </c>
      <c r="E82" s="117"/>
      <c r="G82" s="116" t="s">
        <v>39</v>
      </c>
      <c r="H82" s="116"/>
      <c r="I82" s="116"/>
    </row>
    <row r="83" spans="3:9" ht="16.5" x14ac:dyDescent="0.25">
      <c r="D83" s="114" t="s">
        <v>38</v>
      </c>
      <c r="E83" s="114"/>
      <c r="F83" s="18"/>
      <c r="G83" s="114" t="s">
        <v>40</v>
      </c>
      <c r="H83" s="114"/>
      <c r="I83" s="114"/>
    </row>
    <row r="84" spans="3:9" ht="16.5" x14ac:dyDescent="0.25">
      <c r="D84" s="115" t="s">
        <v>23</v>
      </c>
      <c r="E84" s="115"/>
      <c r="F84" s="18"/>
      <c r="G84" s="110" t="s">
        <v>24</v>
      </c>
      <c r="H84" s="110"/>
      <c r="I84" s="110"/>
    </row>
    <row r="85" spans="3:9" ht="16.5" x14ac:dyDescent="0.25">
      <c r="C85" s="109"/>
      <c r="D85" s="109"/>
      <c r="E85" s="109"/>
      <c r="F85" s="109"/>
      <c r="G85" s="110"/>
      <c r="H85" s="110"/>
      <c r="I85" s="110"/>
    </row>
  </sheetData>
  <mergeCells count="73">
    <mergeCell ref="C68:K68"/>
    <mergeCell ref="C69:K69"/>
    <mergeCell ref="C70:K70"/>
    <mergeCell ref="D2:H5"/>
    <mergeCell ref="C2:C5"/>
    <mergeCell ref="I2:K2"/>
    <mergeCell ref="I3:K3"/>
    <mergeCell ref="I4:K5"/>
    <mergeCell ref="D55:E55"/>
    <mergeCell ref="I55:K55"/>
    <mergeCell ref="D84:E84"/>
    <mergeCell ref="G84:I84"/>
    <mergeCell ref="D82:E82"/>
    <mergeCell ref="G82:I82"/>
    <mergeCell ref="H36:J37"/>
    <mergeCell ref="H34:J35"/>
    <mergeCell ref="C75:K75"/>
    <mergeCell ref="C59:K59"/>
    <mergeCell ref="C73:K73"/>
    <mergeCell ref="C56:E56"/>
    <mergeCell ref="D50:E50"/>
    <mergeCell ref="I50:K50"/>
    <mergeCell ref="C85:F85"/>
    <mergeCell ref="G85:I85"/>
    <mergeCell ref="C74:K74"/>
    <mergeCell ref="D76:F76"/>
    <mergeCell ref="C77:K77"/>
    <mergeCell ref="D78:G78"/>
    <mergeCell ref="D83:E83"/>
    <mergeCell ref="G83:I83"/>
    <mergeCell ref="I47:K47"/>
    <mergeCell ref="C46:F46"/>
    <mergeCell ref="D48:E48"/>
    <mergeCell ref="I48:K48"/>
    <mergeCell ref="D49:E49"/>
    <mergeCell ref="I49:K49"/>
    <mergeCell ref="C18:E18"/>
    <mergeCell ref="F18:G18"/>
    <mergeCell ref="C71:K71"/>
    <mergeCell ref="C72:K72"/>
    <mergeCell ref="D54:E54"/>
    <mergeCell ref="I54:K54"/>
    <mergeCell ref="D42:E42"/>
    <mergeCell ref="C44:L44"/>
    <mergeCell ref="G46:H46"/>
    <mergeCell ref="D47:E47"/>
    <mergeCell ref="D34:E34"/>
    <mergeCell ref="C17:E17"/>
    <mergeCell ref="F17:G17"/>
    <mergeCell ref="C20:E20"/>
    <mergeCell ref="F20:G20"/>
    <mergeCell ref="C21:E21"/>
    <mergeCell ref="F21:G21"/>
    <mergeCell ref="C22:E22"/>
    <mergeCell ref="F22:G22"/>
    <mergeCell ref="C24:L24"/>
    <mergeCell ref="C15:E15"/>
    <mergeCell ref="F15:G15"/>
    <mergeCell ref="C16:E16"/>
    <mergeCell ref="F16:G16"/>
    <mergeCell ref="C11:E11"/>
    <mergeCell ref="F11:G11"/>
    <mergeCell ref="C12:E12"/>
    <mergeCell ref="F12:G12"/>
    <mergeCell ref="C13:E13"/>
    <mergeCell ref="F13:G13"/>
    <mergeCell ref="C7:K7"/>
    <mergeCell ref="C9:E9"/>
    <mergeCell ref="F9:G9"/>
    <mergeCell ref="C10:E10"/>
    <mergeCell ref="F10:G10"/>
    <mergeCell ref="C14:E14"/>
    <mergeCell ref="F14:G14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 xml:space="preserve">&amp;L&amp;7GESTIÓN FINACIERA
GESTIÓN CONTABLE&amp;R&amp;7FO-CON-PC02-01
V1
</oddFooter>
  </headerFooter>
  <rowBreaks count="2" manualBreakCount="2">
    <brk id="43" max="16383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FO-CON-PC02-01</vt:lpstr>
      <vt:lpstr>'FO-CON-PC02-01'!Área_de_impresión</vt:lpstr>
      <vt:lpstr>'FO-CON-PC02-01'!Títulos_a_imprimir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Willson  Avila</dc:creator>
  <cp:lastModifiedBy>Lalita Gonzalez</cp:lastModifiedBy>
  <cp:lastPrinted>2015-09-28T20:41:23Z</cp:lastPrinted>
  <dcterms:created xsi:type="dcterms:W3CDTF">2011-04-29T13:48:15Z</dcterms:created>
  <dcterms:modified xsi:type="dcterms:W3CDTF">2022-01-13T22:54:08Z</dcterms:modified>
</cp:coreProperties>
</file>