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user\Downloads\Formatos de Agrologia\"/>
    </mc:Choice>
  </mc:AlternateContent>
  <xr:revisionPtr revIDLastSave="0" documentId="13_ncr:1_{24CCE5C7-A70A-411D-95B5-24E208903B3D}" xr6:coauthVersionLast="47" xr6:coauthVersionMax="47" xr10:uidLastSave="{00000000-0000-0000-0000-000000000000}"/>
  <bookViews>
    <workbookView xWindow="-120" yWindow="-120" windowWidth="20730" windowHeight="11040" tabRatio="926" xr2:uid="{00000000-000D-0000-FFFF-FFFF00000000}"/>
  </bookViews>
  <sheets>
    <sheet name="FO-AGR-PC01-132" sheetId="1" r:id="rId1"/>
  </sheets>
  <definedNames>
    <definedName name="_xlnm.Print_Area" localSheetId="0">'FO-AGR-PC01-132'!$A$1:$BC$184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7" i="1" l="1"/>
  <c r="B158" i="1"/>
  <c r="B159" i="1"/>
  <c r="B160" i="1"/>
  <c r="B161" i="1"/>
  <c r="B162" i="1"/>
  <c r="B163" i="1"/>
  <c r="B164" i="1"/>
  <c r="B165" i="1"/>
  <c r="B166" i="1"/>
  <c r="B167" i="1"/>
  <c r="B168" i="1"/>
  <c r="B169" i="1"/>
  <c r="B170" i="1"/>
  <c r="B171" i="1"/>
  <c r="B156" i="1"/>
  <c r="O104" i="1"/>
  <c r="I102" i="1"/>
  <c r="AM153" i="1"/>
  <c r="G150" i="1"/>
  <c r="AD144" i="1"/>
  <c r="AB144" i="1"/>
  <c r="AW102" i="1"/>
  <c r="O100" i="1"/>
  <c r="AL111" i="1"/>
  <c r="AO112" i="1"/>
  <c r="AO113" i="1"/>
  <c r="AO114" i="1"/>
  <c r="AO115" i="1"/>
  <c r="AO116" i="1"/>
  <c r="AO111" i="1"/>
  <c r="AL112" i="1"/>
  <c r="AL113" i="1"/>
  <c r="AL114" i="1"/>
  <c r="AL115" i="1"/>
  <c r="AL116" i="1"/>
  <c r="AC112" i="1"/>
  <c r="AC113" i="1"/>
  <c r="AC114" i="1"/>
  <c r="AC115" i="1"/>
  <c r="AC116" i="1"/>
  <c r="AC111" i="1"/>
  <c r="Z112" i="1"/>
  <c r="Z113" i="1"/>
  <c r="Z114" i="1"/>
  <c r="Z115" i="1"/>
  <c r="Z116" i="1"/>
  <c r="Z111" i="1"/>
  <c r="W112" i="1"/>
  <c r="W113" i="1"/>
  <c r="W114" i="1"/>
  <c r="W115" i="1"/>
  <c r="W116" i="1"/>
  <c r="W111" i="1"/>
  <c r="T112" i="1"/>
  <c r="T113" i="1"/>
  <c r="T114" i="1"/>
  <c r="T115" i="1"/>
  <c r="T116" i="1"/>
  <c r="T111" i="1"/>
  <c r="Q112" i="1"/>
  <c r="Q113" i="1"/>
  <c r="Q114" i="1"/>
  <c r="Q115" i="1"/>
  <c r="Q116" i="1"/>
  <c r="Q111" i="1"/>
  <c r="M111" i="1"/>
  <c r="B116" i="1"/>
  <c r="B112" i="1"/>
  <c r="B113" i="1"/>
  <c r="B114" i="1"/>
  <c r="B115" i="1"/>
  <c r="B111" i="1"/>
  <c r="M112" i="1"/>
  <c r="M113" i="1"/>
  <c r="M114" i="1"/>
  <c r="M115" i="1"/>
  <c r="M116" i="1"/>
  <c r="G111" i="1"/>
  <c r="G112" i="1"/>
  <c r="G113" i="1"/>
  <c r="G114" i="1"/>
  <c r="G115" i="1"/>
  <c r="G116" i="1"/>
  <c r="AZ17" i="1"/>
  <c r="AZ111" i="1"/>
  <c r="AD107" i="1"/>
  <c r="AA107" i="1"/>
  <c r="AU84" i="1"/>
  <c r="AK84" i="1"/>
  <c r="Z84" i="1"/>
  <c r="P84" i="1"/>
  <c r="AU83" i="1"/>
  <c r="AK83" i="1"/>
  <c r="Z83" i="1"/>
  <c r="P83" i="1"/>
  <c r="AU82" i="1"/>
  <c r="AU171" i="1"/>
  <c r="AK82" i="1"/>
  <c r="AK171" i="1"/>
  <c r="Z82" i="1"/>
  <c r="Z171" i="1"/>
  <c r="P82" i="1"/>
  <c r="P171" i="1" s="1"/>
  <c r="AU81" i="1"/>
  <c r="AU170" i="1"/>
  <c r="AK81" i="1"/>
  <c r="AK170" i="1"/>
  <c r="Z81" i="1"/>
  <c r="Z170" i="1"/>
  <c r="P81" i="1"/>
  <c r="P170" i="1" s="1"/>
  <c r="AU80" i="1"/>
  <c r="AU169" i="1"/>
  <c r="AK80" i="1"/>
  <c r="AK169" i="1"/>
  <c r="Z80" i="1"/>
  <c r="Z169" i="1"/>
  <c r="P80" i="1"/>
  <c r="P169" i="1" s="1"/>
  <c r="AU79" i="1"/>
  <c r="AU168" i="1"/>
  <c r="AK79" i="1"/>
  <c r="AK168" i="1"/>
  <c r="Z79" i="1"/>
  <c r="Z168" i="1"/>
  <c r="P79" i="1"/>
  <c r="P168" i="1" s="1"/>
  <c r="AU78" i="1"/>
  <c r="AU167" i="1"/>
  <c r="AK78" i="1"/>
  <c r="AK167" i="1"/>
  <c r="Z78" i="1"/>
  <c r="Z167" i="1"/>
  <c r="P78" i="1"/>
  <c r="P167" i="1" s="1"/>
  <c r="AU77" i="1"/>
  <c r="AU166" i="1"/>
  <c r="AK77" i="1"/>
  <c r="AK166" i="1"/>
  <c r="Z77" i="1"/>
  <c r="Z166" i="1"/>
  <c r="P77" i="1"/>
  <c r="P166" i="1" s="1"/>
  <c r="AU76" i="1"/>
  <c r="AU165" i="1"/>
  <c r="AK76" i="1"/>
  <c r="AK165" i="1"/>
  <c r="Z76" i="1"/>
  <c r="Z165" i="1"/>
  <c r="P76" i="1"/>
  <c r="P165" i="1" s="1"/>
  <c r="AU75" i="1"/>
  <c r="AU164" i="1"/>
  <c r="AK75" i="1"/>
  <c r="AK164" i="1"/>
  <c r="Z75" i="1"/>
  <c r="Z164" i="1"/>
  <c r="P75" i="1"/>
  <c r="P164" i="1" s="1"/>
  <c r="AU74" i="1"/>
  <c r="AU163" i="1"/>
  <c r="AK74" i="1"/>
  <c r="AK163" i="1"/>
  <c r="Z74" i="1"/>
  <c r="Z163" i="1"/>
  <c r="P74" i="1"/>
  <c r="P163" i="1" s="1"/>
  <c r="AU73" i="1"/>
  <c r="AU162" i="1"/>
  <c r="AK73" i="1"/>
  <c r="AK162" i="1"/>
  <c r="Z73" i="1"/>
  <c r="Z162" i="1"/>
  <c r="P73" i="1"/>
  <c r="P162" i="1" s="1"/>
  <c r="AU72" i="1"/>
  <c r="AU161" i="1"/>
  <c r="AK72" i="1"/>
  <c r="AK161" i="1"/>
  <c r="Z72" i="1"/>
  <c r="Z161" i="1"/>
  <c r="P72" i="1"/>
  <c r="P161" i="1" s="1"/>
  <c r="AU71" i="1"/>
  <c r="AU160" i="1"/>
  <c r="AK71" i="1"/>
  <c r="AK160" i="1"/>
  <c r="Z71" i="1"/>
  <c r="Z160" i="1"/>
  <c r="P71" i="1"/>
  <c r="P160" i="1" s="1"/>
  <c r="AU70" i="1"/>
  <c r="AU159" i="1"/>
  <c r="AK70" i="1"/>
  <c r="AK159" i="1"/>
  <c r="Z70" i="1"/>
  <c r="Z159" i="1"/>
  <c r="P70" i="1"/>
  <c r="P159" i="1" s="1"/>
  <c r="AU69" i="1"/>
  <c r="AU158" i="1"/>
  <c r="AK69" i="1"/>
  <c r="AK158" i="1"/>
  <c r="Z69" i="1"/>
  <c r="Z158" i="1"/>
  <c r="P69" i="1"/>
  <c r="P158" i="1" s="1"/>
  <c r="AU68" i="1"/>
  <c r="AU157" i="1"/>
  <c r="AK68" i="1"/>
  <c r="AK157" i="1"/>
  <c r="Z68" i="1"/>
  <c r="Z157" i="1"/>
  <c r="P68" i="1"/>
  <c r="P157" i="1" s="1"/>
  <c r="AU67" i="1"/>
  <c r="AU156" i="1"/>
  <c r="AK67" i="1"/>
  <c r="AK156" i="1"/>
  <c r="Z67" i="1"/>
  <c r="Z156" i="1"/>
  <c r="P67" i="1"/>
  <c r="P156" i="1" s="1"/>
  <c r="BM22" i="1"/>
  <c r="BL22" i="1"/>
  <c r="BK22" i="1"/>
  <c r="BJ22" i="1"/>
  <c r="BI22" i="1"/>
  <c r="BH22" i="1"/>
  <c r="AZ22" i="1"/>
  <c r="AV22" i="1" s="1"/>
  <c r="AV116" i="1" s="1"/>
  <c r="AF22" i="1"/>
  <c r="AF116" i="1" s="1"/>
  <c r="BM21" i="1"/>
  <c r="BL21" i="1"/>
  <c r="BK21" i="1"/>
  <c r="BJ21" i="1"/>
  <c r="BI21" i="1"/>
  <c r="BH21" i="1"/>
  <c r="AZ21" i="1"/>
  <c r="AF21" i="1"/>
  <c r="AF115" i="1"/>
  <c r="BM20" i="1"/>
  <c r="BL20" i="1"/>
  <c r="BK20" i="1"/>
  <c r="BJ20" i="1"/>
  <c r="BI20" i="1"/>
  <c r="BH20" i="1"/>
  <c r="AZ20" i="1"/>
  <c r="AR20" i="1"/>
  <c r="AR114" i="1"/>
  <c r="AF20" i="1"/>
  <c r="AF114" i="1" s="1"/>
  <c r="BH19" i="1"/>
  <c r="AZ19" i="1"/>
  <c r="AZ113" i="1" s="1"/>
  <c r="BM19" i="1"/>
  <c r="BK19" i="1"/>
  <c r="BI19" i="1"/>
  <c r="BH18" i="1"/>
  <c r="AZ18" i="1"/>
  <c r="AZ112" i="1" s="1"/>
  <c r="BM18" i="1"/>
  <c r="BK18" i="1"/>
  <c r="BH17" i="1"/>
  <c r="BM16" i="1"/>
  <c r="BL16" i="1"/>
  <c r="BK16" i="1"/>
  <c r="BJ16" i="1"/>
  <c r="BI16" i="1"/>
  <c r="BI17" i="1"/>
  <c r="BK17" i="1"/>
  <c r="BM17" i="1"/>
  <c r="BI18" i="1"/>
  <c r="AF17" i="1"/>
  <c r="AF111" i="1"/>
  <c r="BJ17" i="1"/>
  <c r="BL17" i="1"/>
  <c r="AF18" i="1"/>
  <c r="AF112" i="1"/>
  <c r="BJ18" i="1"/>
  <c r="BL18" i="1"/>
  <c r="AF19" i="1"/>
  <c r="AF113" i="1"/>
  <c r="BJ19" i="1"/>
  <c r="BL19" i="1"/>
  <c r="AR17" i="1"/>
  <c r="AR111" i="1"/>
  <c r="AR19" i="1"/>
  <c r="AR113" i="1" s="1"/>
  <c r="AR22" i="1"/>
  <c r="AR116" i="1"/>
  <c r="AV20" i="1"/>
  <c r="AV114" i="1" s="1"/>
  <c r="AR18" i="1"/>
  <c r="AR112" i="1"/>
  <c r="AV17" i="1"/>
  <c r="AV111" i="1" s="1"/>
  <c r="AR21" i="1"/>
  <c r="AR115" i="1" s="1"/>
  <c r="AZ114" i="1"/>
  <c r="AZ115" i="1"/>
  <c r="AV21" i="1"/>
  <c r="AV115" i="1" s="1"/>
  <c r="AV18" i="1"/>
  <c r="AV112" i="1" s="1"/>
  <c r="AV19" i="1" l="1"/>
  <c r="AV113" i="1" s="1"/>
  <c r="AZ116" i="1"/>
</calcChain>
</file>

<file path=xl/sharedStrings.xml><?xml version="1.0" encoding="utf-8"?>
<sst xmlns="http://schemas.openxmlformats.org/spreadsheetml/2006/main" count="125" uniqueCount="87">
  <si>
    <t>FECHA</t>
  </si>
  <si>
    <t>AAAA-MM-DD</t>
  </si>
  <si>
    <t xml:space="preserve"> NOMBRE Y APELLIDO / EMPRESA / PROYECTO</t>
  </si>
  <si>
    <t>No. DE LABORATORIO</t>
  </si>
  <si>
    <t>No. SOLICITUD</t>
  </si>
  <si>
    <t xml:space="preserve"> DIRECCION CLIENTE</t>
  </si>
  <si>
    <t xml:space="preserve"> DEPARTAMENTO / MUNICIPIO / LOCALIZACIÓN</t>
  </si>
  <si>
    <t>No. TELÉFONO</t>
  </si>
  <si>
    <t xml:space="preserve"> FORMA DE ENTREGA: </t>
  </si>
  <si>
    <t>FAX</t>
  </si>
  <si>
    <t>DIRECCIÓN ELECTRÓNICA</t>
  </si>
  <si>
    <t>CORREO</t>
  </si>
  <si>
    <t>PERSONAL</t>
  </si>
  <si>
    <t>IDENTIFICACIÓN DE CAMPO</t>
  </si>
  <si>
    <t>PROFUNDIDAD
(cm)</t>
  </si>
  <si>
    <t>HUMEDAD APROVECHABLE
(%)</t>
  </si>
  <si>
    <r>
      <t>DENSIDAD
(g/cm</t>
    </r>
    <r>
      <rPr>
        <vertAlign val="superscript"/>
        <sz val="7"/>
        <rFont val="Arial"/>
        <family val="2"/>
      </rPr>
      <t>3</t>
    </r>
    <r>
      <rPr>
        <sz val="7"/>
        <rFont val="Arial"/>
        <family val="2"/>
      </rPr>
      <t>)</t>
    </r>
  </si>
  <si>
    <t>POROSIDAD (%)</t>
  </si>
  <si>
    <t>RETENCIÓN DE HUMEDAD</t>
  </si>
  <si>
    <t>θg %</t>
  </si>
  <si>
    <t>θv %</t>
  </si>
  <si>
    <t>KILOPASCAL (kPa)</t>
  </si>
  <si>
    <t>REAL</t>
  </si>
  <si>
    <t>APARENTE</t>
  </si>
  <si>
    <t>MACROPOROS</t>
  </si>
  <si>
    <t>MICROPOROS</t>
  </si>
  <si>
    <t>POROSIDAD TOTAL</t>
  </si>
  <si>
    <t>REVISIÓN</t>
  </si>
  <si>
    <t>REPETICIÓN</t>
  </si>
  <si>
    <t>RESULTADO(S)</t>
  </si>
  <si>
    <t>No. LABORATORIO</t>
  </si>
  <si>
    <t>PROPIEDAD(ES)</t>
  </si>
  <si>
    <t>CAUSA NO CONFORMIDAD</t>
  </si>
  <si>
    <t>IGUAL</t>
  </si>
  <si>
    <t>MODIFICADO</t>
  </si>
  <si>
    <t>DATOS CLIENTE</t>
  </si>
  <si>
    <t>TIPO ANÁLISIS</t>
  </si>
  <si>
    <t>COHERENCIA Y CORRELACIÓN DE RESULTADOS</t>
  </si>
  <si>
    <t xml:space="preserve">APROBADO  </t>
  </si>
  <si>
    <t>RETETICIÓN</t>
  </si>
  <si>
    <t>OBSERVACIONES</t>
  </si>
  <si>
    <t xml:space="preserve"> VoBo. FUNCIONARIO RESPONSABLE</t>
  </si>
  <si>
    <t>En caso de modificación del resultado, tache con una línea el valor anterior y escriba el nuevo número en la misma celda.</t>
  </si>
  <si>
    <t>FIRMA</t>
  </si>
  <si>
    <t xml:space="preserve">FECHA </t>
  </si>
  <si>
    <t xml:space="preserve">Pág </t>
  </si>
  <si>
    <t>de</t>
  </si>
  <si>
    <t xml:space="preserve">N° DE LABORATORIO </t>
  </si>
  <si>
    <t>FECHA DE PAGO DE LA MUESTRA</t>
  </si>
  <si>
    <t>FECHA DE EJECUCIÓN DE LOS ANÁLISIS</t>
  </si>
  <si>
    <t>MÉTODO</t>
  </si>
  <si>
    <t>CONDICIONES ESPECÍFICAS O AMBIENTALES DEL MÉTODO 
(Cuando aplica)</t>
  </si>
  <si>
    <t>INCERTIDUMBRE ESTIMADA 
(Si aplica)</t>
  </si>
  <si>
    <t>LÍMITE DE DETECCIÓN 
(Si aplica)</t>
  </si>
  <si>
    <t>LÍMITE DE CUANTIFICACIÓN
(Si aplica)</t>
  </si>
  <si>
    <t>CONVERSIÓN DE UNIDADES (Cuando se requiera)</t>
  </si>
  <si>
    <t xml:space="preserve"> NOMBRE Y APELLIDO/ EMPRESA/ PROYECTO</t>
  </si>
  <si>
    <t>TIPO DE MUESTRA</t>
  </si>
  <si>
    <t xml:space="preserve"> DIRECCIÓN DEL CLIENTE</t>
  </si>
  <si>
    <t xml:space="preserve"> SUPLEMENTO DE RESULTADOS</t>
  </si>
  <si>
    <t>DE FECHA</t>
  </si>
  <si>
    <t>N° SOLICITUD</t>
  </si>
  <si>
    <t>HORIZONTE</t>
  </si>
  <si>
    <t>Profundidad
(cm)</t>
  </si>
  <si>
    <t>Nomenclatura</t>
  </si>
  <si>
    <r>
      <rPr>
        <sz val="8"/>
        <color indexed="8"/>
        <rFont val="Calibri"/>
        <family val="2"/>
      </rPr>
      <t>θ</t>
    </r>
    <r>
      <rPr>
        <sz val="8"/>
        <color indexed="8"/>
        <rFont val="Arial"/>
        <family val="2"/>
      </rPr>
      <t>g = Humedad gravimétrica</t>
    </r>
  </si>
  <si>
    <t>θv = Humedad volumétrica</t>
  </si>
  <si>
    <t>H.A = Humedad aprovechable = Retención de Humedad a - 33 kPa - Retención de Humedad a - 1500 kPa</t>
  </si>
  <si>
    <t>NOTA: Los resultados almacenados en la base de datos y los enviados por fax o e-mail se conservarán durante tres años a partir de la entrega de los mismos.  La información emitida por el Laboratorio Nacional de Suelos, se limita al análisis de la(s) muestra(s) entregadas por el cliente.</t>
  </si>
  <si>
    <t xml:space="preserve">Favor comunicar su sugerencia, observación o reclamo al  Laboratorio Nacional de Suelos Cra 30 N° 48-51, Telefax 3694016 ó 3694000 Ext. 4016, mail: laboratorio@igac.gov.co </t>
  </si>
  <si>
    <t>Prohibida la reproducción parcial sin autorización escrita del Laboratorio.</t>
  </si>
  <si>
    <t>Nombre</t>
  </si>
  <si>
    <t>Firma</t>
  </si>
  <si>
    <t xml:space="preserve">N° LABORATORIO </t>
  </si>
  <si>
    <t>CONDICIÓN DE LA MUESTRA</t>
  </si>
  <si>
    <t>APROPIADA</t>
  </si>
  <si>
    <t>DEFICIENTE</t>
  </si>
  <si>
    <t>EXPLICACIÓN</t>
  </si>
  <si>
    <t>FECHA DE RECEPCIÓN DE LA MUESTRA</t>
  </si>
  <si>
    <t>Conversión de unidades (Cuando se requiera)</t>
  </si>
  <si>
    <t>Cualquier inquietud puede comunicarse con:</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</si>
  <si>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</si>
  <si>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INFORME Y RESULTADOS ANÁLISIS DE RETENCIÓN DE HUMEDAD</t>
  </si>
  <si>
    <t>GESTIÓN AGROLÓGICA</t>
  </si>
  <si>
    <t xml:space="preserve"> DEPARTAMENTO/MUNICIPIO/LOCALIZACIÓN</t>
  </si>
  <si>
    <t>APROBADO POR:</t>
  </si>
  <si>
    <t>FO-AGR-PC01-132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</si>
</sst>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0"/>
      <name val="Arial"/>
    </font>
    <font>
      <b/>
      <sz val="10"/>
      <name val="Arial"/>
      <family val="2"/>
    </font>
    <font>
      <sz val="7"/>
      <name val="Arial"/>
      <family val="2"/>
    </font>
    <font>
      <sz val="9"/>
      <name val="Arial"/>
      <family val="2"/>
    </font>
    <font>
      <b/>
      <sz val="7"/>
      <name val="Arial"/>
      <family val="2"/>
    </font>
    <font>
      <sz val="8"/>
      <name val="Arial"/>
      <family val="2"/>
    </font>
    <font>
      <sz val="10"/>
      <name val="Arial"/>
      <family val="2"/>
    </font>
    <font>
      <sz val="6"/>
      <name val="Arial"/>
      <family val="2"/>
    </font>
    <font>
      <vertAlign val="superscript"/>
      <sz val="7"/>
      <name val="Arial"/>
      <family val="2"/>
    </font>
    <font>
      <sz val="5"/>
      <name val="Arial"/>
      <family val="2"/>
    </font>
    <font>
      <sz val="8"/>
      <color indexed="8"/>
      <name val="Arial"/>
      <family val="2"/>
    </font>
    <font>
      <sz val="8"/>
      <color indexed="8"/>
      <name val="Calibri"/>
      <family val="2"/>
    </font>
    <font>
      <u/>
      <sz val="10"/>
      <color theme="10"/>
      <name val="Arial"/>
      <family val="2"/>
    </font>
    <font>
      <sz val="10"/>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indexed="17"/>
      </patternFill>
    </fill>
    <fill>
      <patternFill patternType="solid">
        <fgColor theme="0" tint="-0.14999847407452621"/>
        <bgColor rgb="FF000000"/>
      </patternFill>
    </fill>
  </fills>
  <borders count="110">
    <border>
      <left/>
      <right/>
      <top/>
      <bottom/>
      <diagonal/>
    </border>
    <border>
      <left/>
      <right style="thin">
        <color indexed="63"/>
      </right>
      <top/>
      <bottom/>
      <diagonal/>
    </border>
    <border>
      <left/>
      <right/>
      <top style="thin">
        <color indexed="63"/>
      </top>
      <bottom style="thin">
        <color indexed="63"/>
      </bottom>
      <diagonal/>
    </border>
    <border>
      <left style="hair">
        <color indexed="63"/>
      </left>
      <right style="hair">
        <color indexed="63"/>
      </right>
      <top style="hair">
        <color indexed="63"/>
      </top>
      <bottom style="hair">
        <color indexed="63"/>
      </bottom>
      <diagonal/>
    </border>
    <border>
      <left style="thin">
        <color indexed="63"/>
      </left>
      <right/>
      <top/>
      <bottom style="hair">
        <color indexed="63"/>
      </bottom>
      <diagonal/>
    </border>
    <border>
      <left style="thin">
        <color indexed="63"/>
      </left>
      <right/>
      <top/>
      <bottom style="thin">
        <color indexed="63"/>
      </bottom>
      <diagonal/>
    </border>
    <border>
      <left/>
      <right/>
      <top/>
      <bottom style="thin">
        <color indexed="64"/>
      </bottom>
      <diagonal/>
    </border>
    <border>
      <left/>
      <right/>
      <top style="thin">
        <color indexed="63"/>
      </top>
      <bottom style="thin">
        <color indexed="64"/>
      </bottom>
      <diagonal/>
    </border>
    <border>
      <left/>
      <right/>
      <top/>
      <bottom style="thin">
        <color indexed="63"/>
      </bottom>
      <diagonal/>
    </border>
    <border>
      <left/>
      <right style="thin">
        <color indexed="63"/>
      </right>
      <top/>
      <bottom style="thin">
        <color indexed="63"/>
      </bottom>
      <diagonal/>
    </border>
    <border>
      <left/>
      <right/>
      <top style="thin">
        <color indexed="63"/>
      </top>
      <bottom/>
      <diagonal/>
    </border>
    <border>
      <left/>
      <right style="thin">
        <color indexed="63"/>
      </right>
      <top style="thin">
        <color indexed="63"/>
      </top>
      <bottom/>
      <diagonal/>
    </border>
    <border>
      <left/>
      <right/>
      <top/>
      <bottom style="hair">
        <color indexed="63"/>
      </bottom>
      <diagonal/>
    </border>
    <border>
      <left style="hair">
        <color indexed="63"/>
      </left>
      <right/>
      <top/>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hair">
        <color indexed="63"/>
      </top>
      <bottom style="thin">
        <color indexed="63"/>
      </bottom>
      <diagonal/>
    </border>
    <border>
      <left/>
      <right/>
      <top style="hair">
        <color indexed="63"/>
      </top>
      <bottom style="thin">
        <color indexed="63"/>
      </bottom>
      <diagonal/>
    </border>
    <border>
      <left/>
      <right style="thin">
        <color indexed="64"/>
      </right>
      <top/>
      <bottom style="thin">
        <color indexed="63"/>
      </bottom>
      <diagonal/>
    </border>
    <border>
      <left style="thin">
        <color indexed="63"/>
      </left>
      <right/>
      <top style="thin">
        <color indexed="63"/>
      </top>
      <bottom/>
      <diagonal/>
    </border>
    <border>
      <left/>
      <right/>
      <top style="hair">
        <color indexed="63"/>
      </top>
      <bottom style="hair">
        <color indexed="63"/>
      </bottom>
      <diagonal/>
    </border>
    <border>
      <left/>
      <right style="thin">
        <color indexed="64"/>
      </right>
      <top style="thin">
        <color indexed="63"/>
      </top>
      <bottom/>
      <diagonal/>
    </border>
    <border>
      <left/>
      <right/>
      <top style="thin">
        <color indexed="64"/>
      </top>
      <bottom style="thin">
        <color indexed="63"/>
      </bottom>
      <diagonal/>
    </border>
    <border>
      <left/>
      <right/>
      <top style="thin">
        <color indexed="63"/>
      </top>
      <bottom style="hair">
        <color indexed="63"/>
      </bottom>
      <diagonal/>
    </border>
    <border>
      <left/>
      <right style="thin">
        <color indexed="63"/>
      </right>
      <top style="thin">
        <color indexed="63"/>
      </top>
      <bottom style="hair">
        <color indexed="63"/>
      </bottom>
      <diagonal/>
    </border>
    <border>
      <left/>
      <right/>
      <top style="hair">
        <color indexed="63"/>
      </top>
      <bottom/>
      <diagonal/>
    </border>
    <border>
      <left/>
      <right style="thin">
        <color indexed="63"/>
      </right>
      <top style="hair">
        <color indexed="63"/>
      </top>
      <bottom/>
      <diagonal/>
    </border>
    <border>
      <left/>
      <right style="thin">
        <color indexed="63"/>
      </right>
      <top/>
      <bottom style="hair">
        <color indexed="63"/>
      </bottom>
      <diagonal/>
    </border>
    <border>
      <left/>
      <right style="hair">
        <color indexed="63"/>
      </right>
      <top/>
      <bottom/>
      <diagonal/>
    </border>
    <border>
      <left/>
      <right/>
      <top/>
      <bottom style="hair">
        <color indexed="64"/>
      </bottom>
      <diagonal/>
    </border>
    <border>
      <left/>
      <right style="thin">
        <color indexed="64"/>
      </right>
      <top/>
      <bottom style="hair">
        <color indexed="63"/>
      </bottom>
      <diagonal/>
    </border>
    <border>
      <left/>
      <right/>
      <top style="hair">
        <color indexed="64"/>
      </top>
      <bottom style="hair">
        <color indexed="64"/>
      </bottom>
      <diagonal/>
    </border>
    <border>
      <left/>
      <right/>
      <top style="hair">
        <color indexed="64"/>
      </top>
      <bottom style="hair">
        <color indexed="63"/>
      </bottom>
      <diagonal/>
    </border>
    <border>
      <left/>
      <right style="thin">
        <color theme="1" tint="0.24994659260841701"/>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rgb="FF808080"/>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24994659260841701"/>
      </left>
      <right/>
      <top/>
      <bottom/>
      <diagonal/>
    </border>
    <border>
      <left style="thin">
        <color rgb="FF808080"/>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top style="thin">
        <color rgb="FF808080"/>
      </top>
      <bottom/>
      <diagonal/>
    </border>
    <border>
      <left/>
      <right/>
      <top/>
      <bottom style="thin">
        <color theme="1"/>
      </bottom>
      <diagonal/>
    </border>
    <border>
      <left/>
      <right/>
      <top style="thin">
        <color theme="1" tint="0.24994659260841701"/>
      </top>
      <bottom style="thin">
        <color theme="1" tint="0.24994659260841701"/>
      </bottom>
      <diagonal/>
    </border>
    <border>
      <left style="thin">
        <color rgb="FF404040"/>
      </left>
      <right style="thin">
        <color rgb="FF404040"/>
      </right>
      <top style="thin">
        <color rgb="FF404040"/>
      </top>
      <bottom style="thin">
        <color rgb="FF404040"/>
      </bottom>
      <diagonal/>
    </border>
    <border>
      <left style="thin">
        <color rgb="FF404040"/>
      </left>
      <right/>
      <top/>
      <bottom/>
      <diagonal/>
    </border>
    <border>
      <left style="thin">
        <color rgb="FF404040"/>
      </left>
      <right/>
      <top/>
      <bottom style="thin">
        <color rgb="FF40404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theme="1" tint="0.24994659260841701"/>
      </left>
      <right/>
      <top/>
      <bottom style="thin">
        <color indexed="63"/>
      </bottom>
      <diagonal/>
    </border>
    <border>
      <left/>
      <right style="thin">
        <color theme="1" tint="0.24994659260841701"/>
      </right>
      <top/>
      <bottom style="thin">
        <color indexed="63"/>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rgb="FF404040"/>
      </right>
      <top/>
      <bottom/>
      <diagonal/>
    </border>
    <border>
      <left/>
      <right style="thin">
        <color rgb="FF404040"/>
      </right>
      <top/>
      <bottom style="thin">
        <color rgb="FF404040"/>
      </bottom>
      <diagonal/>
    </border>
    <border>
      <left/>
      <right/>
      <top style="thin">
        <color theme="1" tint="0.24994659260841701"/>
      </top>
      <bottom/>
      <diagonal/>
    </border>
    <border>
      <left style="thin">
        <color rgb="FF404040"/>
      </left>
      <right/>
      <top style="thin">
        <color rgb="FF404040"/>
      </top>
      <bottom/>
      <diagonal/>
    </border>
    <border>
      <left/>
      <right/>
      <top style="thin">
        <color rgb="FF404040"/>
      </top>
      <bottom/>
      <diagonal/>
    </border>
    <border>
      <left/>
      <right style="thin">
        <color rgb="FF404040"/>
      </right>
      <top style="thin">
        <color rgb="FF404040"/>
      </top>
      <bottom/>
      <diagonal/>
    </border>
    <border>
      <left/>
      <right/>
      <top style="thin">
        <color rgb="FF808080"/>
      </top>
      <bottom style="thin">
        <color rgb="FF808080"/>
      </bottom>
      <diagonal/>
    </border>
    <border>
      <left/>
      <right/>
      <top/>
      <bottom style="thin">
        <color rgb="FF808080"/>
      </bottom>
      <diagonal/>
    </border>
    <border>
      <left/>
      <right/>
      <top/>
      <bottom style="thin">
        <color rgb="FF404040"/>
      </bottom>
      <diagonal/>
    </border>
    <border>
      <left style="thin">
        <color rgb="FF404040"/>
      </left>
      <right style="thin">
        <color rgb="FF808080"/>
      </right>
      <top/>
      <bottom/>
      <diagonal/>
    </border>
    <border>
      <left style="thin">
        <color rgb="FF404040"/>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style="thin">
        <color rgb="FF404040"/>
      </right>
      <top/>
      <bottom style="thin">
        <color rgb="FF808080"/>
      </bottom>
      <diagonal/>
    </border>
    <border>
      <left style="thin">
        <color rgb="FF404040"/>
      </left>
      <right style="thin">
        <color rgb="FF808080"/>
      </right>
      <top style="thin">
        <color rgb="FF808080"/>
      </top>
      <bottom/>
      <diagonal/>
    </border>
    <border>
      <left style="thin">
        <color rgb="FF808080"/>
      </left>
      <right style="thin">
        <color rgb="FF808080"/>
      </right>
      <top style="thin">
        <color rgb="FF808080"/>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style="thin">
        <color rgb="FF404040"/>
      </right>
      <top style="thin">
        <color rgb="FF808080"/>
      </top>
      <bottom/>
      <diagonal/>
    </border>
    <border>
      <left style="thin">
        <color rgb="FF404040"/>
      </left>
      <right style="thin">
        <color rgb="FF808080"/>
      </right>
      <top style="thin">
        <color rgb="FF808080"/>
      </top>
      <bottom style="thin">
        <color rgb="FF808080"/>
      </bottom>
      <diagonal/>
    </border>
    <border>
      <left style="thin">
        <color rgb="FF808080"/>
      </left>
      <right style="thin">
        <color rgb="FF404040"/>
      </right>
      <top style="thin">
        <color rgb="FF808080"/>
      </top>
      <bottom style="thin">
        <color rgb="FF808080"/>
      </bottom>
      <diagonal/>
    </border>
    <border>
      <left/>
      <right/>
      <top style="thin">
        <color theme="1" tint="0.24994659260841701"/>
      </top>
      <bottom style="thin">
        <color rgb="FF404040"/>
      </bottom>
      <diagonal/>
    </border>
    <border>
      <left style="thin">
        <color theme="1" tint="0.499984740745262"/>
      </left>
      <right/>
      <top style="thin">
        <color rgb="FF808080"/>
      </top>
      <bottom style="thin">
        <color theme="1" tint="0.499984740745262"/>
      </bottom>
      <diagonal/>
    </border>
    <border>
      <left/>
      <right/>
      <top style="thin">
        <color rgb="FF808080"/>
      </top>
      <bottom style="thin">
        <color theme="1" tint="0.499984740745262"/>
      </bottom>
      <diagonal/>
    </border>
    <border>
      <left/>
      <right style="thin">
        <color theme="1" tint="0.499984740745262"/>
      </right>
      <top style="thin">
        <color rgb="FF808080"/>
      </top>
      <bottom style="thin">
        <color theme="1" tint="0.499984740745262"/>
      </bottom>
      <diagonal/>
    </border>
    <border>
      <left/>
      <right style="thin">
        <color indexed="64"/>
      </right>
      <top style="thin">
        <color rgb="FF808080"/>
      </top>
      <bottom style="thin">
        <color theme="1" tint="0.499984740745262"/>
      </bottom>
      <diagonal/>
    </border>
    <border>
      <left style="thin">
        <color indexed="64"/>
      </left>
      <right/>
      <top style="thin">
        <color rgb="FF808080"/>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rgb="FF808080"/>
      </left>
      <right/>
      <top/>
      <bottom style="thin">
        <color rgb="FF808080"/>
      </bottom>
      <diagonal/>
    </border>
    <border>
      <left/>
      <right style="thin">
        <color rgb="FF808080"/>
      </right>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rgb="FF808080"/>
      </top>
      <bottom/>
      <diagonal/>
    </border>
    <border>
      <left/>
      <right style="thin">
        <color theme="1" tint="0.24994659260841701"/>
      </right>
      <top style="thin">
        <color rgb="FF808080"/>
      </top>
      <bottom/>
      <diagonal/>
    </border>
    <border>
      <left style="thin">
        <color theme="1" tint="0.24994659260841701"/>
      </left>
      <right/>
      <top style="thin">
        <color rgb="FF808080"/>
      </top>
      <bottom style="thin">
        <color rgb="FF808080"/>
      </bottom>
      <diagonal/>
    </border>
    <border>
      <left style="thin">
        <color rgb="FF808080"/>
      </left>
      <right style="thin">
        <color theme="1" tint="0.24994659260841701"/>
      </right>
      <top style="thin">
        <color rgb="FF808080"/>
      </top>
      <bottom style="thin">
        <color rgb="FF808080"/>
      </bottom>
      <diagonal/>
    </border>
    <border>
      <left style="thin">
        <color theme="1" tint="0.24994659260841701"/>
      </left>
      <right style="thin">
        <color rgb="FF808080"/>
      </right>
      <top style="thin">
        <color rgb="FF808080"/>
      </top>
      <bottom style="thin">
        <color rgb="FF808080"/>
      </bottom>
      <diagonal/>
    </border>
    <border>
      <left style="thin">
        <color rgb="FF808080"/>
      </left>
      <right/>
      <top/>
      <bottom style="thin">
        <color theme="1" tint="0.24994659260841701"/>
      </bottom>
      <diagonal/>
    </border>
    <border>
      <left/>
      <right/>
      <top style="thin">
        <color rgb="FF808080"/>
      </top>
      <bottom style="hair">
        <color rgb="FF808080"/>
      </bottom>
      <diagonal/>
    </border>
    <border>
      <left/>
      <right style="thin">
        <color theme="1" tint="0.24994659260841701"/>
      </right>
      <top style="thin">
        <color rgb="FF808080"/>
      </top>
      <bottom style="hair">
        <color rgb="FF808080"/>
      </bottom>
      <diagonal/>
    </border>
    <border>
      <left style="thin">
        <color theme="1" tint="0.24994659260841701"/>
      </left>
      <right/>
      <top/>
      <bottom style="hair">
        <color rgb="FF808080"/>
      </bottom>
      <diagonal/>
    </border>
    <border>
      <left/>
      <right/>
      <top/>
      <bottom style="hair">
        <color rgb="FF808080"/>
      </bottom>
      <diagonal/>
    </border>
    <border>
      <left/>
      <right style="thin">
        <color theme="1" tint="0.24994659260841701"/>
      </right>
      <top/>
      <bottom style="hair">
        <color rgb="FF808080"/>
      </bottom>
      <diagonal/>
    </border>
    <border>
      <left style="thin">
        <color theme="1" tint="0.24994659260841701"/>
      </left>
      <right/>
      <top style="hair">
        <color rgb="FF808080"/>
      </top>
      <bottom style="thin">
        <color rgb="FF808080"/>
      </bottom>
      <diagonal/>
    </border>
    <border>
      <left/>
      <right/>
      <top style="hair">
        <color rgb="FF808080"/>
      </top>
      <bottom style="thin">
        <color rgb="FF808080"/>
      </bottom>
      <diagonal/>
    </border>
    <border>
      <left/>
      <right style="thin">
        <color theme="1" tint="0.24994659260841701"/>
      </right>
      <top style="hair">
        <color rgb="FF808080"/>
      </top>
      <bottom style="thin">
        <color rgb="FF808080"/>
      </bottom>
      <diagonal/>
    </border>
    <border>
      <left/>
      <right style="thin">
        <color theme="1" tint="0.24994659260841701"/>
      </right>
      <top style="thin">
        <color rgb="FF808080"/>
      </top>
      <bottom style="thin">
        <color rgb="FF808080"/>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24994659260841701"/>
      </right>
      <top style="thin">
        <color theme="1" tint="0.499984740745262"/>
      </top>
      <bottom style="thin">
        <color theme="1" tint="0.499984740745262"/>
      </bottom>
      <diagonal/>
    </border>
    <border>
      <left style="thin">
        <color theme="1" tint="0.24994659260841701"/>
      </left>
      <right style="thin">
        <color theme="1" tint="0.499984740745262"/>
      </right>
      <top/>
      <bottom style="thin">
        <color theme="1" tint="0.499984740745262"/>
      </bottom>
      <diagonal/>
    </border>
    <border>
      <left style="thin">
        <color theme="1" tint="0.499984740745262"/>
      </left>
      <right style="thin">
        <color theme="1" tint="0.24994659260841701"/>
      </right>
      <top/>
      <bottom style="thin">
        <color theme="1" tint="0.499984740745262"/>
      </bottom>
      <diagonal/>
    </border>
  </borders>
  <cellStyleXfs count="3">
    <xf numFmtId="0" fontId="0" fillId="0" borderId="0"/>
    <xf numFmtId="0" fontId="12" fillId="0" borderId="0" applyNumberFormat="0" applyFill="0" applyBorder="0" applyAlignment="0" applyProtection="0"/>
    <xf numFmtId="0" fontId="6" fillId="0" borderId="0"/>
  </cellStyleXfs>
  <cellXfs count="495">
    <xf numFmtId="0" fontId="0" fillId="0" borderId="0" xfId="0"/>
    <xf numFmtId="164" fontId="3" fillId="0" borderId="0" xfId="0" applyNumberFormat="1" applyFont="1" applyAlignment="1" applyProtection="1">
      <alignment horizontal="center" wrapText="1"/>
      <protection locked="0"/>
    </xf>
    <xf numFmtId="164" fontId="3" fillId="0" borderId="33" xfId="0" applyNumberFormat="1" applyFont="1" applyBorder="1" applyAlignment="1" applyProtection="1">
      <alignment wrapText="1"/>
      <protection locked="0"/>
    </xf>
    <xf numFmtId="164" fontId="3" fillId="0" borderId="33" xfId="0" applyNumberFormat="1" applyFont="1" applyBorder="1" applyAlignment="1" applyProtection="1">
      <alignment horizontal="left" wrapText="1"/>
      <protection locked="0"/>
    </xf>
    <xf numFmtId="0" fontId="6" fillId="0" borderId="34" xfId="0" applyFont="1" applyBorder="1" applyAlignment="1" applyProtection="1">
      <alignment horizontal="center" vertical="center"/>
      <protection locked="0"/>
    </xf>
    <xf numFmtId="0" fontId="5" fillId="0" borderId="35" xfId="0" applyFont="1" applyBorder="1" applyProtection="1">
      <protection locked="0"/>
    </xf>
    <xf numFmtId="164" fontId="3" fillId="0" borderId="35" xfId="0" applyNumberFormat="1" applyFont="1" applyBorder="1" applyAlignment="1" applyProtection="1">
      <alignment wrapText="1"/>
      <protection locked="0"/>
    </xf>
    <xf numFmtId="164" fontId="3" fillId="0" borderId="0" xfId="0" applyNumberFormat="1" applyFont="1" applyAlignment="1" applyProtection="1">
      <alignment wrapText="1"/>
      <protection locked="0"/>
    </xf>
    <xf numFmtId="164" fontId="3" fillId="0" borderId="36" xfId="0" applyNumberFormat="1" applyFont="1" applyBorder="1" applyAlignment="1" applyProtection="1">
      <alignment wrapText="1"/>
      <protection locked="0"/>
    </xf>
    <xf numFmtId="164" fontId="5" fillId="0" borderId="37" xfId="0" applyNumberFormat="1" applyFont="1" applyBorder="1" applyAlignment="1" applyProtection="1">
      <alignment horizontal="center" wrapText="1"/>
      <protection locked="0"/>
    </xf>
    <xf numFmtId="164" fontId="3" fillId="0" borderId="38" xfId="0" applyNumberFormat="1" applyFont="1" applyBorder="1" applyAlignment="1" applyProtection="1">
      <alignment wrapText="1"/>
      <protection locked="0"/>
    </xf>
    <xf numFmtId="164" fontId="5" fillId="0" borderId="39" xfId="0" applyNumberFormat="1" applyFont="1" applyBorder="1" applyAlignment="1" applyProtection="1">
      <alignment wrapText="1"/>
      <protection locked="0"/>
    </xf>
    <xf numFmtId="164" fontId="5" fillId="0" borderId="0" xfId="0" applyNumberFormat="1" applyFont="1" applyAlignment="1" applyProtection="1">
      <alignment wrapText="1"/>
      <protection locked="0"/>
    </xf>
    <xf numFmtId="164" fontId="5" fillId="0" borderId="33" xfId="0" applyNumberFormat="1" applyFont="1" applyBorder="1" applyAlignment="1" applyProtection="1">
      <alignment wrapText="1"/>
      <protection locked="0"/>
    </xf>
    <xf numFmtId="0" fontId="5" fillId="0" borderId="37" xfId="0" applyFont="1" applyBorder="1" applyAlignment="1" applyProtection="1">
      <alignment horizontal="center"/>
      <protection locked="0"/>
    </xf>
    <xf numFmtId="0" fontId="5" fillId="0" borderId="37"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3" fillId="0" borderId="41" xfId="0" applyFont="1" applyBorder="1" applyAlignment="1" applyProtection="1">
      <alignment wrapText="1"/>
      <protection locked="0"/>
    </xf>
    <xf numFmtId="0" fontId="3" fillId="0" borderId="0" xfId="0" applyFont="1" applyAlignment="1" applyProtection="1">
      <alignment wrapText="1"/>
      <protection locked="0"/>
    </xf>
    <xf numFmtId="0" fontId="2" fillId="0" borderId="42" xfId="0" applyFont="1" applyBorder="1" applyAlignment="1" applyProtection="1">
      <alignment horizontal="center" vertical="center" wrapText="1"/>
      <protection locked="0"/>
    </xf>
    <xf numFmtId="0" fontId="5" fillId="0" borderId="0" xfId="2" applyFont="1" applyProtection="1">
      <protection locked="0"/>
    </xf>
    <xf numFmtId="0" fontId="6" fillId="0" borderId="0" xfId="0" applyFont="1" applyProtection="1">
      <protection locked="0"/>
    </xf>
    <xf numFmtId="0" fontId="0" fillId="0" borderId="0" xfId="0" applyProtection="1">
      <protection locked="0"/>
    </xf>
    <xf numFmtId="0" fontId="5" fillId="0" borderId="0" xfId="2" applyFont="1" applyAlignment="1" applyProtection="1">
      <alignment vertical="center"/>
      <protection locked="0"/>
    </xf>
    <xf numFmtId="0" fontId="5" fillId="0" borderId="38" xfId="2" applyFont="1" applyBorder="1" applyProtection="1">
      <protection locked="0"/>
    </xf>
    <xf numFmtId="0" fontId="5" fillId="0" borderId="33" xfId="2" applyFont="1" applyBorder="1" applyProtection="1">
      <protection locked="0"/>
    </xf>
    <xf numFmtId="0" fontId="5" fillId="0" borderId="0" xfId="2" applyFont="1" applyAlignment="1" applyProtection="1">
      <alignment vertical="center" wrapText="1"/>
      <protection locked="0"/>
    </xf>
    <xf numFmtId="0" fontId="5" fillId="0" borderId="38" xfId="2" applyFont="1" applyBorder="1" applyAlignment="1" applyProtection="1">
      <alignment vertical="top"/>
      <protection locked="0"/>
    </xf>
    <xf numFmtId="0" fontId="2" fillId="0" borderId="43"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43" xfId="2"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wrapText="1"/>
      <protection locked="0"/>
    </xf>
    <xf numFmtId="0" fontId="5" fillId="0" borderId="44" xfId="0" applyFont="1" applyBorder="1" applyAlignment="1" applyProtection="1">
      <alignment horizontal="center" vertical="center"/>
      <protection locked="0"/>
    </xf>
    <xf numFmtId="0" fontId="5" fillId="0" borderId="44" xfId="2" applyFont="1" applyBorder="1" applyAlignment="1" applyProtection="1">
      <alignment horizontal="center" vertical="center"/>
      <protection locked="0"/>
    </xf>
    <xf numFmtId="0" fontId="5" fillId="0" borderId="45" xfId="2" applyFont="1" applyBorder="1" applyProtection="1">
      <protection locked="0"/>
    </xf>
    <xf numFmtId="0" fontId="5" fillId="0" borderId="45" xfId="2" applyFont="1" applyBorder="1" applyAlignment="1" applyProtection="1">
      <alignment vertical="top"/>
      <protection locked="0"/>
    </xf>
    <xf numFmtId="0" fontId="5" fillId="0" borderId="46" xfId="2" applyFont="1" applyBorder="1" applyAlignment="1" applyProtection="1">
      <alignment vertical="top"/>
      <protection locked="0"/>
    </xf>
    <xf numFmtId="164" fontId="3" fillId="2" borderId="47" xfId="0" applyNumberFormat="1" applyFont="1" applyFill="1" applyBorder="1" applyAlignment="1" applyProtection="1">
      <alignment horizontal="center" vertical="center" wrapText="1"/>
      <protection locked="0"/>
    </xf>
    <xf numFmtId="164" fontId="3" fillId="2" borderId="47" xfId="0" applyNumberFormat="1" applyFont="1" applyFill="1" applyBorder="1" applyAlignment="1">
      <alignment horizontal="center" vertical="center" wrapText="1"/>
    </xf>
    <xf numFmtId="164" fontId="5" fillId="2" borderId="47" xfId="0" applyNumberFormat="1" applyFont="1" applyFill="1" applyBorder="1" applyAlignment="1">
      <alignment horizontal="center" vertical="center" wrapText="1"/>
    </xf>
    <xf numFmtId="164" fontId="3" fillId="0" borderId="33" xfId="0" applyNumberFormat="1" applyFont="1" applyBorder="1" applyAlignment="1" applyProtection="1">
      <alignment horizontal="center" wrapText="1"/>
      <protection locked="0"/>
    </xf>
    <xf numFmtId="0" fontId="0" fillId="0" borderId="0" xfId="0" applyAlignment="1" applyProtection="1">
      <alignment horizontal="center"/>
      <protection locked="0"/>
    </xf>
    <xf numFmtId="0" fontId="0" fillId="0" borderId="38" xfId="0" applyBorder="1" applyProtection="1">
      <protection locked="0"/>
    </xf>
    <xf numFmtId="0" fontId="4" fillId="0" borderId="0" xfId="0" applyFont="1" applyAlignment="1" applyProtection="1">
      <alignment horizontal="center" vertical="center" wrapText="1"/>
      <protection locked="0"/>
    </xf>
    <xf numFmtId="0" fontId="3" fillId="0" borderId="0" xfId="0" applyFont="1" applyAlignment="1" applyProtection="1">
      <alignment horizontal="center" vertical="top"/>
      <protection locked="0"/>
    </xf>
    <xf numFmtId="0" fontId="5" fillId="0" borderId="0" xfId="0" applyFont="1" applyProtection="1">
      <protection locked="0"/>
    </xf>
    <xf numFmtId="0" fontId="5" fillId="0" borderId="0" xfId="0" applyFont="1" applyAlignment="1" applyProtection="1">
      <alignment horizontal="center"/>
      <protection locked="0"/>
    </xf>
    <xf numFmtId="0" fontId="3" fillId="0" borderId="0" xfId="0" applyFont="1" applyProtection="1">
      <protection locked="0"/>
    </xf>
    <xf numFmtId="0" fontId="5" fillId="0" borderId="38" xfId="0" applyFont="1" applyBorder="1" applyAlignment="1" applyProtection="1">
      <alignment horizontal="center"/>
      <protection locked="0"/>
    </xf>
    <xf numFmtId="0" fontId="3"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3" fillId="0" borderId="0" xfId="0" applyFont="1" applyAlignment="1" applyProtection="1">
      <alignment horizontal="center"/>
      <protection locked="0"/>
    </xf>
    <xf numFmtId="0" fontId="5" fillId="0" borderId="38" xfId="0" applyFont="1" applyBorder="1" applyProtection="1">
      <protection locked="0"/>
    </xf>
    <xf numFmtId="0" fontId="2" fillId="0" borderId="33" xfId="0" applyFont="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vertical="center" wrapText="1"/>
      <protection locked="0"/>
    </xf>
    <xf numFmtId="0" fontId="13" fillId="0" borderId="0" xfId="0" applyFont="1" applyProtection="1">
      <protection locked="0"/>
    </xf>
    <xf numFmtId="0" fontId="3" fillId="0" borderId="3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0" fillId="0" borderId="36" xfId="0" applyBorder="1" applyProtection="1">
      <protection locked="0"/>
    </xf>
    <xf numFmtId="0" fontId="5" fillId="0" borderId="39" xfId="0" applyFont="1" applyBorder="1" applyAlignment="1" applyProtection="1">
      <alignment horizontal="justify" vertical="center"/>
      <protection locked="0"/>
    </xf>
    <xf numFmtId="0" fontId="5" fillId="0" borderId="0" xfId="0" applyFont="1" applyAlignment="1" applyProtection="1">
      <alignment horizontal="justify" vertical="center"/>
      <protection locked="0"/>
    </xf>
    <xf numFmtId="0" fontId="5" fillId="0" borderId="33" xfId="0" applyFont="1" applyBorder="1" applyAlignment="1" applyProtection="1">
      <alignment horizontal="justify" vertical="center"/>
      <protection locked="0"/>
    </xf>
    <xf numFmtId="0" fontId="5" fillId="0" borderId="38"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36" xfId="0" applyFont="1" applyBorder="1" applyAlignment="1" applyProtection="1">
      <alignment vertical="center" wrapText="1"/>
      <protection locked="0"/>
    </xf>
    <xf numFmtId="0" fontId="5" fillId="0" borderId="0" xfId="0" applyFont="1" applyAlignment="1" applyProtection="1">
      <alignment horizontal="center" vertical="center" wrapText="1"/>
      <protection locked="0"/>
    </xf>
    <xf numFmtId="0" fontId="5" fillId="0" borderId="39" xfId="0" applyFont="1" applyBorder="1" applyAlignment="1" applyProtection="1">
      <alignment vertical="center" wrapText="1"/>
      <protection locked="0"/>
    </xf>
    <xf numFmtId="0" fontId="5" fillId="0" borderId="33" xfId="0" applyFont="1" applyBorder="1" applyAlignment="1" applyProtection="1">
      <alignment vertical="center" wrapText="1"/>
      <protection locked="0"/>
    </xf>
    <xf numFmtId="0" fontId="4" fillId="0" borderId="38" xfId="0" applyFont="1" applyBorder="1" applyAlignment="1" applyProtection="1">
      <alignment vertical="center"/>
      <protection locked="0"/>
    </xf>
    <xf numFmtId="0" fontId="4" fillId="0" borderId="0" xfId="0" applyFont="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36"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5" fillId="0" borderId="0" xfId="0" applyFont="1" applyAlignment="1" applyProtection="1">
      <alignment horizontal="center" vertical="center"/>
      <protection locked="0"/>
    </xf>
    <xf numFmtId="0" fontId="5" fillId="0" borderId="39" xfId="0" applyFont="1" applyBorder="1" applyAlignment="1" applyProtection="1">
      <alignment horizontal="left" vertical="center" indent="1"/>
      <protection locked="0"/>
    </xf>
    <xf numFmtId="0" fontId="5" fillId="0" borderId="33" xfId="0" applyFont="1" applyBorder="1" applyAlignment="1" applyProtection="1">
      <alignment horizontal="left" vertical="center" indent="1"/>
      <protection locked="0"/>
    </xf>
    <xf numFmtId="0" fontId="2" fillId="0" borderId="0" xfId="0" applyFont="1" applyProtection="1">
      <protection locked="0"/>
    </xf>
    <xf numFmtId="0" fontId="0" fillId="0" borderId="0" xfId="0" applyAlignment="1" applyProtection="1">
      <alignment horizontal="left" indent="1"/>
      <protection locked="0"/>
    </xf>
    <xf numFmtId="0" fontId="0" fillId="0" borderId="51" xfId="0" applyBorder="1" applyProtection="1">
      <protection locked="0"/>
    </xf>
    <xf numFmtId="0" fontId="0" fillId="0" borderId="52" xfId="0" applyBorder="1" applyProtection="1">
      <protection locked="0"/>
    </xf>
    <xf numFmtId="0" fontId="5" fillId="0" borderId="52" xfId="0" applyFont="1"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5" fillId="0" borderId="38" xfId="2" applyFont="1" applyBorder="1" applyAlignment="1" applyProtection="1">
      <alignment wrapText="1"/>
      <protection locked="0"/>
    </xf>
    <xf numFmtId="0" fontId="5" fillId="0" borderId="0" xfId="2" applyFont="1" applyAlignment="1" applyProtection="1">
      <alignment wrapText="1"/>
      <protection locked="0"/>
    </xf>
    <xf numFmtId="0" fontId="0" fillId="2" borderId="0" xfId="0" applyFill="1" applyProtection="1">
      <protection locked="0"/>
    </xf>
    <xf numFmtId="0" fontId="0" fillId="0" borderId="0" xfId="0" applyAlignment="1" applyProtection="1">
      <alignment horizontal="center" vertical="center"/>
      <protection locked="0"/>
    </xf>
    <xf numFmtId="0" fontId="0" fillId="0" borderId="33" xfId="0" applyBorder="1" applyProtection="1">
      <protection locked="0"/>
    </xf>
    <xf numFmtId="0" fontId="2" fillId="0" borderId="0" xfId="2" applyFont="1" applyAlignment="1" applyProtection="1">
      <alignment vertical="center"/>
      <protection locked="0"/>
    </xf>
    <xf numFmtId="0" fontId="2" fillId="0" borderId="0" xfId="2" applyFont="1" applyProtection="1">
      <protection locked="0"/>
    </xf>
    <xf numFmtId="0" fontId="2" fillId="0" borderId="0" xfId="2" applyFont="1" applyAlignment="1" applyProtection="1">
      <alignment horizontal="right" vertical="center"/>
      <protection locked="0"/>
    </xf>
    <xf numFmtId="0" fontId="5" fillId="0" borderId="53" xfId="2" applyFont="1" applyBorder="1" applyProtection="1">
      <protection locked="0"/>
    </xf>
    <xf numFmtId="0" fontId="0" fillId="0" borderId="53" xfId="0" applyBorder="1" applyProtection="1">
      <protection locked="0"/>
    </xf>
    <xf numFmtId="0" fontId="0" fillId="0" borderId="54" xfId="0" applyBorder="1" applyProtection="1">
      <protection locked="0"/>
    </xf>
    <xf numFmtId="0" fontId="0" fillId="0" borderId="0" xfId="0" applyAlignment="1">
      <alignment horizontal="center"/>
    </xf>
    <xf numFmtId="0" fontId="0" fillId="0" borderId="38" xfId="0" applyBorder="1"/>
    <xf numFmtId="0" fontId="0" fillId="0" borderId="10" xfId="0" applyBorder="1"/>
    <xf numFmtId="0" fontId="4" fillId="0" borderId="10" xfId="0" applyFont="1" applyBorder="1" applyAlignment="1">
      <alignment horizontal="center" vertical="center" wrapText="1"/>
    </xf>
    <xf numFmtId="0" fontId="3" fillId="0" borderId="10" xfId="0" applyFont="1" applyBorder="1" applyAlignment="1">
      <alignment horizontal="center" vertical="top"/>
    </xf>
    <xf numFmtId="164" fontId="3" fillId="0" borderId="10" xfId="0" applyNumberFormat="1" applyFont="1" applyBorder="1" applyAlignment="1">
      <alignment horizontal="center" wrapText="1"/>
    </xf>
    <xf numFmtId="164" fontId="3" fillId="0" borderId="11" xfId="0" applyNumberFormat="1" applyFont="1" applyBorder="1" applyAlignment="1">
      <alignment horizontal="center" wrapText="1"/>
    </xf>
    <xf numFmtId="0" fontId="5" fillId="0" borderId="0" xfId="0" applyFont="1" applyAlignment="1">
      <alignment horizontal="left"/>
    </xf>
    <xf numFmtId="0" fontId="5" fillId="0" borderId="0" xfId="0" applyFont="1" applyAlignment="1">
      <alignment horizontal="center" wrapText="1"/>
    </xf>
    <xf numFmtId="0" fontId="6" fillId="0" borderId="0" xfId="0" applyFont="1"/>
    <xf numFmtId="0" fontId="5" fillId="0" borderId="38" xfId="0" applyFont="1" applyBorder="1" applyAlignment="1">
      <alignment horizontal="left"/>
    </xf>
    <xf numFmtId="164" fontId="3" fillId="0" borderId="0" xfId="0" applyNumberFormat="1" applyFont="1" applyAlignment="1">
      <alignment wrapText="1"/>
    </xf>
    <xf numFmtId="164" fontId="3" fillId="0" borderId="12" xfId="0" applyNumberFormat="1" applyFont="1" applyBorder="1" applyAlignment="1">
      <alignment wrapText="1"/>
    </xf>
    <xf numFmtId="164" fontId="3" fillId="0" borderId="0" xfId="0" applyNumberFormat="1" applyFont="1" applyAlignment="1">
      <alignment horizontal="left" wrapText="1"/>
    </xf>
    <xf numFmtId="164" fontId="3" fillId="0" borderId="33" xfId="0" applyNumberFormat="1" applyFont="1" applyBorder="1" applyAlignment="1">
      <alignment horizontal="left" wrapText="1"/>
    </xf>
    <xf numFmtId="164" fontId="3" fillId="0" borderId="13" xfId="0" applyNumberFormat="1" applyFont="1" applyBorder="1" applyAlignment="1">
      <alignment wrapText="1"/>
    </xf>
    <xf numFmtId="0" fontId="5" fillId="0" borderId="0" xfId="0" applyFont="1" applyAlignment="1">
      <alignment horizontal="center"/>
    </xf>
    <xf numFmtId="0" fontId="5" fillId="0" borderId="38"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5" fillId="0" borderId="38" xfId="0" applyFont="1" applyBorder="1"/>
    <xf numFmtId="0" fontId="5" fillId="0" borderId="0" xfId="0" applyFont="1"/>
    <xf numFmtId="0" fontId="4" fillId="0" borderId="0" xfId="0" applyFont="1" applyAlignment="1">
      <alignment horizontal="center" vertical="center" wrapText="1"/>
    </xf>
    <xf numFmtId="0" fontId="3" fillId="0" borderId="0" xfId="0" applyFont="1" applyAlignment="1">
      <alignment horizontal="center" vertical="top"/>
    </xf>
    <xf numFmtId="0" fontId="2" fillId="0" borderId="0" xfId="0" applyFont="1" applyAlignment="1">
      <alignment horizontal="center" vertical="center" wrapText="1"/>
    </xf>
    <xf numFmtId="0" fontId="2" fillId="0" borderId="33" xfId="0" applyFont="1" applyBorder="1" applyAlignment="1">
      <alignment horizontal="center" vertical="center" wrapText="1"/>
    </xf>
    <xf numFmtId="0" fontId="2" fillId="3" borderId="39"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6" fillId="2" borderId="0" xfId="0" applyFont="1" applyFill="1"/>
    <xf numFmtId="0" fontId="13" fillId="0" borderId="0" xfId="0" applyFont="1"/>
    <xf numFmtId="0" fontId="3" fillId="0" borderId="38" xfId="0" applyFont="1" applyBorder="1" applyAlignment="1">
      <alignment horizontal="center"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3" fillId="0" borderId="49" xfId="0" applyFont="1" applyBorder="1" applyAlignment="1">
      <alignment horizontal="center" vertical="center"/>
    </xf>
    <xf numFmtId="0" fontId="3" fillId="0" borderId="8" xfId="0" applyFont="1" applyBorder="1" applyAlignment="1">
      <alignment horizontal="center" vertical="center"/>
    </xf>
    <xf numFmtId="0" fontId="3" fillId="0" borderId="50" xfId="0" applyFont="1" applyBorder="1" applyAlignment="1">
      <alignment horizontal="center" vertical="center"/>
    </xf>
    <xf numFmtId="0" fontId="5" fillId="0" borderId="14" xfId="0" applyFont="1" applyBorder="1" applyAlignment="1">
      <alignment vertical="center"/>
    </xf>
    <xf numFmtId="0" fontId="10" fillId="0" borderId="2" xfId="0" applyFont="1" applyBorder="1" applyAlignment="1">
      <alignment horizontal="left" vertical="center"/>
    </xf>
    <xf numFmtId="0" fontId="10" fillId="0" borderId="15" xfId="0" applyFont="1" applyBorder="1" applyAlignment="1">
      <alignment horizontal="left" vertical="center"/>
    </xf>
    <xf numFmtId="0" fontId="0" fillId="0" borderId="16" xfId="0" applyBorder="1"/>
    <xf numFmtId="0" fontId="5" fillId="0" borderId="17" xfId="0" applyFont="1" applyBorder="1" applyAlignment="1">
      <alignment horizontal="left" vertical="center"/>
    </xf>
    <xf numFmtId="0" fontId="0" fillId="0" borderId="17" xfId="0" applyBorder="1"/>
    <xf numFmtId="0" fontId="5" fillId="0" borderId="17" xfId="0" applyFont="1" applyBorder="1" applyAlignment="1">
      <alignment horizontal="justify" vertical="center"/>
    </xf>
    <xf numFmtId="0" fontId="5" fillId="0" borderId="18" xfId="0" applyFont="1" applyBorder="1" applyAlignment="1">
      <alignment horizontal="justify" vertical="center"/>
    </xf>
    <xf numFmtId="0" fontId="4" fillId="0" borderId="38" xfId="0" applyFont="1" applyBorder="1" applyAlignment="1">
      <alignment vertical="center"/>
    </xf>
    <xf numFmtId="0" fontId="4" fillId="0" borderId="0" xfId="0" applyFont="1" applyAlignment="1">
      <alignment horizontal="left" vertical="center" indent="1"/>
    </xf>
    <xf numFmtId="0" fontId="2" fillId="0" borderId="0" xfId="0" applyFont="1" applyAlignment="1">
      <alignment horizontal="left" vertical="center" indent="1"/>
    </xf>
    <xf numFmtId="0" fontId="2" fillId="0" borderId="1" xfId="0" applyFont="1" applyBorder="1" applyAlignment="1">
      <alignment horizontal="left" vertical="center" indent="1"/>
    </xf>
    <xf numFmtId="0" fontId="4" fillId="0" borderId="5" xfId="0" applyFont="1" applyBorder="1" applyAlignment="1">
      <alignment vertical="center"/>
    </xf>
    <xf numFmtId="0" fontId="4" fillId="0" borderId="8"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0" fillId="0" borderId="19" xfId="0" applyBorder="1"/>
    <xf numFmtId="0" fontId="2" fillId="0" borderId="10" xfId="0" applyFont="1" applyBorder="1" applyAlignment="1">
      <alignment horizontal="left"/>
    </xf>
    <xf numFmtId="0" fontId="0" fillId="0" borderId="10" xfId="0" applyBorder="1" applyAlignment="1">
      <alignment horizontal="left" indent="1"/>
    </xf>
    <xf numFmtId="0" fontId="0" fillId="0" borderId="55" xfId="0" applyBorder="1" applyAlignment="1">
      <alignment horizontal="center"/>
    </xf>
    <xf numFmtId="0" fontId="0" fillId="0" borderId="11" xfId="0" applyBorder="1" applyAlignment="1">
      <alignment horizontal="left" indent="1"/>
    </xf>
    <xf numFmtId="0" fontId="0" fillId="0" borderId="33" xfId="0" applyBorder="1"/>
    <xf numFmtId="0" fontId="0" fillId="0" borderId="51" xfId="0" applyBorder="1"/>
    <xf numFmtId="0" fontId="0" fillId="0" borderId="52" xfId="0" applyBorder="1"/>
    <xf numFmtId="0" fontId="2" fillId="0" borderId="52" xfId="0" applyFont="1" applyBorder="1" applyAlignment="1">
      <alignment horizontal="center" vertical="center"/>
    </xf>
    <xf numFmtId="0" fontId="2" fillId="0" borderId="9" xfId="0" applyFont="1" applyBorder="1" applyAlignment="1">
      <alignment horizontal="center" vertical="center"/>
    </xf>
    <xf numFmtId="0" fontId="0" fillId="0" borderId="0" xfId="0" applyAlignment="1">
      <alignment vertical="center"/>
    </xf>
    <xf numFmtId="0" fontId="2" fillId="0" borderId="10" xfId="0" applyFont="1" applyBorder="1" applyAlignment="1">
      <alignment vertical="center"/>
    </xf>
    <xf numFmtId="0" fontId="2" fillId="0" borderId="7" xfId="0" applyFont="1" applyBorder="1" applyAlignment="1">
      <alignment horizontal="center" vertical="center" wrapText="1"/>
    </xf>
    <xf numFmtId="0" fontId="5" fillId="0" borderId="56" xfId="2" applyFont="1" applyBorder="1"/>
    <xf numFmtId="0" fontId="5" fillId="0" borderId="57" xfId="2" applyFont="1" applyBorder="1"/>
    <xf numFmtId="0" fontId="6" fillId="0" borderId="57" xfId="0" applyFont="1" applyBorder="1"/>
    <xf numFmtId="0" fontId="5" fillId="0" borderId="58" xfId="2" applyFont="1" applyBorder="1"/>
    <xf numFmtId="0" fontId="5" fillId="0" borderId="0" xfId="2" applyFont="1"/>
    <xf numFmtId="0" fontId="5" fillId="0" borderId="53" xfId="2" applyFont="1" applyBorder="1"/>
    <xf numFmtId="0" fontId="2" fillId="0" borderId="57" xfId="0" applyFont="1" applyBorder="1" applyAlignment="1" applyProtection="1">
      <alignment horizontal="center" vertical="center"/>
      <protection locked="0"/>
    </xf>
    <xf numFmtId="0" fontId="2" fillId="0" borderId="0" xfId="2" applyFont="1" applyAlignment="1" applyProtection="1">
      <alignment horizontal="center" vertical="center"/>
      <protection locked="0"/>
    </xf>
    <xf numFmtId="0" fontId="5" fillId="0" borderId="38" xfId="0" applyFont="1" applyBorder="1" applyAlignment="1" applyProtection="1">
      <alignment horizontal="left"/>
      <protection locked="0"/>
    </xf>
    <xf numFmtId="0" fontId="5" fillId="0" borderId="0" xfId="0" applyFont="1" applyAlignment="1" applyProtection="1">
      <alignment horizontal="left"/>
      <protection locked="0"/>
    </xf>
    <xf numFmtId="0" fontId="3" fillId="0" borderId="29" xfId="0" applyFont="1" applyBorder="1" applyAlignment="1" applyProtection="1">
      <alignment horizontal="center" vertical="center" wrapText="1"/>
      <protection locked="0"/>
    </xf>
    <xf numFmtId="0" fontId="5" fillId="0" borderId="38" xfId="0" applyFont="1" applyBorder="1" applyProtection="1">
      <protection locked="0"/>
    </xf>
    <xf numFmtId="0" fontId="5" fillId="0" borderId="0" xfId="0" applyFont="1" applyProtection="1">
      <protection locked="0"/>
    </xf>
    <xf numFmtId="0" fontId="3" fillId="0" borderId="31" xfId="0" applyFont="1" applyBorder="1" applyAlignment="1" applyProtection="1">
      <alignment horizontal="center" vertical="center" wrapText="1"/>
      <protection locked="0"/>
    </xf>
    <xf numFmtId="0" fontId="5" fillId="0" borderId="0" xfId="0" applyFont="1" applyAlignment="1" applyProtection="1">
      <alignment horizontal="right"/>
      <protection locked="0"/>
    </xf>
    <xf numFmtId="0" fontId="3" fillId="0" borderId="32" xfId="0" applyFont="1" applyBorder="1" applyAlignment="1" applyProtection="1">
      <alignment horizontal="center" vertical="center" wrapText="1"/>
      <protection locked="0"/>
    </xf>
    <xf numFmtId="0" fontId="0" fillId="0" borderId="87"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88"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0" xfId="0" applyAlignment="1" applyProtection="1">
      <alignment horizontal="center"/>
      <protection locked="0"/>
    </xf>
    <xf numFmtId="0" fontId="0" fillId="0" borderId="33"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86" xfId="0" applyBorder="1" applyAlignment="1" applyProtection="1">
      <alignment horizontal="center"/>
      <protection locked="0"/>
    </xf>
    <xf numFmtId="0" fontId="1" fillId="0" borderId="87"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88"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2" fillId="0" borderId="89"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90" xfId="0" applyFont="1" applyBorder="1" applyAlignment="1" applyProtection="1">
      <alignment horizontal="center" vertical="center" wrapText="1"/>
      <protection locked="0"/>
    </xf>
    <xf numFmtId="0" fontId="3" fillId="0" borderId="51" xfId="0" applyFont="1" applyBorder="1" applyAlignment="1" applyProtection="1">
      <alignment horizontal="center" vertical="top"/>
      <protection locked="0"/>
    </xf>
    <xf numFmtId="0" fontId="3" fillId="0" borderId="52" xfId="0" applyFont="1" applyBorder="1" applyAlignment="1" applyProtection="1">
      <alignment horizontal="center" vertical="top"/>
      <protection locked="0"/>
    </xf>
    <xf numFmtId="0" fontId="3" fillId="0" borderId="86" xfId="0" applyFont="1" applyBorder="1" applyAlignment="1" applyProtection="1">
      <alignment horizontal="center" vertical="top"/>
      <protection locked="0"/>
    </xf>
    <xf numFmtId="164" fontId="3" fillId="0" borderId="89" xfId="0" applyNumberFormat="1" applyFont="1" applyBorder="1" applyAlignment="1" applyProtection="1">
      <alignment horizontal="center" vertical="center" wrapText="1"/>
      <protection locked="0"/>
    </xf>
    <xf numFmtId="164" fontId="3" fillId="0" borderId="43" xfId="0" applyNumberFormat="1" applyFont="1" applyBorder="1" applyAlignment="1" applyProtection="1">
      <alignment horizontal="center" vertical="center" wrapText="1"/>
      <protection locked="0"/>
    </xf>
    <xf numFmtId="164" fontId="3" fillId="0" borderId="90" xfId="0" applyNumberFormat="1"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0" fillId="0" borderId="87" xfId="0" applyBorder="1" applyAlignment="1">
      <alignment horizontal="center"/>
    </xf>
    <xf numFmtId="0" fontId="0" fillId="0" borderId="55" xfId="0" applyBorder="1" applyAlignment="1">
      <alignment horizontal="center"/>
    </xf>
    <xf numFmtId="0" fontId="0" fillId="0" borderId="88"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86" xfId="0" applyBorder="1" applyAlignment="1">
      <alignment horizontal="center"/>
    </xf>
    <xf numFmtId="0" fontId="1" fillId="0" borderId="87" xfId="0" applyFont="1" applyBorder="1" applyAlignment="1">
      <alignment horizontal="center" vertical="center"/>
    </xf>
    <xf numFmtId="0" fontId="1" fillId="0" borderId="55" xfId="0" applyFont="1" applyBorder="1" applyAlignment="1">
      <alignment horizontal="center" vertical="center"/>
    </xf>
    <xf numFmtId="0" fontId="1" fillId="0" borderId="88"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xf numFmtId="0" fontId="1" fillId="0" borderId="33" xfId="0" applyFont="1" applyBorder="1" applyAlignment="1">
      <alignment horizontal="center" vertical="center"/>
    </xf>
    <xf numFmtId="0" fontId="3" fillId="0" borderId="51" xfId="0" applyFont="1" applyBorder="1" applyAlignment="1">
      <alignment horizontal="center" vertical="top"/>
    </xf>
    <xf numFmtId="0" fontId="3" fillId="0" borderId="52" xfId="0" applyFont="1" applyBorder="1" applyAlignment="1">
      <alignment horizontal="center" vertical="top"/>
    </xf>
    <xf numFmtId="0" fontId="3" fillId="0" borderId="86" xfId="0" applyFont="1" applyBorder="1" applyAlignment="1">
      <alignment horizontal="center" vertical="top"/>
    </xf>
    <xf numFmtId="0" fontId="5" fillId="0" borderId="38" xfId="0" applyFont="1" applyBorder="1" applyAlignment="1">
      <alignment horizontal="left"/>
    </xf>
    <xf numFmtId="0" fontId="5" fillId="0" borderId="0" xfId="0" applyFont="1" applyAlignment="1">
      <alignment horizontal="left"/>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xf numFmtId="0" fontId="2" fillId="2" borderId="47" xfId="0" applyFont="1" applyFill="1" applyBorder="1" applyAlignment="1" applyProtection="1">
      <alignment horizontal="center" vertical="center"/>
      <protection locked="0"/>
    </xf>
    <xf numFmtId="0" fontId="2" fillId="3" borderId="95" xfId="0" applyFont="1" applyFill="1" applyBorder="1" applyAlignment="1" applyProtection="1">
      <alignment horizontal="center" vertical="center" wrapText="1"/>
      <protection locked="0"/>
    </xf>
    <xf numFmtId="0" fontId="2" fillId="3" borderId="47" xfId="0" applyFont="1" applyFill="1" applyBorder="1" applyAlignment="1" applyProtection="1">
      <alignment horizontal="center" vertical="center" wrapText="1"/>
      <protection locked="0"/>
    </xf>
    <xf numFmtId="0" fontId="7" fillId="3" borderId="68" xfId="0" applyFont="1" applyFill="1" applyBorder="1" applyAlignment="1" applyProtection="1">
      <alignment horizontal="center" vertical="center" wrapText="1"/>
      <protection locked="0"/>
    </xf>
    <xf numFmtId="0" fontId="7" fillId="3" borderId="41" xfId="0" applyFont="1" applyFill="1" applyBorder="1" applyAlignment="1" applyProtection="1">
      <alignment horizontal="center" vertical="center" wrapText="1"/>
      <protection locked="0"/>
    </xf>
    <xf numFmtId="0" fontId="7" fillId="3" borderId="69"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82" xfId="0" applyFont="1" applyFill="1" applyBorder="1" applyAlignment="1" applyProtection="1">
      <alignment horizontal="center" vertical="center" wrapText="1"/>
      <protection locked="0"/>
    </xf>
    <xf numFmtId="0" fontId="7" fillId="3" borderId="60" xfId="0" applyFont="1" applyFill="1" applyBorder="1" applyAlignment="1" applyProtection="1">
      <alignment horizontal="center" vertical="center" wrapText="1"/>
      <protection locked="0"/>
    </xf>
    <xf numFmtId="0" fontId="7" fillId="3" borderId="83" xfId="0"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wrapText="1"/>
      <protection locked="0"/>
    </xf>
    <xf numFmtId="0" fontId="2" fillId="3" borderId="41" xfId="0" applyFont="1" applyFill="1" applyBorder="1" applyAlignment="1" applyProtection="1">
      <alignment horizontal="center" vertical="center" wrapText="1"/>
      <protection locked="0"/>
    </xf>
    <xf numFmtId="0" fontId="2" fillId="3" borderId="59" xfId="0" applyFont="1" applyFill="1" applyBorder="1" applyAlignment="1" applyProtection="1">
      <alignment horizontal="center" vertical="center" wrapText="1"/>
      <protection locked="0"/>
    </xf>
    <xf numFmtId="0" fontId="2" fillId="3" borderId="69" xfId="0" applyFont="1" applyFill="1" applyBorder="1" applyAlignment="1" applyProtection="1">
      <alignment horizontal="center" vertical="center" wrapText="1"/>
      <protection locked="0"/>
    </xf>
    <xf numFmtId="0" fontId="2" fillId="3" borderId="94"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left" vertical="center" wrapText="1"/>
      <protection locked="0"/>
    </xf>
    <xf numFmtId="0" fontId="2" fillId="3" borderId="48" xfId="0" applyFont="1" applyFill="1" applyBorder="1" applyAlignment="1" applyProtection="1">
      <alignment horizontal="left" vertical="center" wrapText="1"/>
      <protection locked="0"/>
    </xf>
    <xf numFmtId="0" fontId="2" fillId="3" borderId="39"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vertical="center" wrapText="1"/>
      <protection locked="0"/>
    </xf>
    <xf numFmtId="0" fontId="2" fillId="3" borderId="82" xfId="0" applyFont="1" applyFill="1" applyBorder="1" applyAlignment="1" applyProtection="1">
      <alignment horizontal="center" vertical="center" wrapText="1"/>
      <protection locked="0"/>
    </xf>
    <xf numFmtId="0" fontId="2" fillId="3" borderId="60" xfId="0" applyFont="1" applyFill="1" applyBorder="1" applyAlignment="1" applyProtection="1">
      <alignment horizontal="center" vertical="center" wrapText="1"/>
      <protection locked="0"/>
    </xf>
    <xf numFmtId="0" fontId="2" fillId="3" borderId="83"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left" vertical="center"/>
      <protection locked="0"/>
    </xf>
    <xf numFmtId="164" fontId="3" fillId="0" borderId="0" xfId="0" applyNumberFormat="1" applyFont="1" applyAlignment="1" applyProtection="1">
      <alignment horizontal="center" wrapText="1"/>
      <protection locked="0"/>
    </xf>
    <xf numFmtId="164" fontId="3" fillId="0" borderId="33" xfId="0" applyNumberFormat="1" applyFont="1" applyBorder="1" applyAlignment="1" applyProtection="1">
      <alignment horizontal="center" wrapText="1"/>
      <protection locked="0"/>
    </xf>
    <xf numFmtId="0" fontId="3" fillId="0" borderId="100" xfId="0" applyFont="1" applyBorder="1" applyAlignment="1" applyProtection="1">
      <alignment horizontal="center" vertical="center"/>
      <protection locked="0"/>
    </xf>
    <xf numFmtId="0" fontId="12" fillId="0" borderId="100" xfId="1" applyNumberForma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3" fillId="0" borderId="108" xfId="0" applyFont="1" applyBorder="1" applyAlignment="1" applyProtection="1">
      <alignment horizontal="center" vertical="center" wrapText="1"/>
      <protection locked="0"/>
    </xf>
    <xf numFmtId="0" fontId="3" fillId="0" borderId="106"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3" fillId="0" borderId="75" xfId="0" applyFont="1" applyBorder="1" applyAlignment="1" applyProtection="1">
      <alignment horizontal="center" vertical="center" wrapText="1"/>
      <protection locked="0"/>
    </xf>
    <xf numFmtId="0" fontId="3" fillId="0" borderId="76" xfId="0" applyFont="1" applyBorder="1" applyAlignment="1" applyProtection="1">
      <alignment horizontal="center" vertical="center" wrapText="1"/>
      <protection locked="0"/>
    </xf>
    <xf numFmtId="2" fontId="3" fillId="0" borderId="106" xfId="0" applyNumberFormat="1" applyFont="1" applyBorder="1" applyAlignment="1" applyProtection="1">
      <alignment horizontal="center" vertical="center" wrapText="1"/>
      <protection locked="0"/>
    </xf>
    <xf numFmtId="2" fontId="3" fillId="0" borderId="34" xfId="0" applyNumberFormat="1" applyFont="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94" xfId="0" applyFont="1" applyFill="1" applyBorder="1" applyAlignment="1" applyProtection="1">
      <alignment horizontal="center" vertical="center" wrapText="1"/>
      <protection locked="0"/>
    </xf>
    <xf numFmtId="1" fontId="2" fillId="2" borderId="47" xfId="0" applyNumberFormat="1" applyFont="1" applyFill="1" applyBorder="1" applyAlignment="1" applyProtection="1">
      <alignment horizontal="center" vertical="center"/>
      <protection locked="0"/>
    </xf>
    <xf numFmtId="2" fontId="3" fillId="0" borderId="109" xfId="0" applyNumberFormat="1" applyFont="1" applyBorder="1" applyAlignment="1" applyProtection="1">
      <alignment horizontal="center" vertical="center" wrapText="1"/>
      <protection locked="0"/>
    </xf>
    <xf numFmtId="2" fontId="3" fillId="0" borderId="107" xfId="0" applyNumberFormat="1" applyFont="1" applyBorder="1" applyAlignment="1" applyProtection="1">
      <alignment horizontal="center" vertical="center" wrapText="1"/>
      <protection locked="0"/>
    </xf>
    <xf numFmtId="17" fontId="3" fillId="0" borderId="106" xfId="0" applyNumberFormat="1" applyFont="1" applyBorder="1" applyAlignment="1" applyProtection="1">
      <alignment horizontal="center" vertical="center" wrapText="1"/>
      <protection locked="0"/>
    </xf>
    <xf numFmtId="164" fontId="5" fillId="2" borderId="93" xfId="0" applyNumberFormat="1" applyFont="1" applyFill="1" applyBorder="1" applyAlignment="1" applyProtection="1">
      <alignment horizontal="center" wrapText="1"/>
      <protection locked="0"/>
    </xf>
    <xf numFmtId="164" fontId="5" fillId="2" borderId="59" xfId="0" applyNumberFormat="1" applyFont="1" applyFill="1" applyBorder="1" applyAlignment="1" applyProtection="1">
      <alignment horizontal="center" wrapText="1"/>
      <protection locked="0"/>
    </xf>
    <xf numFmtId="164" fontId="5" fillId="2" borderId="85" xfId="0" applyNumberFormat="1" applyFont="1" applyFill="1" applyBorder="1" applyAlignment="1" applyProtection="1">
      <alignment horizontal="center" wrapText="1"/>
      <protection locked="0"/>
    </xf>
    <xf numFmtId="164" fontId="5" fillId="2" borderId="84" xfId="0" applyNumberFormat="1" applyFont="1" applyFill="1" applyBorder="1" applyAlignment="1" applyProtection="1">
      <alignment horizontal="center" wrapText="1"/>
      <protection locked="0"/>
    </xf>
    <xf numFmtId="0" fontId="2" fillId="0" borderId="0" xfId="0" applyFont="1" applyAlignment="1" applyProtection="1">
      <alignment horizontal="center"/>
      <protection locked="0"/>
    </xf>
    <xf numFmtId="164" fontId="5" fillId="2" borderId="105" xfId="0" applyNumberFormat="1" applyFont="1" applyFill="1" applyBorder="1" applyAlignment="1" applyProtection="1">
      <alignment horizontal="center" wrapText="1"/>
      <protection locked="0"/>
    </xf>
    <xf numFmtId="164" fontId="5" fillId="0" borderId="67" xfId="0" applyNumberFormat="1" applyFont="1" applyBorder="1" applyAlignment="1" applyProtection="1">
      <alignment horizontal="center" wrapText="1"/>
      <protection locked="0"/>
    </xf>
    <xf numFmtId="164" fontId="5" fillId="0" borderId="64" xfId="0" applyNumberFormat="1" applyFont="1" applyBorder="1" applyAlignment="1" applyProtection="1">
      <alignment horizontal="center" wrapText="1"/>
      <protection locked="0"/>
    </xf>
    <xf numFmtId="164" fontId="5" fillId="0" borderId="68" xfId="0" applyNumberFormat="1" applyFont="1" applyBorder="1" applyAlignment="1" applyProtection="1">
      <alignment horizontal="center" wrapText="1"/>
      <protection locked="0"/>
    </xf>
    <xf numFmtId="164" fontId="5" fillId="0" borderId="41" xfId="0" applyNumberFormat="1" applyFont="1" applyBorder="1" applyAlignment="1" applyProtection="1">
      <alignment horizontal="center" wrapText="1"/>
      <protection locked="0"/>
    </xf>
    <xf numFmtId="164" fontId="5" fillId="0" borderId="39" xfId="0" applyNumberFormat="1" applyFont="1" applyBorder="1" applyAlignment="1" applyProtection="1">
      <alignment horizontal="center" wrapText="1"/>
      <protection locked="0"/>
    </xf>
    <xf numFmtId="164" fontId="5" fillId="0" borderId="0" xfId="0" applyNumberFormat="1" applyFont="1" applyAlignment="1" applyProtection="1">
      <alignment horizontal="center" wrapText="1"/>
      <protection locked="0"/>
    </xf>
    <xf numFmtId="164" fontId="5" fillId="0" borderId="92" xfId="0" applyNumberFormat="1" applyFont="1" applyBorder="1" applyAlignment="1" applyProtection="1">
      <alignment horizontal="center" wrapText="1"/>
      <protection locked="0"/>
    </xf>
    <xf numFmtId="164" fontId="5" fillId="0" borderId="33" xfId="0" applyNumberFormat="1" applyFont="1" applyBorder="1" applyAlignment="1" applyProtection="1">
      <alignment horizontal="center" wrapText="1"/>
      <protection locked="0"/>
    </xf>
    <xf numFmtId="164" fontId="5" fillId="0" borderId="67" xfId="0" applyNumberFormat="1" applyFont="1" applyBorder="1" applyAlignment="1" applyProtection="1">
      <alignment horizontal="center" vertical="center" wrapText="1"/>
      <protection locked="0"/>
    </xf>
    <xf numFmtId="164" fontId="5" fillId="0" borderId="48" xfId="0" applyNumberFormat="1" applyFont="1" applyBorder="1" applyAlignment="1" applyProtection="1">
      <alignment horizontal="center" vertical="center" wrapText="1"/>
      <protection locked="0"/>
    </xf>
    <xf numFmtId="164" fontId="5" fillId="0" borderId="64" xfId="0" applyNumberFormat="1" applyFont="1" applyBorder="1" applyAlignment="1" applyProtection="1">
      <alignment horizontal="center" vertical="center" wrapText="1"/>
      <protection locked="0"/>
    </xf>
    <xf numFmtId="0" fontId="2" fillId="0" borderId="38" xfId="0" applyFont="1" applyBorder="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5" fillId="0" borderId="47"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2" fillId="0" borderId="91"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0" fillId="0" borderId="97" xfId="0" applyBorder="1" applyAlignment="1" applyProtection="1">
      <alignment horizontal="left"/>
      <protection locked="0"/>
    </xf>
    <xf numFmtId="0" fontId="0" fillId="0" borderId="98" xfId="0" applyBorder="1" applyAlignment="1" applyProtection="1">
      <alignment horizontal="left"/>
      <protection locked="0"/>
    </xf>
    <xf numFmtId="0" fontId="0" fillId="0" borderId="99" xfId="0" applyBorder="1" applyAlignment="1" applyProtection="1">
      <alignment horizontal="left"/>
      <protection locked="0"/>
    </xf>
    <xf numFmtId="0" fontId="0" fillId="0" borderId="100" xfId="0" applyBorder="1" applyAlignment="1" applyProtection="1">
      <alignment horizontal="left"/>
      <protection locked="0"/>
    </xf>
    <xf numFmtId="0" fontId="0" fillId="0" borderId="101" xfId="0" applyBorder="1" applyAlignment="1" applyProtection="1">
      <alignment horizontal="left"/>
      <protection locked="0"/>
    </xf>
    <xf numFmtId="0" fontId="0" fillId="0" borderId="102" xfId="0" applyBorder="1" applyAlignment="1" applyProtection="1">
      <alignment horizontal="left"/>
      <protection locked="0"/>
    </xf>
    <xf numFmtId="0" fontId="0" fillId="0" borderId="103" xfId="0" applyBorder="1" applyAlignment="1" applyProtection="1">
      <alignment horizontal="left"/>
      <protection locked="0"/>
    </xf>
    <xf numFmtId="0" fontId="0" fillId="0" borderId="104" xfId="0" applyBorder="1" applyAlignment="1" applyProtection="1">
      <alignment horizontal="left"/>
      <protection locked="0"/>
    </xf>
    <xf numFmtId="0" fontId="5" fillId="0" borderId="91"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0" fillId="0" borderId="41" xfId="0" applyBorder="1" applyAlignment="1" applyProtection="1">
      <alignment horizontal="center"/>
      <protection locked="0"/>
    </xf>
    <xf numFmtId="0" fontId="0" fillId="0" borderId="60" xfId="0" applyBorder="1" applyAlignment="1" applyProtection="1">
      <alignment horizontal="center"/>
      <protection locked="0"/>
    </xf>
    <xf numFmtId="164" fontId="3" fillId="0" borderId="41" xfId="0" applyNumberFormat="1" applyFont="1" applyBorder="1" applyAlignment="1" applyProtection="1">
      <alignment horizontal="center" wrapText="1"/>
      <protection locked="0"/>
    </xf>
    <xf numFmtId="164" fontId="3" fillId="0" borderId="60" xfId="0" applyNumberFormat="1" applyFont="1" applyBorder="1" applyAlignment="1" applyProtection="1">
      <alignment horizontal="center" wrapText="1"/>
      <protection locked="0"/>
    </xf>
    <xf numFmtId="0" fontId="2" fillId="0" borderId="68" xfId="0" applyFont="1" applyBorder="1" applyAlignment="1" applyProtection="1">
      <alignment horizontal="justify" vertical="center" wrapText="1"/>
      <protection locked="0"/>
    </xf>
    <xf numFmtId="0" fontId="2" fillId="0" borderId="41" xfId="0" applyFont="1" applyBorder="1" applyAlignment="1" applyProtection="1">
      <alignment horizontal="justify" vertical="center" wrapText="1"/>
      <protection locked="0"/>
    </xf>
    <xf numFmtId="0" fontId="2" fillId="0" borderId="92" xfId="0" applyFont="1" applyBorder="1" applyAlignment="1" applyProtection="1">
      <alignment horizontal="justify" vertical="center" wrapText="1"/>
      <protection locked="0"/>
    </xf>
    <xf numFmtId="0" fontId="2" fillId="0" borderId="39" xfId="0" applyFont="1" applyBorder="1" applyAlignment="1" applyProtection="1">
      <alignment horizontal="justify" vertical="center" wrapText="1"/>
      <protection locked="0"/>
    </xf>
    <xf numFmtId="0" fontId="2" fillId="0" borderId="0" xfId="0" applyFont="1" applyAlignment="1" applyProtection="1">
      <alignment horizontal="justify" vertical="center" wrapText="1"/>
      <protection locked="0"/>
    </xf>
    <xf numFmtId="0" fontId="2" fillId="0" borderId="33" xfId="0" applyFont="1" applyBorder="1" applyAlignment="1" applyProtection="1">
      <alignment horizontal="justify" vertical="center" wrapText="1"/>
      <protection locked="0"/>
    </xf>
    <xf numFmtId="0" fontId="2" fillId="0" borderId="96"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2" fillId="0" borderId="86" xfId="0" applyFont="1" applyBorder="1" applyAlignment="1" applyProtection="1">
      <alignment horizontal="justify" vertical="center" wrapText="1"/>
      <protection locked="0"/>
    </xf>
    <xf numFmtId="0" fontId="2" fillId="0" borderId="52"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55" xfId="0" applyFont="1" applyBorder="1" applyAlignment="1" applyProtection="1">
      <alignment horizontal="center" vertical="center"/>
      <protection locked="0"/>
    </xf>
    <xf numFmtId="0" fontId="5" fillId="0" borderId="0" xfId="2" applyFont="1" applyAlignment="1" applyProtection="1">
      <alignment horizontal="center"/>
      <protection locked="0"/>
    </xf>
    <xf numFmtId="0" fontId="5" fillId="0" borderId="61" xfId="2" applyFont="1" applyBorder="1" applyAlignment="1" applyProtection="1">
      <alignment horizontal="center" vertical="center"/>
      <protection locked="0"/>
    </xf>
    <xf numFmtId="0" fontId="5" fillId="0" borderId="57" xfId="2" applyFont="1" applyBorder="1" applyAlignment="1" applyProtection="1">
      <alignment horizontal="center"/>
      <protection locked="0"/>
    </xf>
    <xf numFmtId="164" fontId="5" fillId="0" borderId="61" xfId="2" applyNumberFormat="1" applyFont="1" applyBorder="1" applyAlignment="1" applyProtection="1">
      <alignment horizontal="center"/>
      <protection locked="0"/>
    </xf>
    <xf numFmtId="0" fontId="5" fillId="4" borderId="95" xfId="2" applyFont="1" applyFill="1" applyBorder="1" applyAlignment="1" applyProtection="1">
      <alignment horizontal="center" vertical="center"/>
      <protection locked="0"/>
    </xf>
    <xf numFmtId="0" fontId="5" fillId="4" borderId="47" xfId="2" applyFont="1" applyFill="1" applyBorder="1" applyAlignment="1" applyProtection="1">
      <alignment horizontal="center" vertical="center"/>
      <protection locked="0"/>
    </xf>
    <xf numFmtId="0" fontId="5" fillId="4" borderId="47" xfId="2" applyFont="1" applyFill="1" applyBorder="1" applyAlignment="1" applyProtection="1">
      <alignment horizontal="center" vertical="center" wrapText="1"/>
      <protection locked="0"/>
    </xf>
    <xf numFmtId="0" fontId="5" fillId="4" borderId="94" xfId="2" applyFont="1" applyFill="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5" fillId="0" borderId="94"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0" xfId="0" applyFont="1" applyBorder="1" applyAlignment="1" applyProtection="1">
      <alignment horizontal="center" vertical="center" wrapText="1"/>
      <protection locked="0"/>
    </xf>
    <xf numFmtId="0" fontId="6" fillId="0" borderId="93"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6" fillId="0" borderId="85"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5" fillId="0" borderId="91" xfId="2" applyFont="1" applyBorder="1" applyAlignment="1" applyProtection="1">
      <alignment horizontal="center" vertical="top"/>
      <protection locked="0"/>
    </xf>
    <xf numFmtId="0" fontId="5" fillId="0" borderId="41" xfId="2" applyFont="1" applyBorder="1" applyAlignment="1" applyProtection="1">
      <alignment horizontal="center" vertical="top"/>
      <protection locked="0"/>
    </xf>
    <xf numFmtId="0" fontId="5" fillId="0" borderId="92" xfId="2" applyFont="1" applyBorder="1" applyAlignment="1" applyProtection="1">
      <alignment horizontal="center" vertical="top"/>
      <protection locked="0"/>
    </xf>
    <xf numFmtId="0" fontId="6" fillId="0" borderId="38" xfId="0" applyFont="1" applyBorder="1" applyAlignment="1" applyProtection="1">
      <alignment horizontal="left"/>
      <protection locked="0"/>
    </xf>
    <xf numFmtId="0" fontId="6" fillId="0" borderId="0" xfId="0" applyFont="1" applyAlignment="1" applyProtection="1">
      <alignment horizontal="left"/>
      <protection locked="0"/>
    </xf>
    <xf numFmtId="0" fontId="6" fillId="0" borderId="33" xfId="0" applyFont="1" applyBorder="1" applyAlignment="1" applyProtection="1">
      <alignment horizontal="left"/>
      <protection locked="0"/>
    </xf>
    <xf numFmtId="0" fontId="5" fillId="0" borderId="91" xfId="2" applyFont="1" applyBorder="1" applyAlignment="1" applyProtection="1">
      <alignment horizontal="left"/>
      <protection locked="0"/>
    </xf>
    <xf numFmtId="0" fontId="5" fillId="0" borderId="41" xfId="2" applyFont="1" applyBorder="1" applyAlignment="1" applyProtection="1">
      <alignment horizontal="left"/>
      <protection locked="0"/>
    </xf>
    <xf numFmtId="0" fontId="5" fillId="0" borderId="59" xfId="2" applyFont="1" applyBorder="1" applyAlignment="1" applyProtection="1">
      <alignment horizontal="left"/>
      <protection locked="0"/>
    </xf>
    <xf numFmtId="0" fontId="5" fillId="0" borderId="60" xfId="2" applyFont="1" applyBorder="1" applyAlignment="1" applyProtection="1">
      <alignment horizontal="left"/>
      <protection locked="0"/>
    </xf>
    <xf numFmtId="0" fontId="5" fillId="0" borderId="51" xfId="2" applyFont="1" applyBorder="1" applyAlignment="1" applyProtection="1">
      <alignment horizontal="left" vertical="justify" wrapText="1"/>
      <protection locked="0"/>
    </xf>
    <xf numFmtId="0" fontId="5" fillId="0" borderId="52" xfId="2" applyFont="1" applyBorder="1" applyAlignment="1" applyProtection="1">
      <alignment horizontal="left" vertical="justify" wrapText="1"/>
      <protection locked="0"/>
    </xf>
    <xf numFmtId="0" fontId="5" fillId="0" borderId="86" xfId="2" applyFont="1" applyBorder="1" applyAlignment="1" applyProtection="1">
      <alignment horizontal="left" vertical="justify" wrapText="1"/>
      <protection locked="0"/>
    </xf>
    <xf numFmtId="0" fontId="2" fillId="0" borderId="8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90" xfId="0" applyFont="1" applyBorder="1" applyAlignment="1">
      <alignment horizontal="center" vertical="center" wrapText="1"/>
    </xf>
    <xf numFmtId="164" fontId="3" fillId="0" borderId="14" xfId="0" applyNumberFormat="1" applyFont="1" applyBorder="1" applyAlignment="1" applyProtection="1">
      <alignment horizontal="center" vertical="center" wrapText="1"/>
      <protection locked="0"/>
    </xf>
    <xf numFmtId="164" fontId="3" fillId="0" borderId="2" xfId="0" applyNumberFormat="1" applyFont="1" applyBorder="1" applyAlignment="1" applyProtection="1">
      <alignment horizontal="center" vertical="center" wrapText="1"/>
      <protection locked="0"/>
    </xf>
    <xf numFmtId="164" fontId="3" fillId="0" borderId="15" xfId="0" applyNumberFormat="1" applyFont="1" applyBorder="1" applyAlignment="1" applyProtection="1">
      <alignment horizontal="center" vertical="center" wrapText="1"/>
      <protection locked="0"/>
    </xf>
    <xf numFmtId="0" fontId="5" fillId="0" borderId="0" xfId="0" applyFont="1" applyAlignment="1">
      <alignment horizontal="center" wrapText="1"/>
    </xf>
    <xf numFmtId="0" fontId="3" fillId="0" borderId="27" xfId="0" applyFont="1" applyBorder="1" applyAlignment="1">
      <alignment horizontal="center" vertical="center" wrapText="1"/>
    </xf>
    <xf numFmtId="0" fontId="5" fillId="0" borderId="28" xfId="0" applyFont="1" applyBorder="1" applyAlignment="1">
      <alignment horizontal="center" wrapText="1"/>
    </xf>
    <xf numFmtId="0" fontId="5" fillId="0" borderId="0" xfId="0" applyFont="1" applyAlignment="1">
      <alignment horizontal="center"/>
    </xf>
    <xf numFmtId="0" fontId="2" fillId="3" borderId="39"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7" fillId="3" borderId="68"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36" xfId="0" applyFont="1" applyFill="1" applyBorder="1" applyAlignment="1">
      <alignment horizontal="center" vertical="center" wrapText="1"/>
    </xf>
    <xf numFmtId="0" fontId="7" fillId="3" borderId="82"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7" fillId="3" borderId="83"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 fillId="3" borderId="83" xfId="0" applyFont="1" applyFill="1" applyBorder="1" applyAlignment="1">
      <alignment horizontal="center" vertical="center" wrapText="1"/>
    </xf>
    <xf numFmtId="164" fontId="3" fillId="0" borderId="25" xfId="0" applyNumberFormat="1" applyFont="1" applyBorder="1" applyAlignment="1">
      <alignment horizontal="center" wrapText="1"/>
    </xf>
    <xf numFmtId="164" fontId="3" fillId="0" borderId="26" xfId="0" applyNumberFormat="1" applyFont="1" applyBorder="1" applyAlignment="1">
      <alignment horizontal="center" wrapText="1"/>
    </xf>
    <xf numFmtId="0" fontId="2" fillId="3" borderId="68"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36" xfId="0" applyFont="1" applyFill="1" applyBorder="1" applyAlignment="1">
      <alignment horizontal="left" vertical="center" wrapText="1"/>
    </xf>
    <xf numFmtId="0" fontId="2" fillId="3" borderId="84"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85" xfId="0" applyFont="1" applyFill="1" applyBorder="1" applyAlignment="1">
      <alignment horizontal="center" vertical="center" wrapText="1"/>
    </xf>
    <xf numFmtId="0" fontId="2" fillId="2" borderId="68"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2" fillId="2" borderId="8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85" xfId="0" applyFont="1" applyFill="1" applyBorder="1" applyAlignment="1">
      <alignment horizontal="center" vertical="center"/>
    </xf>
    <xf numFmtId="164" fontId="3" fillId="0" borderId="79" xfId="0" applyNumberFormat="1" applyFont="1" applyBorder="1" applyAlignment="1" applyProtection="1">
      <alignment horizontal="center" vertical="center" wrapText="1"/>
      <protection locked="0"/>
    </xf>
    <xf numFmtId="164" fontId="3" fillId="0" borderId="80" xfId="0" applyNumberFormat="1" applyFont="1" applyBorder="1" applyAlignment="1" applyProtection="1">
      <alignment horizontal="center" vertical="center" wrapText="1"/>
      <protection locked="0"/>
    </xf>
    <xf numFmtId="164" fontId="3" fillId="0" borderId="81" xfId="0" applyNumberFormat="1" applyFont="1" applyBorder="1" applyAlignment="1" applyProtection="1">
      <alignment horizontal="center" vertical="center" wrapText="1"/>
      <protection locked="0"/>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2" fontId="3" fillId="0" borderId="74" xfId="0" applyNumberFormat="1" applyFont="1" applyBorder="1" applyAlignment="1">
      <alignment horizontal="center" vertical="center" wrapText="1"/>
    </xf>
    <xf numFmtId="2" fontId="3" fillId="0" borderId="75" xfId="0" applyNumberFormat="1" applyFont="1" applyBorder="1" applyAlignment="1">
      <alignment horizontal="center" vertical="center" wrapText="1"/>
    </xf>
    <xf numFmtId="2" fontId="3" fillId="0" borderId="76" xfId="0" applyNumberFormat="1" applyFont="1" applyBorder="1" applyAlignment="1">
      <alignment horizontal="center" vertical="center" wrapText="1"/>
    </xf>
    <xf numFmtId="0" fontId="3" fillId="0" borderId="78" xfId="0" applyFont="1" applyBorder="1" applyAlignment="1">
      <alignment horizontal="center" vertical="center" wrapText="1"/>
    </xf>
    <xf numFmtId="164" fontId="3" fillId="0" borderId="74" xfId="0" applyNumberFormat="1" applyFont="1" applyBorder="1" applyAlignment="1" applyProtection="1">
      <alignment horizontal="center" vertical="center" wrapText="1"/>
      <protection locked="0"/>
    </xf>
    <xf numFmtId="164" fontId="3" fillId="0" borderId="75" xfId="0" applyNumberFormat="1" applyFont="1" applyBorder="1" applyAlignment="1" applyProtection="1">
      <alignment horizontal="center" vertical="center" wrapText="1"/>
      <protection locked="0"/>
    </xf>
    <xf numFmtId="164" fontId="3" fillId="0" borderId="76" xfId="0" applyNumberFormat="1" applyFont="1" applyBorder="1" applyAlignment="1" applyProtection="1">
      <alignment horizontal="center" vertical="center" wrapText="1"/>
      <protection locked="0"/>
    </xf>
    <xf numFmtId="0" fontId="2" fillId="2" borderId="68" xfId="0" applyFont="1" applyFill="1" applyBorder="1" applyAlignment="1">
      <alignment horizontal="left" vertical="center"/>
    </xf>
    <xf numFmtId="0" fontId="2" fillId="2" borderId="41" xfId="0" applyFont="1" applyFill="1" applyBorder="1" applyAlignment="1">
      <alignment horizontal="left" vertical="center"/>
    </xf>
    <xf numFmtId="0" fontId="2" fillId="2" borderId="69" xfId="0" applyFont="1" applyFill="1" applyBorder="1" applyAlignment="1">
      <alignment horizontal="left" vertical="center"/>
    </xf>
    <xf numFmtId="0" fontId="2" fillId="2" borderId="82" xfId="0" applyFont="1" applyFill="1" applyBorder="1" applyAlignment="1">
      <alignment horizontal="left" vertical="center"/>
    </xf>
    <xf numFmtId="0" fontId="2" fillId="2" borderId="60" xfId="0" applyFont="1" applyFill="1" applyBorder="1" applyAlignment="1">
      <alignment horizontal="left" vertical="center"/>
    </xf>
    <xf numFmtId="0" fontId="2" fillId="2" borderId="83" xfId="0" applyFont="1" applyFill="1" applyBorder="1" applyAlignment="1">
      <alignment horizontal="left" vertical="center"/>
    </xf>
    <xf numFmtId="2" fontId="3" fillId="0" borderId="77" xfId="0" applyNumberFormat="1" applyFont="1" applyBorder="1" applyAlignment="1">
      <alignment horizontal="center" vertical="center" wrapText="1"/>
    </xf>
    <xf numFmtId="0" fontId="10" fillId="0" borderId="2" xfId="0" applyFont="1" applyBorder="1" applyAlignment="1">
      <alignment horizontal="center" vertical="center"/>
    </xf>
    <xf numFmtId="164" fontId="5" fillId="0" borderId="19" xfId="0" applyNumberFormat="1" applyFont="1" applyBorder="1" applyAlignment="1" applyProtection="1">
      <alignment horizontal="center" wrapText="1"/>
      <protection locked="0"/>
    </xf>
    <xf numFmtId="164" fontId="5" fillId="0" borderId="10" xfId="0" applyNumberFormat="1" applyFont="1" applyBorder="1" applyAlignment="1" applyProtection="1">
      <alignment horizontal="center" wrapText="1"/>
      <protection locked="0"/>
    </xf>
    <xf numFmtId="164" fontId="3" fillId="0" borderId="23" xfId="0" applyNumberFormat="1" applyFont="1" applyBorder="1" applyAlignment="1" applyProtection="1">
      <alignment horizontal="left" wrapText="1"/>
      <protection locked="0"/>
    </xf>
    <xf numFmtId="164" fontId="3" fillId="0" borderId="24" xfId="0" applyNumberFormat="1" applyFont="1" applyBorder="1" applyAlignment="1" applyProtection="1">
      <alignment horizontal="left" wrapText="1"/>
      <protection locked="0"/>
    </xf>
    <xf numFmtId="164" fontId="3" fillId="0" borderId="12" xfId="0" applyNumberFormat="1" applyFont="1" applyBorder="1" applyAlignment="1" applyProtection="1">
      <alignment horizontal="left" wrapText="1"/>
      <protection locked="0"/>
    </xf>
    <xf numFmtId="164" fontId="3" fillId="0" borderId="20" xfId="0" applyNumberFormat="1" applyFont="1" applyBorder="1" applyAlignment="1" applyProtection="1">
      <alignment horizontal="left" wrapText="1"/>
      <protection locked="0"/>
    </xf>
    <xf numFmtId="0" fontId="5" fillId="0" borderId="19" xfId="0" applyFont="1" applyBorder="1" applyAlignment="1">
      <alignment vertical="center" wrapText="1"/>
    </xf>
    <xf numFmtId="0" fontId="5" fillId="0" borderId="10" xfId="0" applyFont="1" applyBorder="1" applyAlignment="1">
      <alignment vertical="center" wrapText="1"/>
    </xf>
    <xf numFmtId="0" fontId="5" fillId="0" borderId="21" xfId="0" applyFont="1" applyBorder="1" applyAlignment="1">
      <alignment vertical="center" wrapText="1"/>
    </xf>
    <xf numFmtId="0" fontId="3" fillId="0" borderId="10"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2" fillId="0" borderId="22" xfId="0" applyFont="1" applyBorder="1" applyAlignment="1">
      <alignment horizontal="center" vertical="center"/>
    </xf>
    <xf numFmtId="0" fontId="2" fillId="0" borderId="10" xfId="0" applyFont="1" applyBorder="1" applyAlignment="1">
      <alignment horizontal="left" vertical="center"/>
    </xf>
    <xf numFmtId="0" fontId="2" fillId="0" borderId="55" xfId="0" applyFont="1" applyBorder="1" applyAlignment="1">
      <alignment horizontal="center" vertical="center"/>
    </xf>
    <xf numFmtId="0" fontId="2" fillId="0" borderId="45" xfId="2" applyFont="1" applyBorder="1" applyAlignment="1">
      <alignment horizontal="center"/>
    </xf>
    <xf numFmtId="0" fontId="2" fillId="0" borderId="0" xfId="2" applyFont="1" applyAlignment="1">
      <alignment horizontal="center"/>
    </xf>
    <xf numFmtId="0" fontId="5" fillId="0" borderId="61" xfId="2" applyFont="1" applyBorder="1" applyAlignment="1">
      <alignment horizontal="center"/>
    </xf>
    <xf numFmtId="0" fontId="5" fillId="0" borderId="0" xfId="2" applyFont="1" applyAlignment="1">
      <alignment horizontal="center"/>
    </xf>
    <xf numFmtId="0" fontId="5" fillId="0" borderId="53" xfId="2" applyFont="1" applyBorder="1" applyAlignment="1">
      <alignment horizontal="center"/>
    </xf>
    <xf numFmtId="0" fontId="2" fillId="0" borderId="45" xfId="2" applyFont="1" applyBorder="1" applyAlignment="1" applyProtection="1">
      <alignment horizontal="center"/>
      <protection locked="0"/>
    </xf>
    <xf numFmtId="0" fontId="2" fillId="0" borderId="0" xfId="2" applyFont="1" applyAlignment="1" applyProtection="1">
      <alignment horizontal="center"/>
      <protection locked="0"/>
    </xf>
    <xf numFmtId="0" fontId="5" fillId="0" borderId="52" xfId="2" applyFont="1" applyBorder="1" applyAlignment="1" applyProtection="1">
      <alignment horizontal="center"/>
      <protection locked="0"/>
    </xf>
    <xf numFmtId="0" fontId="5" fillId="0" borderId="43" xfId="2" applyFont="1" applyBorder="1" applyAlignment="1" applyProtection="1">
      <alignment horizontal="center"/>
      <protection locked="0"/>
    </xf>
    <xf numFmtId="0" fontId="5" fillId="0" borderId="45" xfId="2" applyFont="1" applyBorder="1" applyAlignment="1" applyProtection="1">
      <alignment horizontal="center" wrapText="1"/>
      <protection locked="0"/>
    </xf>
    <xf numFmtId="0" fontId="5" fillId="0" borderId="0" xfId="2" applyFont="1" applyAlignment="1" applyProtection="1">
      <alignment horizontal="center" wrapText="1"/>
      <protection locked="0"/>
    </xf>
    <xf numFmtId="164" fontId="5" fillId="0" borderId="73" xfId="2" applyNumberFormat="1" applyFont="1" applyBorder="1" applyAlignment="1" applyProtection="1">
      <alignment horizontal="center" vertical="center" wrapText="1"/>
      <protection locked="0"/>
    </xf>
    <xf numFmtId="0" fontId="5" fillId="0" borderId="55" xfId="2" applyFont="1" applyBorder="1" applyAlignment="1" applyProtection="1">
      <alignment horizontal="center" wrapText="1"/>
      <protection locked="0"/>
    </xf>
    <xf numFmtId="0" fontId="5" fillId="0" borderId="73" xfId="2" applyFont="1" applyBorder="1" applyAlignment="1" applyProtection="1">
      <alignment horizontal="center" vertical="center" wrapText="1"/>
      <protection locked="0"/>
    </xf>
    <xf numFmtId="0" fontId="6" fillId="0" borderId="45" xfId="0" applyFont="1" applyBorder="1" applyAlignment="1">
      <alignment horizontal="center"/>
    </xf>
    <xf numFmtId="0" fontId="6" fillId="0" borderId="0" xfId="0" applyFont="1" applyAlignment="1">
      <alignment horizontal="center"/>
    </xf>
    <xf numFmtId="0" fontId="5" fillId="0" borderId="0" xfId="2" applyFont="1" applyAlignment="1">
      <alignment horizontal="center" vertical="center" wrapText="1"/>
    </xf>
    <xf numFmtId="0" fontId="5" fillId="4" borderId="71" xfId="2" applyFont="1" applyFill="1" applyBorder="1" applyAlignment="1">
      <alignment horizontal="center" vertical="center"/>
    </xf>
    <xf numFmtId="0" fontId="5" fillId="4" borderId="47" xfId="2" applyFont="1" applyFill="1" applyBorder="1" applyAlignment="1">
      <alignment horizontal="center" vertical="center"/>
    </xf>
    <xf numFmtId="0" fontId="5" fillId="4" borderId="47" xfId="2" applyFont="1" applyFill="1" applyBorder="1" applyAlignment="1">
      <alignment horizontal="center" vertical="center" wrapText="1"/>
    </xf>
    <xf numFmtId="0" fontId="5" fillId="4" borderId="72" xfId="2" applyFont="1" applyFill="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39"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45" xfId="0" applyFont="1" applyBorder="1" applyAlignment="1" applyProtection="1">
      <alignment horizontal="left"/>
      <protection locked="0"/>
    </xf>
    <xf numFmtId="0" fontId="6" fillId="0" borderId="36" xfId="0" applyFont="1" applyBorder="1" applyAlignment="1" applyProtection="1">
      <alignment horizontal="left"/>
      <protection locked="0"/>
    </xf>
    <xf numFmtId="0" fontId="5" fillId="0" borderId="66" xfId="2" applyFont="1" applyBorder="1" applyAlignment="1" applyProtection="1">
      <alignment horizontal="center" vertical="top"/>
      <protection locked="0"/>
    </xf>
    <xf numFmtId="0" fontId="5" fillId="0" borderId="67" xfId="2" applyFont="1" applyBorder="1" applyAlignment="1" applyProtection="1">
      <alignment horizontal="center" vertical="top"/>
      <protection locked="0"/>
    </xf>
    <xf numFmtId="0" fontId="5" fillId="0" borderId="68" xfId="2" applyFont="1" applyBorder="1" applyAlignment="1" applyProtection="1">
      <alignment horizontal="center" vertical="top"/>
      <protection locked="0"/>
    </xf>
    <xf numFmtId="0" fontId="5" fillId="0" borderId="69" xfId="2" applyFont="1" applyBorder="1" applyAlignment="1" applyProtection="1">
      <alignment horizontal="left" vertical="top"/>
      <protection locked="0"/>
    </xf>
    <xf numFmtId="0" fontId="5" fillId="0" borderId="67" xfId="2" applyFont="1" applyBorder="1" applyAlignment="1" applyProtection="1">
      <alignment horizontal="left" vertical="top"/>
      <protection locked="0"/>
    </xf>
    <xf numFmtId="0" fontId="5" fillId="0" borderId="70" xfId="2" applyFont="1" applyBorder="1" applyAlignment="1" applyProtection="1">
      <alignment horizontal="left" vertical="top"/>
      <protection locked="0"/>
    </xf>
    <xf numFmtId="0" fontId="2" fillId="0" borderId="57" xfId="0" applyFont="1" applyBorder="1" applyAlignment="1" applyProtection="1">
      <alignment horizontal="center"/>
      <protection locked="0"/>
    </xf>
    <xf numFmtId="0" fontId="5" fillId="0" borderId="45" xfId="2" applyFont="1" applyBorder="1" applyAlignment="1" applyProtection="1">
      <alignment horizontal="center"/>
      <protection locked="0"/>
    </xf>
    <xf numFmtId="0" fontId="5" fillId="0" borderId="60" xfId="2" applyFont="1" applyBorder="1" applyAlignment="1" applyProtection="1">
      <alignment horizontal="left" vertical="top"/>
      <protection locked="0"/>
    </xf>
    <xf numFmtId="0" fontId="5" fillId="0" borderId="59" xfId="2" applyFont="1" applyBorder="1" applyAlignment="1" applyProtection="1">
      <alignment horizontal="left" vertical="top"/>
      <protection locked="0"/>
    </xf>
    <xf numFmtId="0" fontId="5" fillId="0" borderId="61" xfId="2" applyFont="1" applyBorder="1" applyAlignment="1" applyProtection="1">
      <alignment horizontal="left" vertical="top"/>
      <protection locked="0"/>
    </xf>
    <xf numFmtId="0" fontId="5" fillId="0" borderId="56" xfId="2" applyFont="1" applyBorder="1" applyAlignment="1" applyProtection="1">
      <alignment horizontal="left" vertical="justify" wrapText="1"/>
      <protection locked="0"/>
    </xf>
    <xf numFmtId="0" fontId="5" fillId="0" borderId="57" xfId="2" applyFont="1" applyBorder="1" applyAlignment="1" applyProtection="1">
      <alignment horizontal="left" vertical="justify" wrapText="1"/>
      <protection locked="0"/>
    </xf>
    <xf numFmtId="0" fontId="5" fillId="0" borderId="58" xfId="2" applyFont="1" applyBorder="1" applyAlignment="1" applyProtection="1">
      <alignment horizontal="left" vertical="justify" wrapText="1"/>
      <protection locked="0"/>
    </xf>
    <xf numFmtId="0" fontId="5" fillId="0" borderId="46" xfId="2" applyFont="1" applyBorder="1" applyAlignment="1" applyProtection="1">
      <alignment horizontal="left" vertical="justify" wrapText="1"/>
      <protection locked="0"/>
    </xf>
    <xf numFmtId="0" fontId="5" fillId="0" borderId="61" xfId="2" applyFont="1" applyBorder="1" applyAlignment="1" applyProtection="1">
      <alignment horizontal="left" vertical="justify" wrapText="1"/>
      <protection locked="0"/>
    </xf>
    <xf numFmtId="0" fontId="5" fillId="0" borderId="54" xfId="2" applyFont="1" applyBorder="1" applyAlignment="1" applyProtection="1">
      <alignment horizontal="left" vertical="justify" wrapText="1"/>
      <protection locked="0"/>
    </xf>
    <xf numFmtId="0" fontId="6" fillId="0" borderId="62" xfId="0" applyFont="1" applyBorder="1" applyAlignment="1" applyProtection="1">
      <alignment horizontal="center"/>
      <protection locked="0"/>
    </xf>
    <xf numFmtId="0" fontId="6" fillId="0" borderId="48" xfId="0" applyFont="1" applyBorder="1" applyAlignment="1" applyProtection="1">
      <alignment horizontal="center"/>
      <protection locked="0"/>
    </xf>
    <xf numFmtId="0" fontId="6" fillId="0" borderId="63" xfId="0" applyFont="1" applyBorder="1" applyAlignment="1" applyProtection="1">
      <alignment horizontal="center"/>
      <protection locked="0"/>
    </xf>
    <xf numFmtId="0" fontId="6" fillId="0" borderId="64" xfId="0" applyFont="1" applyBorder="1" applyAlignment="1" applyProtection="1">
      <alignment horizontal="center"/>
      <protection locked="0"/>
    </xf>
  </cellXfs>
  <cellStyles count="3">
    <cellStyle name="Hipervínculo"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42829076620849"/>
          <c:y val="0.25926059885808767"/>
          <c:w val="0.71905697445972494"/>
          <c:h val="0.51323016508641772"/>
        </c:manualLayout>
      </c:layout>
      <c:scatterChart>
        <c:scatterStyle val="smoothMarker"/>
        <c:varyColors val="0"/>
        <c:ser>
          <c:idx val="0"/>
          <c:order val="0"/>
          <c:tx>
            <c:strRef>
              <c:f>'FO-AGR-PC01-132'!$BH$17</c:f>
              <c:strCache>
                <c:ptCount val="1"/>
                <c:pt idx="0">
                  <c:v>0</c:v>
                </c:pt>
              </c:strCache>
            </c:strRef>
          </c:tx>
          <c:spPr>
            <a:ln w="12700">
              <a:solidFill>
                <a:schemeClr val="accent6"/>
              </a:solidFill>
              <a:prstDash val="solid"/>
            </a:ln>
          </c:spPr>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'FO-AGR-PC01-132'!$BI$17:$BM$17</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0-8AD4-4C72-9A13-B5EE50A9A79F}"/>
            </c:ext>
          </c:extLst>
        </c:ser>
        <c:dLbls>
          <c:showLegendKey val="0"/>
          <c:showVal val="0"/>
          <c:showCatName val="0"/>
          <c:showSerName val="0"/>
          <c:showPercent val="0"/>
          <c:showBubbleSize val="0"/>
        </c:dLbls>
        <c:axId val="1644959264"/>
        <c:axId val="1"/>
      </c:scatterChart>
      <c:scatterChart>
        <c:scatterStyle val="smoothMarker"/>
        <c:varyColors val="0"/>
        <c:ser>
          <c:idx val="1"/>
          <c:order val="1"/>
          <c:tx>
            <c:strRef>
              <c:f>'FO-AGR-PC01-132'!$BH$18</c:f>
              <c:strCache>
                <c:ptCount val="1"/>
                <c:pt idx="0">
                  <c:v>0</c:v>
                </c:pt>
              </c:strCache>
            </c:strRef>
          </c:tx>
          <c:spPr>
            <a:ln w="25400">
              <a:solidFill>
                <a:schemeClr val="accent3"/>
              </a:solidFill>
              <a:prstDash val="lgDash"/>
            </a:ln>
          </c:spPr>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'FO-AGR-PC01-132'!$BI$18:$BM$18</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1-8AD4-4C72-9A13-B5EE50A9A79F}"/>
            </c:ext>
          </c:extLst>
        </c:ser>
        <c:ser>
          <c:idx val="2"/>
          <c:order val="2"/>
          <c:tx>
            <c:strRef>
              <c:f>'FO-AGR-PC01-132'!$BH$19</c:f>
              <c:strCache>
                <c:ptCount val="1"/>
                <c:pt idx="0">
                  <c:v>0</c:v>
                </c:pt>
              </c:strCache>
            </c:strRef>
          </c:tx>
          <c:spPr>
            <a:ln>
              <a:solidFill>
                <a:srgbClr val="0070C0"/>
              </a:solidFill>
            </a:ln>
          </c:spPr>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'FO-AGR-PC01-132'!$BI$19:$BM$19</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2-8AD4-4C72-9A13-B5EE50A9A79F}"/>
            </c:ext>
          </c:extLst>
        </c:ser>
        <c:ser>
          <c:idx val="3"/>
          <c:order val="3"/>
          <c:tx>
            <c:strRef>
              <c:f>'FO-AGR-PC01-132'!$BH$20</c:f>
              <c:strCache>
                <c:ptCount val="1"/>
                <c:pt idx="0">
                  <c:v>0</c:v>
                </c:pt>
              </c:strCache>
            </c:strRef>
          </c:tx>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'FO-AGR-PC01-132'!$BI$20:$BM$20</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3-8AD4-4C72-9A13-B5EE50A9A79F}"/>
            </c:ext>
          </c:extLst>
        </c:ser>
        <c:ser>
          <c:idx val="4"/>
          <c:order val="4"/>
          <c:tx>
            <c:strRef>
              <c:f>'FO-AGR-PC01-132'!$BH$21</c:f>
              <c:strCache>
                <c:ptCount val="1"/>
                <c:pt idx="0">
                  <c:v>0</c:v>
                </c:pt>
              </c:strCache>
            </c:strRef>
          </c:tx>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'FO-AGR-PC01-132'!$BI$21:$BM$21</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4-8AD4-4C72-9A13-B5EE50A9A79F}"/>
            </c:ext>
          </c:extLst>
        </c:ser>
        <c:ser>
          <c:idx val="5"/>
          <c:order val="5"/>
          <c:tx>
            <c:strRef>
              <c:f>'FO-AGR-PC01-132'!$BH$22</c:f>
              <c:strCache>
                <c:ptCount val="1"/>
                <c:pt idx="0">
                  <c:v>0</c:v>
                </c:pt>
              </c:strCache>
            </c:strRef>
          </c:tx>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'FO-AGR-PC01-132'!$BI$22:$BM$22</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5-8AD4-4C72-9A13-B5EE50A9A79F}"/>
            </c:ext>
          </c:extLst>
        </c:ser>
        <c:dLbls>
          <c:showLegendKey val="0"/>
          <c:showVal val="0"/>
          <c:showCatName val="0"/>
          <c:showSerName val="0"/>
          <c:showPercent val="0"/>
          <c:showBubbleSize val="0"/>
        </c:dLbls>
        <c:axId val="3"/>
        <c:axId val="4"/>
      </c:scatterChart>
      <c:valAx>
        <c:axId val="1644959264"/>
        <c:scaling>
          <c:orientation val="minMax"/>
        </c:scaling>
        <c:delete val="0"/>
        <c:axPos val="b"/>
        <c:majorGridlines>
          <c:spPr>
            <a:ln w="3175">
              <a:solidFill>
                <a:srgbClr val="000000"/>
              </a:solidFill>
              <a:prstDash val="solid"/>
            </a:ln>
          </c:spPr>
        </c:majorGridlines>
        <c:minorGridlines>
          <c:spPr>
            <a:ln w="3175">
              <a:solidFill>
                <a:sysClr val="window" lastClr="FFFFFF"/>
              </a:solidFill>
              <a:prstDash val="sysDash"/>
            </a:ln>
          </c:spPr>
        </c:min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1"/>
        <c:crossesAt val="0"/>
        <c:crossBetween val="midCat"/>
        <c:majorUnit val="100"/>
      </c:valAx>
      <c:valAx>
        <c:axId val="1"/>
        <c:scaling>
          <c:orientation val="minMax"/>
          <c:max val="100"/>
          <c:min val="0"/>
        </c:scaling>
        <c:delete val="1"/>
        <c:axPos val="l"/>
        <c:numFmt formatCode="General" sourceLinked="1"/>
        <c:majorTickMark val="out"/>
        <c:minorTickMark val="none"/>
        <c:tickLblPos val="nextTo"/>
        <c:crossAx val="1644959264"/>
        <c:crossesAt val="1.0000000000000013E-3"/>
        <c:crossBetween val="midCat"/>
        <c:majorUnit val="10"/>
      </c:valAx>
      <c:valAx>
        <c:axId val="3"/>
        <c:scaling>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max val="90"/>
          <c:min val="0"/>
        </c:scaling>
        <c:delete val="0"/>
        <c:axPos val="r"/>
        <c:numFmt formatCode="General" sourceLinked="1"/>
        <c:majorTickMark val="none"/>
        <c:minorTickMark val="none"/>
        <c:tickLblPos val="none"/>
        <c:crossAx val="3"/>
        <c:crosses val="max"/>
        <c:crossBetween val="midCat"/>
      </c:valAx>
      <c:spPr>
        <a:noFill/>
        <a:ln w="3175">
          <a:solidFill>
            <a:srgbClr val="000000"/>
          </a:solidFill>
          <a:prstDash val="solid"/>
        </a:ln>
      </c:spPr>
    </c:plotArea>
    <c:legend>
      <c:legendPos val="b"/>
      <c:overlay val="0"/>
      <c:txPr>
        <a:bodyPr/>
        <a:lstStyle/>
        <a:p>
          <a:pPr>
            <a:defRPr sz="775" b="0" i="0" u="none" strike="noStrike" baseline="0">
              <a:solidFill>
                <a:srgbClr val="000000"/>
              </a:solidFill>
              <a:latin typeface="Arial"/>
              <a:ea typeface="Arial"/>
              <a:cs typeface="Arial"/>
            </a:defRPr>
          </a:pPr>
          <a:endParaRPr lang="es-CO"/>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078" r="0.75000000000000078" t="1" header="0" footer="0"/>
    <c:pageSetup orientation="landscape"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42829076620858"/>
          <c:y val="0.25926059885808767"/>
          <c:w val="0.71905697445972494"/>
          <c:h val="0.51323016508641739"/>
        </c:manualLayout>
      </c:layout>
      <c:scatterChart>
        <c:scatterStyle val="smoothMarker"/>
        <c:varyColors val="0"/>
        <c:ser>
          <c:idx val="0"/>
          <c:order val="0"/>
          <c:tx>
            <c:strRef>
              <c:f>'FO-AGR-PC01-132'!$BH$17</c:f>
              <c:strCache>
                <c:ptCount val="1"/>
                <c:pt idx="0">
                  <c:v>0</c:v>
                </c:pt>
              </c:strCache>
            </c:strRef>
          </c:tx>
          <c:spPr>
            <a:ln w="12700">
              <a:solidFill>
                <a:schemeClr val="accent6"/>
              </a:solidFill>
              <a:prstDash val="solid"/>
            </a:ln>
          </c:spPr>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'FO-AGR-PC01-132'!$BI$17:$BM$17</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0-FAF7-4EBC-A5D1-062A26E6E2C6}"/>
            </c:ext>
          </c:extLst>
        </c:ser>
        <c:dLbls>
          <c:showLegendKey val="0"/>
          <c:showVal val="0"/>
          <c:showCatName val="0"/>
          <c:showSerName val="0"/>
          <c:showPercent val="0"/>
          <c:showBubbleSize val="0"/>
        </c:dLbls>
        <c:axId val="1646301232"/>
        <c:axId val="1"/>
      </c:scatterChart>
      <c:scatterChart>
        <c:scatterStyle val="smoothMarker"/>
        <c:varyColors val="0"/>
        <c:ser>
          <c:idx val="1"/>
          <c:order val="1"/>
          <c:tx>
            <c:strRef>
              <c:f>'FO-AGR-PC01-132'!$BH$18</c:f>
              <c:strCache>
                <c:ptCount val="1"/>
                <c:pt idx="0">
                  <c:v>0</c:v>
                </c:pt>
              </c:strCache>
            </c:strRef>
          </c:tx>
          <c:spPr>
            <a:ln w="25400">
              <a:solidFill>
                <a:schemeClr val="accent3"/>
              </a:solidFill>
              <a:prstDash val="lgDash"/>
            </a:ln>
          </c:spPr>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'FO-AGR-PC01-132'!$BI$18:$BM$18</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1-FAF7-4EBC-A5D1-062A26E6E2C6}"/>
            </c:ext>
          </c:extLst>
        </c:ser>
        <c:ser>
          <c:idx val="2"/>
          <c:order val="2"/>
          <c:tx>
            <c:strRef>
              <c:f>'FO-AGR-PC01-132'!$BH$19</c:f>
              <c:strCache>
                <c:ptCount val="1"/>
                <c:pt idx="0">
                  <c:v>0</c:v>
                </c:pt>
              </c:strCache>
            </c:strRef>
          </c:tx>
          <c:spPr>
            <a:ln>
              <a:solidFill>
                <a:srgbClr val="0070C0"/>
              </a:solidFill>
            </a:ln>
          </c:spPr>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'FO-AGR-PC01-132'!$BI$19:$BM$19</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2-FAF7-4EBC-A5D1-062A26E6E2C6}"/>
            </c:ext>
          </c:extLst>
        </c:ser>
        <c:ser>
          <c:idx val="3"/>
          <c:order val="3"/>
          <c:tx>
            <c:strRef>
              <c:f>'FO-AGR-PC01-132'!$BH$20</c:f>
              <c:strCache>
                <c:ptCount val="1"/>
                <c:pt idx="0">
                  <c:v>0</c:v>
                </c:pt>
              </c:strCache>
            </c:strRef>
          </c:tx>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'FO-AGR-PC01-132'!$BI$20:$BM$20</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3-FAF7-4EBC-A5D1-062A26E6E2C6}"/>
            </c:ext>
          </c:extLst>
        </c:ser>
        <c:ser>
          <c:idx val="4"/>
          <c:order val="4"/>
          <c:tx>
            <c:strRef>
              <c:f>'FO-AGR-PC01-132'!$BH$21</c:f>
              <c:strCache>
                <c:ptCount val="1"/>
                <c:pt idx="0">
                  <c:v>0</c:v>
                </c:pt>
              </c:strCache>
            </c:strRef>
          </c:tx>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'FO-AGR-PC01-132'!$BI$21:$BM$21</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4-FAF7-4EBC-A5D1-062A26E6E2C6}"/>
            </c:ext>
          </c:extLst>
        </c:ser>
        <c:ser>
          <c:idx val="5"/>
          <c:order val="5"/>
          <c:tx>
            <c:strRef>
              <c:f>'FO-AGR-PC01-132'!$BH$22</c:f>
              <c:strCache>
                <c:ptCount val="1"/>
                <c:pt idx="0">
                  <c:v>0</c:v>
                </c:pt>
              </c:strCache>
            </c:strRef>
          </c:tx>
          <c:marker>
            <c:symbol val="none"/>
          </c:marker>
          <c:xVal>
            <c:numRef>
              <c:f>'FO-AGR-PC01-132'!$BI$16:$BM$16</c:f>
              <c:numCache>
                <c:formatCode>General</c:formatCode>
                <c:ptCount val="5"/>
                <c:pt idx="0">
                  <c:v>0</c:v>
                </c:pt>
                <c:pt idx="1">
                  <c:v>-33</c:v>
                </c:pt>
                <c:pt idx="2">
                  <c:v>-100</c:v>
                </c:pt>
                <c:pt idx="3">
                  <c:v>-500</c:v>
                </c:pt>
                <c:pt idx="4">
                  <c:v>-1500</c:v>
                </c:pt>
              </c:numCache>
            </c:numRef>
          </c:xVal>
          <c:yVal>
            <c:numRef>
              <c:f>'FO-AGR-PC01-132'!$BI$22:$BM$22</c:f>
              <c:numCache>
                <c:formatCode>General</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05-FAF7-4EBC-A5D1-062A26E6E2C6}"/>
            </c:ext>
          </c:extLst>
        </c:ser>
        <c:dLbls>
          <c:showLegendKey val="0"/>
          <c:showVal val="0"/>
          <c:showCatName val="0"/>
          <c:showSerName val="0"/>
          <c:showPercent val="0"/>
          <c:showBubbleSize val="0"/>
        </c:dLbls>
        <c:axId val="3"/>
        <c:axId val="4"/>
      </c:scatterChart>
      <c:valAx>
        <c:axId val="1646301232"/>
        <c:scaling>
          <c:orientation val="minMax"/>
        </c:scaling>
        <c:delete val="0"/>
        <c:axPos val="b"/>
        <c:majorGridlines>
          <c:spPr>
            <a:ln w="3175">
              <a:solidFill>
                <a:srgbClr val="000000"/>
              </a:solidFill>
              <a:prstDash val="solid"/>
            </a:ln>
          </c:spPr>
        </c:majorGridlines>
        <c:minorGridlines>
          <c:spPr>
            <a:ln w="3175">
              <a:solidFill>
                <a:sysClr val="window" lastClr="FFFFFF"/>
              </a:solidFill>
              <a:prstDash val="sysDash"/>
            </a:ln>
          </c:spPr>
        </c:min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O"/>
          </a:p>
        </c:txPr>
        <c:crossAx val="1"/>
        <c:crosses val="autoZero"/>
        <c:crossBetween val="midCat"/>
        <c:majorUnit val="100"/>
      </c:valAx>
      <c:valAx>
        <c:axId val="1"/>
        <c:scaling>
          <c:orientation val="minMax"/>
          <c:max val="100"/>
          <c:min val="0"/>
        </c:scaling>
        <c:delete val="1"/>
        <c:axPos val="l"/>
        <c:numFmt formatCode="General" sourceLinked="1"/>
        <c:majorTickMark val="out"/>
        <c:minorTickMark val="none"/>
        <c:tickLblPos val="nextTo"/>
        <c:crossAx val="1646301232"/>
        <c:crossesAt val="1.0000000000000018E-3"/>
        <c:crossBetween val="midCat"/>
        <c:majorUnit val="10"/>
      </c:valAx>
      <c:valAx>
        <c:axId val="3"/>
        <c:scaling>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max val="90"/>
          <c:min val="0"/>
        </c:scaling>
        <c:delete val="0"/>
        <c:axPos val="r"/>
        <c:numFmt formatCode="General" sourceLinked="1"/>
        <c:majorTickMark val="none"/>
        <c:minorTickMark val="none"/>
        <c:tickLblPos val="none"/>
        <c:crossAx val="3"/>
        <c:crosses val="max"/>
        <c:crossBetween val="midCat"/>
      </c:valAx>
      <c:spPr>
        <a:noFill/>
        <a:ln w="3175">
          <a:solidFill>
            <a:srgbClr val="000000"/>
          </a:solidFill>
          <a:prstDash val="solid"/>
        </a:ln>
      </c:spPr>
    </c:plotArea>
    <c:legend>
      <c:legendPos val="b"/>
      <c:overlay val="0"/>
      <c:txPr>
        <a:bodyPr/>
        <a:lstStyle/>
        <a:p>
          <a:pPr>
            <a:defRPr sz="775" b="0" i="0" u="none" strike="noStrike" baseline="0">
              <a:solidFill>
                <a:srgbClr val="000000"/>
              </a:solidFill>
              <a:latin typeface="Arial"/>
              <a:ea typeface="Arial"/>
              <a:cs typeface="Arial"/>
            </a:defRPr>
          </a:pPr>
          <a:endParaRPr lang="es-CO"/>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000000000000078" r="0.75000000000000078" t="1" header="0" footer="0"/>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266700</xdr:colOff>
      <xdr:row>21</xdr:row>
      <xdr:rowOff>180975</xdr:rowOff>
    </xdr:from>
    <xdr:to>
      <xdr:col>48</xdr:col>
      <xdr:colOff>123825</xdr:colOff>
      <xdr:row>36</xdr:row>
      <xdr:rowOff>66675</xdr:rowOff>
    </xdr:to>
    <xdr:graphicFrame macro="">
      <xdr:nvGraphicFramePr>
        <xdr:cNvPr id="1065" name="Chart 2">
          <a:extLst>
            <a:ext uri="{FF2B5EF4-FFF2-40B4-BE49-F238E27FC236}">
              <a16:creationId xmlns:a16="http://schemas.microsoft.com/office/drawing/2014/main" id="{192EAF98-4FB3-4686-802D-7E77F74F1A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xdr:row>
      <xdr:rowOff>28575</xdr:rowOff>
    </xdr:from>
    <xdr:to>
      <xdr:col>3</xdr:col>
      <xdr:colOff>114300</xdr:colOff>
      <xdr:row>3</xdr:row>
      <xdr:rowOff>161925</xdr:rowOff>
    </xdr:to>
    <xdr:pic>
      <xdr:nvPicPr>
        <xdr:cNvPr id="1066" name="Imagen 1" descr="\\Mpramirez\mis documentos\Mis imágenes\Logo Igac_color_vert.jpg">
          <a:extLst>
            <a:ext uri="{FF2B5EF4-FFF2-40B4-BE49-F238E27FC236}">
              <a16:creationId xmlns:a16="http://schemas.microsoft.com/office/drawing/2014/main" id="{253D6378-16F1-4595-9998-8472B062E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3293"/>
        <a:stretch>
          <a:fillRect/>
        </a:stretch>
      </xdr:blipFill>
      <xdr:spPr bwMode="auto">
        <a:xfrm>
          <a:off x="114300" y="95250"/>
          <a:ext cx="381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142875</xdr:colOff>
      <xdr:row>34</xdr:row>
      <xdr:rowOff>38101</xdr:rowOff>
    </xdr:from>
    <xdr:to>
      <xdr:col>33</xdr:col>
      <xdr:colOff>57150</xdr:colOff>
      <xdr:row>35</xdr:row>
      <xdr:rowOff>19051</xdr:rowOff>
    </xdr:to>
    <xdr:sp macro="" textlink="">
      <xdr:nvSpPr>
        <xdr:cNvPr id="4" name="3 CuadroTexto">
          <a:extLst>
            <a:ext uri="{FF2B5EF4-FFF2-40B4-BE49-F238E27FC236}">
              <a16:creationId xmlns:a16="http://schemas.microsoft.com/office/drawing/2014/main" id="{E5365B37-EB01-463E-BF2C-1310F5254157}"/>
            </a:ext>
          </a:extLst>
        </xdr:cNvPr>
        <xdr:cNvSpPr txBox="1"/>
      </xdr:nvSpPr>
      <xdr:spPr>
        <a:xfrm>
          <a:off x="4781550" y="5695951"/>
          <a:ext cx="11811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1">
              <a:latin typeface="Arial" pitchFamily="34" charset="0"/>
              <a:cs typeface="Arial" pitchFamily="34" charset="0"/>
            </a:rPr>
            <a:t>TENSIÓN (kPa)</a:t>
          </a:r>
        </a:p>
      </xdr:txBody>
    </xdr:sp>
    <xdr:clientData/>
  </xdr:twoCellAnchor>
  <xdr:twoCellAnchor>
    <xdr:from>
      <xdr:col>2</xdr:col>
      <xdr:colOff>0</xdr:colOff>
      <xdr:row>95</xdr:row>
      <xdr:rowOff>38100</xdr:rowOff>
    </xdr:from>
    <xdr:to>
      <xdr:col>3</xdr:col>
      <xdr:colOff>114300</xdr:colOff>
      <xdr:row>97</xdr:row>
      <xdr:rowOff>171450</xdr:rowOff>
    </xdr:to>
    <xdr:pic>
      <xdr:nvPicPr>
        <xdr:cNvPr id="1068" name="Imagen 1" descr="\\Mpramirez\mis documentos\Mis imágenes\Logo Igac_color_vert.jpg">
          <a:extLst>
            <a:ext uri="{FF2B5EF4-FFF2-40B4-BE49-F238E27FC236}">
              <a16:creationId xmlns:a16="http://schemas.microsoft.com/office/drawing/2014/main" id="{64533B27-54F6-4576-B675-DD5641158D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3293"/>
        <a:stretch>
          <a:fillRect/>
        </a:stretch>
      </xdr:blipFill>
      <xdr:spPr bwMode="auto">
        <a:xfrm>
          <a:off x="114300" y="16764000"/>
          <a:ext cx="381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128</xdr:row>
      <xdr:rowOff>95251</xdr:rowOff>
    </xdr:from>
    <xdr:to>
      <xdr:col>34</xdr:col>
      <xdr:colOff>95250</xdr:colOff>
      <xdr:row>129</xdr:row>
      <xdr:rowOff>152400</xdr:rowOff>
    </xdr:to>
    <xdr:sp macro="" textlink="">
      <xdr:nvSpPr>
        <xdr:cNvPr id="6" name="5 CuadroTexto">
          <a:extLst>
            <a:ext uri="{FF2B5EF4-FFF2-40B4-BE49-F238E27FC236}">
              <a16:creationId xmlns:a16="http://schemas.microsoft.com/office/drawing/2014/main" id="{D69A36EF-7B8F-42C8-B84A-12B5698B0A40}"/>
            </a:ext>
          </a:extLst>
        </xdr:cNvPr>
        <xdr:cNvSpPr txBox="1"/>
      </xdr:nvSpPr>
      <xdr:spPr>
        <a:xfrm>
          <a:off x="5000625" y="22602826"/>
          <a:ext cx="1181100"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1">
              <a:latin typeface="Arial" pitchFamily="34" charset="0"/>
              <a:cs typeface="Arial" pitchFamily="34" charset="0"/>
            </a:rPr>
            <a:t>TENSIÓN (kPa)</a:t>
          </a:r>
        </a:p>
      </xdr:txBody>
    </xdr:sp>
    <xdr:clientData/>
  </xdr:twoCellAnchor>
  <xdr:twoCellAnchor>
    <xdr:from>
      <xdr:col>5</xdr:col>
      <xdr:colOff>9525</xdr:colOff>
      <xdr:row>116</xdr:row>
      <xdr:rowOff>95250</xdr:rowOff>
    </xdr:from>
    <xdr:to>
      <xdr:col>50</xdr:col>
      <xdr:colOff>133350</xdr:colOff>
      <xdr:row>130</xdr:row>
      <xdr:rowOff>133350</xdr:rowOff>
    </xdr:to>
    <xdr:graphicFrame macro="">
      <xdr:nvGraphicFramePr>
        <xdr:cNvPr id="1070" name="Chart 2">
          <a:extLst>
            <a:ext uri="{FF2B5EF4-FFF2-40B4-BE49-F238E27FC236}">
              <a16:creationId xmlns:a16="http://schemas.microsoft.com/office/drawing/2014/main" id="{25BE6B06-40B6-428C-883E-743FB01A4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2</xdr:col>
      <xdr:colOff>0</xdr:colOff>
      <xdr:row>58</xdr:row>
      <xdr:rowOff>28575</xdr:rowOff>
    </xdr:from>
    <xdr:to>
      <xdr:col>3</xdr:col>
      <xdr:colOff>114300</xdr:colOff>
      <xdr:row>60</xdr:row>
      <xdr:rowOff>161925</xdr:rowOff>
    </xdr:to>
    <xdr:pic>
      <xdr:nvPicPr>
        <xdr:cNvPr id="1071" name="Imagen 1" descr="\\Mpramirez\mis documentos\Mis imágenes\Logo Igac_color_vert.jpg">
          <a:extLst>
            <a:ext uri="{FF2B5EF4-FFF2-40B4-BE49-F238E27FC236}">
              <a16:creationId xmlns:a16="http://schemas.microsoft.com/office/drawing/2014/main" id="{CFBF9507-EBD2-46E8-ADD2-F50CB3AC36B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3293"/>
        <a:stretch>
          <a:fillRect/>
        </a:stretch>
      </xdr:blipFill>
      <xdr:spPr bwMode="auto">
        <a:xfrm>
          <a:off x="114300" y="84486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145</xdr:row>
      <xdr:rowOff>28575</xdr:rowOff>
    </xdr:from>
    <xdr:to>
      <xdr:col>3</xdr:col>
      <xdr:colOff>114300</xdr:colOff>
      <xdr:row>147</xdr:row>
      <xdr:rowOff>161925</xdr:rowOff>
    </xdr:to>
    <xdr:pic>
      <xdr:nvPicPr>
        <xdr:cNvPr id="1072" name="Imagen 1" descr="\\Mpramirez\mis documentos\Mis imágenes\Logo Igac_color_vert.jpg">
          <a:extLst>
            <a:ext uri="{FF2B5EF4-FFF2-40B4-BE49-F238E27FC236}">
              <a16:creationId xmlns:a16="http://schemas.microsoft.com/office/drawing/2014/main" id="{BE8E7873-5C42-4E53-8B3C-AD58F9E7ED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3293"/>
        <a:stretch>
          <a:fillRect/>
        </a:stretch>
      </xdr:blipFill>
      <xdr:spPr bwMode="auto">
        <a:xfrm>
          <a:off x="114300" y="25384125"/>
          <a:ext cx="381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0.42417</cdr:x>
      <cdr:y>0.11526</cdr:y>
    </cdr:from>
    <cdr:to>
      <cdr:x>0.75029</cdr:x>
      <cdr:y>0.19315</cdr:y>
    </cdr:to>
    <cdr:sp macro="" textlink="">
      <cdr:nvSpPr>
        <cdr:cNvPr id="6" name="5 CuadroTexto"/>
        <cdr:cNvSpPr txBox="1"/>
      </cdr:nvSpPr>
      <cdr:spPr>
        <a:xfrm xmlns:a="http://schemas.openxmlformats.org/drawingml/2006/main">
          <a:off x="3543313" y="352410"/>
          <a:ext cx="2724137" cy="2381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000" b="1">
              <a:latin typeface="Arial" pitchFamily="34" charset="0"/>
              <a:cs typeface="Arial" pitchFamily="34" charset="0"/>
            </a:rPr>
            <a:t>CURVA DE RETENCIÓN</a:t>
          </a:r>
          <a:r>
            <a:rPr lang="es-ES" sz="1000" b="1" baseline="0">
              <a:latin typeface="Arial" pitchFamily="34" charset="0"/>
              <a:cs typeface="Arial" pitchFamily="34" charset="0"/>
            </a:rPr>
            <a:t> DE HUMEDAD</a:t>
          </a:r>
          <a:endParaRPr lang="es-ES" sz="1000" b="1">
            <a:latin typeface="Arial" pitchFamily="34" charset="0"/>
            <a:cs typeface="Arial" pitchFamily="34" charset="0"/>
          </a:endParaRPr>
        </a:p>
      </cdr:txBody>
    </cdr:sp>
  </cdr:relSizeAnchor>
  <cdr:relSizeAnchor xmlns:cdr="http://schemas.openxmlformats.org/drawingml/2006/chartDrawing">
    <cdr:from>
      <cdr:x>0.95658</cdr:x>
      <cdr:y>0.34176</cdr:y>
    </cdr:from>
    <cdr:to>
      <cdr:x>0.99078</cdr:x>
      <cdr:y>0.70625</cdr:y>
    </cdr:to>
    <cdr:sp macro="" textlink="">
      <cdr:nvSpPr>
        <cdr:cNvPr id="7" name="6 CuadroTexto"/>
        <cdr:cNvSpPr txBox="1"/>
      </cdr:nvSpPr>
      <cdr:spPr>
        <a:xfrm xmlns:a="http://schemas.openxmlformats.org/drawingml/2006/main">
          <a:off x="8006242" y="1044757"/>
          <a:ext cx="286243" cy="1114233"/>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r>
            <a:rPr lang="es-ES" sz="1000" b="1">
              <a:latin typeface="Arial" pitchFamily="34" charset="0"/>
              <a:cs typeface="Arial" pitchFamily="34" charset="0"/>
            </a:rPr>
            <a:t>HUMEDAD (%)</a:t>
          </a:r>
        </a:p>
      </cdr:txBody>
    </cdr:sp>
  </cdr:relSizeAnchor>
</c:userShapes>
</file>

<file path=xl/drawings/drawing3.xml><?xml version="1.0" encoding="utf-8"?>
<c:userShapes xmlns:c="http://schemas.openxmlformats.org/drawingml/2006/chart">
  <cdr:relSizeAnchor xmlns:cdr="http://schemas.openxmlformats.org/drawingml/2006/chartDrawing">
    <cdr:from>
      <cdr:x>0.42417</cdr:x>
      <cdr:y>0.11526</cdr:y>
    </cdr:from>
    <cdr:to>
      <cdr:x>0.75029</cdr:x>
      <cdr:y>0.19315</cdr:y>
    </cdr:to>
    <cdr:sp macro="" textlink="">
      <cdr:nvSpPr>
        <cdr:cNvPr id="6" name="5 CuadroTexto"/>
        <cdr:cNvSpPr txBox="1"/>
      </cdr:nvSpPr>
      <cdr:spPr>
        <a:xfrm xmlns:a="http://schemas.openxmlformats.org/drawingml/2006/main">
          <a:off x="3543313" y="352410"/>
          <a:ext cx="2724137" cy="2381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000" b="1">
              <a:latin typeface="Arial" pitchFamily="34" charset="0"/>
              <a:cs typeface="Arial" pitchFamily="34" charset="0"/>
            </a:rPr>
            <a:t>CURVA DE RETENCIÓN</a:t>
          </a:r>
          <a:r>
            <a:rPr lang="es-ES" sz="1000" b="1" baseline="0">
              <a:latin typeface="Arial" pitchFamily="34" charset="0"/>
              <a:cs typeface="Arial" pitchFamily="34" charset="0"/>
            </a:rPr>
            <a:t> DE HUMEDAD</a:t>
          </a:r>
          <a:endParaRPr lang="es-ES" sz="1000" b="1">
            <a:latin typeface="Arial" pitchFamily="34" charset="0"/>
            <a:cs typeface="Arial" pitchFamily="34" charset="0"/>
          </a:endParaRPr>
        </a:p>
      </cdr:txBody>
    </cdr:sp>
  </cdr:relSizeAnchor>
  <cdr:relSizeAnchor xmlns:cdr="http://schemas.openxmlformats.org/drawingml/2006/chartDrawing">
    <cdr:from>
      <cdr:x>0.95658</cdr:x>
      <cdr:y>0.34176</cdr:y>
    </cdr:from>
    <cdr:to>
      <cdr:x>0.99078</cdr:x>
      <cdr:y>0.70625</cdr:y>
    </cdr:to>
    <cdr:sp macro="" textlink="">
      <cdr:nvSpPr>
        <cdr:cNvPr id="17" name="6 CuadroTexto"/>
        <cdr:cNvSpPr txBox="1"/>
      </cdr:nvSpPr>
      <cdr:spPr>
        <a:xfrm xmlns:a="http://schemas.openxmlformats.org/drawingml/2006/main">
          <a:off x="8006242" y="1044757"/>
          <a:ext cx="286243" cy="1114233"/>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r>
            <a:rPr lang="es-ES" sz="1000" b="1">
              <a:latin typeface="Arial" pitchFamily="34" charset="0"/>
              <a:cs typeface="Arial" pitchFamily="34" charset="0"/>
            </a:rPr>
            <a:t>HUMEDAD (%)</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O184"/>
  <sheetViews>
    <sheetView showGridLines="0" tabSelected="1" zoomScaleNormal="100" zoomScaleSheetLayoutView="85" workbookViewId="0">
      <selection activeCell="E2" sqref="E2:AU3"/>
    </sheetView>
  </sheetViews>
  <sheetFormatPr baseColWidth="10" defaultRowHeight="12.75" x14ac:dyDescent="0.2"/>
  <cols>
    <col min="1" max="1" width="0.7109375" style="22" customWidth="1"/>
    <col min="2" max="2" width="1" style="22" customWidth="1"/>
    <col min="3" max="3" width="4" style="22" customWidth="1"/>
    <col min="4" max="9" width="2.7109375" style="22" customWidth="1"/>
    <col min="10" max="10" width="3.5703125" style="22" customWidth="1"/>
    <col min="11" max="12" width="2.7109375" style="22" customWidth="1"/>
    <col min="13" max="13" width="4.5703125" style="22" customWidth="1"/>
    <col min="14" max="15" width="2.7109375" style="22" customWidth="1"/>
    <col min="16" max="16" width="3.5703125" style="22" customWidth="1"/>
    <col min="17" max="17" width="2.7109375" style="22" customWidth="1"/>
    <col min="18" max="18" width="3" style="22" customWidth="1"/>
    <col min="19" max="19" width="2.85546875" style="22" customWidth="1"/>
    <col min="20" max="20" width="3.140625" style="22" customWidth="1"/>
    <col min="21" max="21" width="3" style="22" customWidth="1"/>
    <col min="22" max="22" width="2.7109375" style="22" customWidth="1"/>
    <col min="23" max="23" width="3" style="22" customWidth="1"/>
    <col min="24" max="27" width="2.7109375" style="22" customWidth="1"/>
    <col min="28" max="28" width="2.85546875" style="22" customWidth="1"/>
    <col min="29" max="29" width="2.5703125" style="22" customWidth="1"/>
    <col min="30" max="31" width="3.28515625" style="22" customWidth="1"/>
    <col min="32" max="33" width="2.7109375" style="22" customWidth="1"/>
    <col min="34" max="34" width="3.42578125" style="22" customWidth="1"/>
    <col min="35" max="36" width="2.7109375" style="22" customWidth="1"/>
    <col min="37" max="37" width="0.5703125" style="22" customWidth="1"/>
    <col min="38" max="38" width="2.42578125" style="22" customWidth="1"/>
    <col min="39" max="39" width="3" style="22" customWidth="1"/>
    <col min="40" max="40" width="3.140625" style="22" customWidth="1"/>
    <col min="41" max="43" width="3.28515625" style="22" customWidth="1"/>
    <col min="44" max="45" width="2.7109375" style="22" customWidth="1"/>
    <col min="46" max="46" width="3.140625" style="22" customWidth="1"/>
    <col min="47" max="48" width="2.7109375" style="22" customWidth="1"/>
    <col min="49" max="49" width="1.85546875" style="22" customWidth="1"/>
    <col min="50" max="57" width="2.7109375" style="22" customWidth="1"/>
    <col min="58" max="64" width="4.7109375" style="22" customWidth="1"/>
    <col min="65" max="65" width="7.7109375" style="22" customWidth="1"/>
    <col min="66" max="69" width="4.7109375" style="22" customWidth="1"/>
    <col min="70" max="116" width="2.7109375" style="22" customWidth="1"/>
    <col min="117" max="16384" width="11.42578125" style="22"/>
  </cols>
  <sheetData>
    <row r="1" spans="2:67" ht="5.25" customHeight="1" x14ac:dyDescent="0.2"/>
    <row r="2" spans="2:67" ht="12.75" customHeight="1" x14ac:dyDescent="0.2">
      <c r="B2" s="181"/>
      <c r="C2" s="182"/>
      <c r="D2" s="183"/>
      <c r="E2" s="190" t="s">
        <v>82</v>
      </c>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2"/>
      <c r="AV2" s="196" t="s">
        <v>0</v>
      </c>
      <c r="AW2" s="197"/>
      <c r="AX2" s="197"/>
      <c r="AY2" s="197"/>
      <c r="AZ2" s="197"/>
      <c r="BA2" s="197"/>
      <c r="BB2" s="197"/>
      <c r="BC2" s="198"/>
    </row>
    <row r="3" spans="2:67" ht="12.75" customHeight="1" x14ac:dyDescent="0.2">
      <c r="B3" s="184"/>
      <c r="C3" s="185"/>
      <c r="D3" s="186"/>
      <c r="E3" s="193"/>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5"/>
      <c r="AV3" s="196" t="s">
        <v>1</v>
      </c>
      <c r="AW3" s="197"/>
      <c r="AX3" s="197"/>
      <c r="AY3" s="197"/>
      <c r="AZ3" s="197"/>
      <c r="BA3" s="197"/>
      <c r="BB3" s="197"/>
      <c r="BC3" s="198"/>
    </row>
    <row r="4" spans="2:67" ht="14.25" customHeight="1" x14ac:dyDescent="0.2">
      <c r="B4" s="187"/>
      <c r="C4" s="188"/>
      <c r="D4" s="189"/>
      <c r="E4" s="199" t="s">
        <v>83</v>
      </c>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1"/>
      <c r="AV4" s="202"/>
      <c r="AW4" s="203"/>
      <c r="AX4" s="203"/>
      <c r="AY4" s="203"/>
      <c r="AZ4" s="203"/>
      <c r="BA4" s="203"/>
      <c r="BB4" s="203"/>
      <c r="BC4" s="204"/>
    </row>
    <row r="5" spans="2:67" ht="3" customHeight="1" x14ac:dyDescent="0.2">
      <c r="B5" s="43"/>
      <c r="D5" s="44"/>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1"/>
      <c r="AW5" s="1"/>
      <c r="AX5" s="1"/>
      <c r="AY5" s="1"/>
      <c r="AZ5" s="1"/>
      <c r="BA5" s="1"/>
      <c r="BB5" s="1"/>
      <c r="BC5" s="41"/>
    </row>
    <row r="6" spans="2:67" s="48" customFormat="1" ht="14.25" customHeight="1" x14ac:dyDescent="0.2">
      <c r="B6" s="176" t="s">
        <v>2</v>
      </c>
      <c r="C6" s="177"/>
      <c r="D6" s="177"/>
      <c r="E6" s="177"/>
      <c r="F6" s="177"/>
      <c r="G6" s="177"/>
      <c r="H6" s="177"/>
      <c r="I6" s="177"/>
      <c r="J6" s="177"/>
      <c r="K6" s="177"/>
      <c r="L6" s="177"/>
      <c r="M6" s="177"/>
      <c r="N6" s="177"/>
      <c r="O6" s="205"/>
      <c r="P6" s="205"/>
      <c r="Q6" s="205"/>
      <c r="R6" s="205"/>
      <c r="S6" s="205"/>
      <c r="T6" s="205"/>
      <c r="U6" s="205"/>
      <c r="V6" s="205"/>
      <c r="W6" s="205"/>
      <c r="X6" s="205"/>
      <c r="Y6" s="205"/>
      <c r="Z6" s="205"/>
      <c r="AA6" s="205"/>
      <c r="AB6" s="205"/>
      <c r="AC6" s="179" t="s">
        <v>3</v>
      </c>
      <c r="AD6" s="179"/>
      <c r="AE6" s="179"/>
      <c r="AF6" s="179"/>
      <c r="AG6" s="179"/>
      <c r="AH6" s="179"/>
      <c r="AI6" s="206"/>
      <c r="AJ6" s="206"/>
      <c r="AK6" s="206"/>
      <c r="AL6" s="206"/>
      <c r="AM6" s="206"/>
      <c r="AN6" s="206"/>
      <c r="AO6" s="206"/>
      <c r="AP6" s="206"/>
      <c r="AQ6" s="207" t="s">
        <v>4</v>
      </c>
      <c r="AR6" s="207"/>
      <c r="AS6" s="207"/>
      <c r="AT6" s="207"/>
      <c r="AU6" s="206"/>
      <c r="AV6" s="206"/>
      <c r="AW6" s="206"/>
      <c r="AX6" s="206"/>
      <c r="AY6" s="206"/>
      <c r="AZ6" s="206"/>
      <c r="BA6" s="206"/>
      <c r="BB6" s="206"/>
      <c r="BC6" s="2"/>
    </row>
    <row r="7" spans="2:67" s="48" customFormat="1" ht="14.25" customHeight="1" x14ac:dyDescent="0.2">
      <c r="B7" s="173" t="s">
        <v>5</v>
      </c>
      <c r="C7" s="174"/>
      <c r="D7" s="174"/>
      <c r="E7" s="174"/>
      <c r="F7" s="174"/>
      <c r="G7" s="174"/>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3"/>
    </row>
    <row r="8" spans="2:67" s="48" customFormat="1" ht="14.25" customHeight="1" x14ac:dyDescent="0.2">
      <c r="B8" s="176" t="s">
        <v>6</v>
      </c>
      <c r="C8" s="177"/>
      <c r="D8" s="177"/>
      <c r="E8" s="177"/>
      <c r="F8" s="177"/>
      <c r="G8" s="177"/>
      <c r="H8" s="177"/>
      <c r="I8" s="177"/>
      <c r="J8" s="177"/>
      <c r="K8" s="177"/>
      <c r="L8" s="177"/>
      <c r="M8" s="177"/>
      <c r="N8" s="177"/>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9" t="s">
        <v>7</v>
      </c>
      <c r="AR8" s="179"/>
      <c r="AS8" s="179"/>
      <c r="AT8" s="179"/>
      <c r="AU8" s="180"/>
      <c r="AV8" s="180"/>
      <c r="AW8" s="180"/>
      <c r="AX8" s="180"/>
      <c r="AY8" s="180"/>
      <c r="AZ8" s="180"/>
      <c r="BA8" s="180"/>
      <c r="BB8" s="180"/>
      <c r="BC8" s="2"/>
    </row>
    <row r="9" spans="2:67" s="48" customFormat="1" ht="3.75" customHeight="1" x14ac:dyDescent="0.2">
      <c r="B9" s="49"/>
      <c r="C9" s="47"/>
      <c r="D9" s="47"/>
      <c r="E9" s="47"/>
      <c r="F9" s="47"/>
      <c r="G9" s="47"/>
      <c r="H9" s="47"/>
      <c r="I9" s="50"/>
      <c r="J9" s="50"/>
      <c r="K9" s="50"/>
      <c r="L9" s="50"/>
      <c r="M9" s="50"/>
      <c r="N9" s="50"/>
      <c r="O9" s="50"/>
      <c r="P9" s="50"/>
      <c r="Q9" s="50"/>
      <c r="R9" s="50"/>
      <c r="S9" s="50"/>
      <c r="T9" s="50"/>
      <c r="U9" s="50"/>
      <c r="V9" s="50"/>
      <c r="W9" s="50"/>
      <c r="X9" s="50"/>
      <c r="Y9" s="50"/>
      <c r="Z9" s="50"/>
      <c r="AA9" s="51"/>
      <c r="AB9" s="51"/>
      <c r="AC9" s="51"/>
      <c r="AD9" s="51"/>
      <c r="AE9" s="52"/>
      <c r="AF9" s="22"/>
      <c r="AG9" s="22"/>
      <c r="AH9" s="22"/>
      <c r="AI9" s="22"/>
      <c r="AJ9" s="22"/>
      <c r="AK9" s="22"/>
      <c r="AL9" s="22"/>
      <c r="AM9" s="22"/>
      <c r="AN9" s="22"/>
      <c r="AO9" s="22"/>
      <c r="AP9" s="22"/>
      <c r="AQ9" s="22"/>
      <c r="AR9" s="22"/>
      <c r="AS9" s="207"/>
      <c r="AT9" s="207"/>
      <c r="AU9" s="207"/>
      <c r="AV9" s="207"/>
      <c r="AW9" s="256"/>
      <c r="AX9" s="256"/>
      <c r="AY9" s="256"/>
      <c r="AZ9" s="256"/>
      <c r="BA9" s="256"/>
      <c r="BB9" s="256"/>
      <c r="BC9" s="257"/>
    </row>
    <row r="10" spans="2:67" s="48" customFormat="1" ht="14.25" customHeight="1" x14ac:dyDescent="0.2">
      <c r="B10" s="173" t="s">
        <v>8</v>
      </c>
      <c r="C10" s="174"/>
      <c r="D10" s="174"/>
      <c r="E10" s="174"/>
      <c r="F10" s="174"/>
      <c r="G10" s="174"/>
      <c r="H10" s="207" t="s">
        <v>9</v>
      </c>
      <c r="I10" s="207"/>
      <c r="J10" s="4"/>
      <c r="K10" s="46"/>
      <c r="L10" s="258"/>
      <c r="M10" s="258"/>
      <c r="N10" s="258"/>
      <c r="O10" s="258"/>
      <c r="P10" s="207" t="s">
        <v>10</v>
      </c>
      <c r="Q10" s="207"/>
      <c r="R10" s="207"/>
      <c r="S10" s="207"/>
      <c r="T10" s="207"/>
      <c r="U10" s="207"/>
      <c r="V10" s="207"/>
      <c r="W10" s="4"/>
      <c r="X10" s="46"/>
      <c r="Y10" s="259"/>
      <c r="Z10" s="258"/>
      <c r="AA10" s="258"/>
      <c r="AB10" s="258"/>
      <c r="AC10" s="258"/>
      <c r="AD10" s="258"/>
      <c r="AE10" s="258"/>
      <c r="AF10" s="258"/>
      <c r="AG10" s="258"/>
      <c r="AH10" s="207" t="s">
        <v>11</v>
      </c>
      <c r="AI10" s="207"/>
      <c r="AJ10" s="207"/>
      <c r="AK10" s="260"/>
      <c r="AL10" s="261"/>
      <c r="AM10" s="5"/>
      <c r="AN10" s="258"/>
      <c r="AO10" s="258"/>
      <c r="AP10" s="258"/>
      <c r="AQ10" s="258"/>
      <c r="AR10" s="258"/>
      <c r="AS10" s="258"/>
      <c r="AT10" s="258"/>
      <c r="AU10" s="207" t="s">
        <v>12</v>
      </c>
      <c r="AV10" s="207"/>
      <c r="AW10" s="207"/>
      <c r="AX10" s="207"/>
      <c r="AY10" s="4"/>
      <c r="AZ10" s="6"/>
      <c r="BA10" s="7"/>
      <c r="BB10" s="7"/>
      <c r="BC10" s="2"/>
    </row>
    <row r="11" spans="2:67" ht="3" customHeight="1" x14ac:dyDescent="0.2">
      <c r="B11" s="53"/>
      <c r="C11" s="46"/>
      <c r="E11" s="44"/>
      <c r="F11" s="44"/>
      <c r="G11" s="44"/>
      <c r="H11" s="44"/>
      <c r="I11" s="44"/>
      <c r="J11" s="44"/>
      <c r="K11" s="44"/>
      <c r="L11" s="44"/>
      <c r="M11" s="45"/>
      <c r="N11" s="45"/>
      <c r="O11" s="45"/>
      <c r="P11" s="45"/>
      <c r="Q11" s="45"/>
      <c r="R11" s="45"/>
      <c r="S11" s="45"/>
      <c r="T11" s="45"/>
      <c r="U11" s="45"/>
      <c r="V11" s="45"/>
      <c r="W11" s="45"/>
      <c r="X11" s="45"/>
      <c r="Y11" s="45"/>
      <c r="Z11" s="45"/>
      <c r="AA11" s="45"/>
      <c r="AB11" s="45"/>
      <c r="AC11" s="45"/>
      <c r="AD11" s="45"/>
      <c r="AE11" s="45"/>
      <c r="AF11" s="45"/>
      <c r="AM11" s="45"/>
      <c r="AN11" s="45"/>
      <c r="AO11" s="45"/>
      <c r="AP11" s="45"/>
      <c r="AQ11" s="45"/>
      <c r="AR11" s="45"/>
      <c r="AS11" s="45"/>
      <c r="AT11" s="45"/>
      <c r="AU11" s="45"/>
      <c r="AV11" s="29"/>
      <c r="AW11" s="29"/>
      <c r="AX11" s="29"/>
      <c r="AY11" s="29"/>
      <c r="AZ11" s="29"/>
      <c r="BA11" s="29"/>
      <c r="BB11" s="29"/>
      <c r="BC11" s="54"/>
    </row>
    <row r="12" spans="2:67" ht="3.75" customHeight="1" x14ac:dyDescent="0.2">
      <c r="B12" s="231" t="s">
        <v>3</v>
      </c>
      <c r="C12" s="232"/>
      <c r="D12" s="232"/>
      <c r="E12" s="232"/>
      <c r="F12" s="232"/>
      <c r="G12" s="233" t="s">
        <v>13</v>
      </c>
      <c r="H12" s="234"/>
      <c r="I12" s="234"/>
      <c r="J12" s="234"/>
      <c r="K12" s="234"/>
      <c r="L12" s="235"/>
      <c r="M12" s="232" t="s">
        <v>14</v>
      </c>
      <c r="N12" s="232"/>
      <c r="O12" s="232"/>
      <c r="P12" s="232"/>
      <c r="Q12" s="242"/>
      <c r="R12" s="243"/>
      <c r="S12" s="243"/>
      <c r="T12" s="243"/>
      <c r="U12" s="243"/>
      <c r="V12" s="243"/>
      <c r="W12" s="243"/>
      <c r="X12" s="243"/>
      <c r="Y12" s="243"/>
      <c r="Z12" s="243"/>
      <c r="AA12" s="244"/>
      <c r="AB12" s="243"/>
      <c r="AC12" s="243"/>
      <c r="AD12" s="244"/>
      <c r="AE12" s="245"/>
      <c r="AF12" s="232" t="s">
        <v>15</v>
      </c>
      <c r="AG12" s="232"/>
      <c r="AH12" s="232"/>
      <c r="AI12" s="232"/>
      <c r="AJ12" s="232"/>
      <c r="AK12" s="232"/>
      <c r="AL12" s="232" t="s">
        <v>16</v>
      </c>
      <c r="AM12" s="232"/>
      <c r="AN12" s="232"/>
      <c r="AO12" s="232"/>
      <c r="AP12" s="232"/>
      <c r="AQ12" s="232"/>
      <c r="AR12" s="232" t="s">
        <v>17</v>
      </c>
      <c r="AS12" s="232"/>
      <c r="AT12" s="232"/>
      <c r="AU12" s="232"/>
      <c r="AV12" s="232"/>
      <c r="AW12" s="232"/>
      <c r="AX12" s="232"/>
      <c r="AY12" s="232"/>
      <c r="AZ12" s="232"/>
      <c r="BA12" s="232"/>
      <c r="BB12" s="232"/>
      <c r="BC12" s="246"/>
    </row>
    <row r="13" spans="2:67" ht="12" customHeight="1" x14ac:dyDescent="0.2">
      <c r="B13" s="231"/>
      <c r="C13" s="232"/>
      <c r="D13" s="232"/>
      <c r="E13" s="232"/>
      <c r="F13" s="232"/>
      <c r="G13" s="236"/>
      <c r="H13" s="237"/>
      <c r="I13" s="237"/>
      <c r="J13" s="237"/>
      <c r="K13" s="237"/>
      <c r="L13" s="238"/>
      <c r="M13" s="232"/>
      <c r="N13" s="232"/>
      <c r="O13" s="232"/>
      <c r="P13" s="232"/>
      <c r="Q13" s="55"/>
      <c r="R13" s="247" t="s">
        <v>18</v>
      </c>
      <c r="S13" s="248"/>
      <c r="T13" s="248"/>
      <c r="U13" s="248"/>
      <c r="V13" s="248"/>
      <c r="W13" s="248"/>
      <c r="X13" s="249"/>
      <c r="Y13" s="250" t="s">
        <v>19</v>
      </c>
      <c r="Z13" s="251"/>
      <c r="AA13" s="38"/>
      <c r="AB13" s="251" t="s">
        <v>20</v>
      </c>
      <c r="AC13" s="251"/>
      <c r="AD13" s="38"/>
      <c r="AE13" s="56"/>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46"/>
    </row>
    <row r="14" spans="2:67" ht="3.75" customHeight="1" x14ac:dyDescent="0.2">
      <c r="B14" s="231"/>
      <c r="C14" s="232"/>
      <c r="D14" s="232"/>
      <c r="E14" s="232"/>
      <c r="F14" s="232"/>
      <c r="G14" s="236"/>
      <c r="H14" s="237"/>
      <c r="I14" s="237"/>
      <c r="J14" s="237"/>
      <c r="K14" s="237"/>
      <c r="L14" s="238"/>
      <c r="M14" s="232"/>
      <c r="N14" s="232"/>
      <c r="O14" s="232"/>
      <c r="P14" s="232"/>
      <c r="Q14" s="252"/>
      <c r="R14" s="253"/>
      <c r="S14" s="253"/>
      <c r="T14" s="253"/>
      <c r="U14" s="253"/>
      <c r="V14" s="253"/>
      <c r="W14" s="253"/>
      <c r="X14" s="253"/>
      <c r="Y14" s="253"/>
      <c r="Z14" s="253"/>
      <c r="AA14" s="244"/>
      <c r="AB14" s="253"/>
      <c r="AC14" s="253"/>
      <c r="AD14" s="244"/>
      <c r="AE14" s="254"/>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46"/>
    </row>
    <row r="15" spans="2:67" ht="12.75" customHeight="1" x14ac:dyDescent="0.2">
      <c r="B15" s="231"/>
      <c r="C15" s="232"/>
      <c r="D15" s="232"/>
      <c r="E15" s="232"/>
      <c r="F15" s="232"/>
      <c r="G15" s="236"/>
      <c r="H15" s="237"/>
      <c r="I15" s="237"/>
      <c r="J15" s="237"/>
      <c r="K15" s="237"/>
      <c r="L15" s="238"/>
      <c r="M15" s="232"/>
      <c r="N15" s="232"/>
      <c r="O15" s="232"/>
      <c r="P15" s="232"/>
      <c r="Q15" s="232" t="s">
        <v>21</v>
      </c>
      <c r="R15" s="232"/>
      <c r="S15" s="232"/>
      <c r="T15" s="232"/>
      <c r="U15" s="232"/>
      <c r="V15" s="232"/>
      <c r="W15" s="232"/>
      <c r="X15" s="232"/>
      <c r="Y15" s="232"/>
      <c r="Z15" s="232"/>
      <c r="AA15" s="232"/>
      <c r="AB15" s="232"/>
      <c r="AC15" s="232"/>
      <c r="AD15" s="232"/>
      <c r="AE15" s="232"/>
      <c r="AF15" s="232"/>
      <c r="AG15" s="232"/>
      <c r="AH15" s="232"/>
      <c r="AI15" s="232"/>
      <c r="AJ15" s="232"/>
      <c r="AK15" s="232"/>
      <c r="AL15" s="230" t="s">
        <v>22</v>
      </c>
      <c r="AM15" s="230"/>
      <c r="AN15" s="230"/>
      <c r="AO15" s="230" t="s">
        <v>23</v>
      </c>
      <c r="AP15" s="230"/>
      <c r="AQ15" s="230"/>
      <c r="AR15" s="255" t="s">
        <v>24</v>
      </c>
      <c r="AS15" s="255"/>
      <c r="AT15" s="255"/>
      <c r="AU15" s="255"/>
      <c r="AV15" s="255" t="s">
        <v>25</v>
      </c>
      <c r="AW15" s="255"/>
      <c r="AX15" s="255"/>
      <c r="AY15" s="255"/>
      <c r="AZ15" s="269" t="s">
        <v>26</v>
      </c>
      <c r="BA15" s="269"/>
      <c r="BB15" s="269"/>
      <c r="BC15" s="270"/>
      <c r="BG15" s="57"/>
      <c r="BH15" s="57"/>
      <c r="BI15" s="57"/>
      <c r="BJ15" s="57"/>
      <c r="BK15" s="57"/>
      <c r="BL15" s="57"/>
      <c r="BM15" s="57"/>
      <c r="BN15" s="57"/>
      <c r="BO15" s="57"/>
    </row>
    <row r="16" spans="2:67" ht="12.75" customHeight="1" x14ac:dyDescent="0.2">
      <c r="B16" s="231"/>
      <c r="C16" s="232"/>
      <c r="D16" s="232"/>
      <c r="E16" s="232"/>
      <c r="F16" s="232"/>
      <c r="G16" s="239"/>
      <c r="H16" s="240"/>
      <c r="I16" s="240"/>
      <c r="J16" s="240"/>
      <c r="K16" s="240"/>
      <c r="L16" s="241"/>
      <c r="M16" s="232"/>
      <c r="N16" s="232"/>
      <c r="O16" s="232"/>
      <c r="P16" s="232"/>
      <c r="Q16" s="271">
        <v>0</v>
      </c>
      <c r="R16" s="271"/>
      <c r="S16" s="271"/>
      <c r="T16" s="230">
        <v>-33</v>
      </c>
      <c r="U16" s="230"/>
      <c r="V16" s="230"/>
      <c r="W16" s="230">
        <v>-100</v>
      </c>
      <c r="X16" s="230"/>
      <c r="Y16" s="230"/>
      <c r="Z16" s="230">
        <v>-500</v>
      </c>
      <c r="AA16" s="230"/>
      <c r="AB16" s="230"/>
      <c r="AC16" s="230">
        <v>-1500</v>
      </c>
      <c r="AD16" s="230"/>
      <c r="AE16" s="230"/>
      <c r="AF16" s="232"/>
      <c r="AG16" s="232"/>
      <c r="AH16" s="232"/>
      <c r="AI16" s="232"/>
      <c r="AJ16" s="232"/>
      <c r="AK16" s="232"/>
      <c r="AL16" s="230"/>
      <c r="AM16" s="230"/>
      <c r="AN16" s="230"/>
      <c r="AO16" s="230"/>
      <c r="AP16" s="230"/>
      <c r="AQ16" s="230"/>
      <c r="AR16" s="255"/>
      <c r="AS16" s="255"/>
      <c r="AT16" s="255"/>
      <c r="AU16" s="255"/>
      <c r="AV16" s="255"/>
      <c r="AW16" s="255"/>
      <c r="AX16" s="255"/>
      <c r="AY16" s="255"/>
      <c r="AZ16" s="269"/>
      <c r="BA16" s="269"/>
      <c r="BB16" s="269"/>
      <c r="BC16" s="270"/>
      <c r="BG16" s="57"/>
      <c r="BH16" s="57"/>
      <c r="BI16" s="57">
        <f>+Q16</f>
        <v>0</v>
      </c>
      <c r="BJ16" s="57">
        <f>+T16</f>
        <v>-33</v>
      </c>
      <c r="BK16" s="57">
        <f>+W16</f>
        <v>-100</v>
      </c>
      <c r="BL16" s="57">
        <f>+Z16</f>
        <v>-500</v>
      </c>
      <c r="BM16" s="57">
        <f>+AC16</f>
        <v>-1500</v>
      </c>
      <c r="BN16" s="57"/>
      <c r="BO16" s="57"/>
    </row>
    <row r="17" spans="2:67" ht="15" customHeight="1" x14ac:dyDescent="0.2">
      <c r="B17" s="262"/>
      <c r="C17" s="263"/>
      <c r="D17" s="263"/>
      <c r="E17" s="263"/>
      <c r="F17" s="263"/>
      <c r="G17" s="264"/>
      <c r="H17" s="265"/>
      <c r="I17" s="265"/>
      <c r="J17" s="265"/>
      <c r="K17" s="265"/>
      <c r="L17" s="266"/>
      <c r="M17" s="263"/>
      <c r="N17" s="263"/>
      <c r="O17" s="263"/>
      <c r="P17" s="263"/>
      <c r="Q17" s="267"/>
      <c r="R17" s="267"/>
      <c r="S17" s="267"/>
      <c r="T17" s="267"/>
      <c r="U17" s="267"/>
      <c r="V17" s="267"/>
      <c r="W17" s="267"/>
      <c r="X17" s="267"/>
      <c r="Y17" s="267"/>
      <c r="Z17" s="267"/>
      <c r="AA17" s="267"/>
      <c r="AB17" s="267"/>
      <c r="AC17" s="267"/>
      <c r="AD17" s="267"/>
      <c r="AE17" s="267"/>
      <c r="AF17" s="267" t="str">
        <f t="shared" ref="AF17:AF22" si="0">IF(T17="","",IF(AC17="","",(T17-AC17)))</f>
        <v/>
      </c>
      <c r="AG17" s="267"/>
      <c r="AH17" s="267"/>
      <c r="AI17" s="267"/>
      <c r="AJ17" s="267"/>
      <c r="AK17" s="267"/>
      <c r="AL17" s="267"/>
      <c r="AM17" s="267"/>
      <c r="AN17" s="267"/>
      <c r="AO17" s="267"/>
      <c r="AP17" s="267"/>
      <c r="AQ17" s="267"/>
      <c r="AR17" s="267" t="str">
        <f t="shared" ref="AR17:AR22" si="1">IF(Q17="","",IF(T17="","",IF(AZ17="","",+((Q17-T17)*(AZ17/Q17)))))</f>
        <v/>
      </c>
      <c r="AS17" s="267"/>
      <c r="AT17" s="267"/>
      <c r="AU17" s="267"/>
      <c r="AV17" s="268" t="str">
        <f t="shared" ref="AV17:AV22" si="2">IF(AZ17="","",IF(AR17="","",(AZ17-AR17)))</f>
        <v/>
      </c>
      <c r="AW17" s="268"/>
      <c r="AX17" s="268"/>
      <c r="AY17" s="268"/>
      <c r="AZ17" s="267" t="str">
        <f t="shared" ref="AZ17:AZ22" si="3">IF(AL17="","",IF(AO17="","",+((AL17-AO17)/(AL17)*100)))</f>
        <v/>
      </c>
      <c r="BA17" s="267"/>
      <c r="BB17" s="267"/>
      <c r="BC17" s="272"/>
      <c r="BG17" s="57"/>
      <c r="BH17" s="57">
        <f t="shared" ref="BH17:BH22" si="4">+B17</f>
        <v>0</v>
      </c>
      <c r="BI17" s="57">
        <f t="shared" ref="BI17:BI22" si="5">+Q17</f>
        <v>0</v>
      </c>
      <c r="BJ17" s="57">
        <f t="shared" ref="BJ17:BJ22" si="6">+T17</f>
        <v>0</v>
      </c>
      <c r="BK17" s="57">
        <f t="shared" ref="BK17:BK22" si="7">+W17</f>
        <v>0</v>
      </c>
      <c r="BL17" s="57">
        <f t="shared" ref="BL17:BL22" si="8">+Z17</f>
        <v>0</v>
      </c>
      <c r="BM17" s="57">
        <f t="shared" ref="BM17:BM22" si="9">+AC17</f>
        <v>0</v>
      </c>
      <c r="BN17" s="57"/>
      <c r="BO17" s="57"/>
    </row>
    <row r="18" spans="2:67" ht="15" customHeight="1" x14ac:dyDescent="0.2">
      <c r="B18" s="262"/>
      <c r="C18" s="263"/>
      <c r="D18" s="263"/>
      <c r="E18" s="263"/>
      <c r="F18" s="263"/>
      <c r="G18" s="264"/>
      <c r="H18" s="265"/>
      <c r="I18" s="265"/>
      <c r="J18" s="265"/>
      <c r="K18" s="265"/>
      <c r="L18" s="266"/>
      <c r="M18" s="274"/>
      <c r="N18" s="263"/>
      <c r="O18" s="263"/>
      <c r="P18" s="263"/>
      <c r="Q18" s="267"/>
      <c r="R18" s="267"/>
      <c r="S18" s="267"/>
      <c r="T18" s="267"/>
      <c r="U18" s="267"/>
      <c r="V18" s="267"/>
      <c r="W18" s="267"/>
      <c r="X18" s="267"/>
      <c r="Y18" s="267"/>
      <c r="Z18" s="267"/>
      <c r="AA18" s="267"/>
      <c r="AB18" s="267"/>
      <c r="AC18" s="267"/>
      <c r="AD18" s="267"/>
      <c r="AE18" s="267"/>
      <c r="AF18" s="268" t="str">
        <f t="shared" si="0"/>
        <v/>
      </c>
      <c r="AG18" s="268"/>
      <c r="AH18" s="268"/>
      <c r="AI18" s="268"/>
      <c r="AJ18" s="268"/>
      <c r="AK18" s="268"/>
      <c r="AL18" s="267"/>
      <c r="AM18" s="267"/>
      <c r="AN18" s="267"/>
      <c r="AO18" s="267"/>
      <c r="AP18" s="267"/>
      <c r="AQ18" s="267"/>
      <c r="AR18" s="268" t="str">
        <f t="shared" si="1"/>
        <v/>
      </c>
      <c r="AS18" s="268"/>
      <c r="AT18" s="268"/>
      <c r="AU18" s="268"/>
      <c r="AV18" s="268" t="str">
        <f t="shared" si="2"/>
        <v/>
      </c>
      <c r="AW18" s="268"/>
      <c r="AX18" s="268"/>
      <c r="AY18" s="268"/>
      <c r="AZ18" s="268" t="str">
        <f t="shared" si="3"/>
        <v/>
      </c>
      <c r="BA18" s="268"/>
      <c r="BB18" s="268"/>
      <c r="BC18" s="273"/>
      <c r="BG18" s="57"/>
      <c r="BH18" s="57">
        <f t="shared" si="4"/>
        <v>0</v>
      </c>
      <c r="BI18" s="57">
        <f t="shared" si="5"/>
        <v>0</v>
      </c>
      <c r="BJ18" s="57">
        <f t="shared" si="6"/>
        <v>0</v>
      </c>
      <c r="BK18" s="57">
        <f t="shared" si="7"/>
        <v>0</v>
      </c>
      <c r="BL18" s="57">
        <f t="shared" si="8"/>
        <v>0</v>
      </c>
      <c r="BM18" s="57">
        <f t="shared" si="9"/>
        <v>0</v>
      </c>
      <c r="BN18" s="57"/>
      <c r="BO18" s="57"/>
    </row>
    <row r="19" spans="2:67" ht="15" customHeight="1" x14ac:dyDescent="0.2">
      <c r="B19" s="262"/>
      <c r="C19" s="263"/>
      <c r="D19" s="263"/>
      <c r="E19" s="263"/>
      <c r="F19" s="263"/>
      <c r="G19" s="264"/>
      <c r="H19" s="265"/>
      <c r="I19" s="265"/>
      <c r="J19" s="265"/>
      <c r="K19" s="265"/>
      <c r="L19" s="266"/>
      <c r="M19" s="263"/>
      <c r="N19" s="263"/>
      <c r="O19" s="263"/>
      <c r="P19" s="263"/>
      <c r="Q19" s="267"/>
      <c r="R19" s="267"/>
      <c r="S19" s="267"/>
      <c r="T19" s="267"/>
      <c r="U19" s="267"/>
      <c r="V19" s="267"/>
      <c r="W19" s="267"/>
      <c r="X19" s="267"/>
      <c r="Y19" s="267"/>
      <c r="Z19" s="267"/>
      <c r="AA19" s="267"/>
      <c r="AB19" s="267"/>
      <c r="AC19" s="267"/>
      <c r="AD19" s="267"/>
      <c r="AE19" s="267"/>
      <c r="AF19" s="268" t="str">
        <f t="shared" si="0"/>
        <v/>
      </c>
      <c r="AG19" s="268"/>
      <c r="AH19" s="268"/>
      <c r="AI19" s="268"/>
      <c r="AJ19" s="268"/>
      <c r="AK19" s="268"/>
      <c r="AL19" s="267"/>
      <c r="AM19" s="267"/>
      <c r="AN19" s="267"/>
      <c r="AO19" s="267"/>
      <c r="AP19" s="267"/>
      <c r="AQ19" s="267"/>
      <c r="AR19" s="268" t="str">
        <f t="shared" si="1"/>
        <v/>
      </c>
      <c r="AS19" s="268"/>
      <c r="AT19" s="268"/>
      <c r="AU19" s="268"/>
      <c r="AV19" s="268" t="str">
        <f t="shared" si="2"/>
        <v/>
      </c>
      <c r="AW19" s="268"/>
      <c r="AX19" s="268"/>
      <c r="AY19" s="268"/>
      <c r="AZ19" s="268" t="str">
        <f t="shared" si="3"/>
        <v/>
      </c>
      <c r="BA19" s="268"/>
      <c r="BB19" s="268"/>
      <c r="BC19" s="273"/>
      <c r="BG19" s="57"/>
      <c r="BH19" s="57">
        <f t="shared" si="4"/>
        <v>0</v>
      </c>
      <c r="BI19" s="57">
        <f t="shared" si="5"/>
        <v>0</v>
      </c>
      <c r="BJ19" s="57">
        <f t="shared" si="6"/>
        <v>0</v>
      </c>
      <c r="BK19" s="57">
        <f t="shared" si="7"/>
        <v>0</v>
      </c>
      <c r="BL19" s="57">
        <f t="shared" si="8"/>
        <v>0</v>
      </c>
      <c r="BM19" s="57">
        <f t="shared" si="9"/>
        <v>0</v>
      </c>
      <c r="BN19" s="57"/>
      <c r="BO19" s="57"/>
    </row>
    <row r="20" spans="2:67" ht="15" customHeight="1" x14ac:dyDescent="0.2">
      <c r="B20" s="262"/>
      <c r="C20" s="263"/>
      <c r="D20" s="263"/>
      <c r="E20" s="263"/>
      <c r="F20" s="263"/>
      <c r="G20" s="264"/>
      <c r="H20" s="265"/>
      <c r="I20" s="265"/>
      <c r="J20" s="265"/>
      <c r="K20" s="265"/>
      <c r="L20" s="266"/>
      <c r="M20" s="263"/>
      <c r="N20" s="263"/>
      <c r="O20" s="263"/>
      <c r="P20" s="263"/>
      <c r="Q20" s="267"/>
      <c r="R20" s="267"/>
      <c r="S20" s="267"/>
      <c r="T20" s="267"/>
      <c r="U20" s="267"/>
      <c r="V20" s="267"/>
      <c r="W20" s="267"/>
      <c r="X20" s="267"/>
      <c r="Y20" s="267"/>
      <c r="Z20" s="267"/>
      <c r="AA20" s="267"/>
      <c r="AB20" s="267"/>
      <c r="AC20" s="267"/>
      <c r="AD20" s="267"/>
      <c r="AE20" s="267"/>
      <c r="AF20" s="268" t="str">
        <f t="shared" si="0"/>
        <v/>
      </c>
      <c r="AG20" s="268"/>
      <c r="AH20" s="268"/>
      <c r="AI20" s="268"/>
      <c r="AJ20" s="268"/>
      <c r="AK20" s="268"/>
      <c r="AL20" s="267"/>
      <c r="AM20" s="267"/>
      <c r="AN20" s="267"/>
      <c r="AO20" s="267"/>
      <c r="AP20" s="267"/>
      <c r="AQ20" s="267"/>
      <c r="AR20" s="268" t="str">
        <f t="shared" si="1"/>
        <v/>
      </c>
      <c r="AS20" s="268"/>
      <c r="AT20" s="268"/>
      <c r="AU20" s="268"/>
      <c r="AV20" s="268" t="str">
        <f t="shared" si="2"/>
        <v/>
      </c>
      <c r="AW20" s="268"/>
      <c r="AX20" s="268"/>
      <c r="AY20" s="268"/>
      <c r="AZ20" s="268" t="str">
        <f t="shared" si="3"/>
        <v/>
      </c>
      <c r="BA20" s="268"/>
      <c r="BB20" s="268"/>
      <c r="BC20" s="273"/>
      <c r="BG20" s="57"/>
      <c r="BH20" s="57">
        <f t="shared" si="4"/>
        <v>0</v>
      </c>
      <c r="BI20" s="57">
        <f t="shared" si="5"/>
        <v>0</v>
      </c>
      <c r="BJ20" s="57">
        <f t="shared" si="6"/>
        <v>0</v>
      </c>
      <c r="BK20" s="57">
        <f t="shared" si="7"/>
        <v>0</v>
      </c>
      <c r="BL20" s="57">
        <f t="shared" si="8"/>
        <v>0</v>
      </c>
      <c r="BM20" s="57">
        <f t="shared" si="9"/>
        <v>0</v>
      </c>
      <c r="BN20" s="57"/>
      <c r="BO20" s="57"/>
    </row>
    <row r="21" spans="2:67" ht="15" customHeight="1" x14ac:dyDescent="0.2">
      <c r="B21" s="262"/>
      <c r="C21" s="263"/>
      <c r="D21" s="263"/>
      <c r="E21" s="263"/>
      <c r="F21" s="263"/>
      <c r="G21" s="264"/>
      <c r="H21" s="265"/>
      <c r="I21" s="265"/>
      <c r="J21" s="265"/>
      <c r="K21" s="265"/>
      <c r="L21" s="266"/>
      <c r="M21" s="263"/>
      <c r="N21" s="263"/>
      <c r="O21" s="263"/>
      <c r="P21" s="263"/>
      <c r="Q21" s="267"/>
      <c r="R21" s="267"/>
      <c r="S21" s="267"/>
      <c r="T21" s="267"/>
      <c r="U21" s="267"/>
      <c r="V21" s="267"/>
      <c r="W21" s="267"/>
      <c r="X21" s="267"/>
      <c r="Y21" s="267"/>
      <c r="Z21" s="267"/>
      <c r="AA21" s="267"/>
      <c r="AB21" s="267"/>
      <c r="AC21" s="267"/>
      <c r="AD21" s="267"/>
      <c r="AE21" s="267"/>
      <c r="AF21" s="268" t="str">
        <f t="shared" si="0"/>
        <v/>
      </c>
      <c r="AG21" s="268"/>
      <c r="AH21" s="268"/>
      <c r="AI21" s="268"/>
      <c r="AJ21" s="268"/>
      <c r="AK21" s="268"/>
      <c r="AL21" s="267"/>
      <c r="AM21" s="267"/>
      <c r="AN21" s="267"/>
      <c r="AO21" s="267"/>
      <c r="AP21" s="267"/>
      <c r="AQ21" s="267"/>
      <c r="AR21" s="268" t="str">
        <f t="shared" si="1"/>
        <v/>
      </c>
      <c r="AS21" s="268"/>
      <c r="AT21" s="268"/>
      <c r="AU21" s="268"/>
      <c r="AV21" s="268" t="str">
        <f t="shared" si="2"/>
        <v/>
      </c>
      <c r="AW21" s="268"/>
      <c r="AX21" s="268"/>
      <c r="AY21" s="268"/>
      <c r="AZ21" s="268" t="str">
        <f t="shared" si="3"/>
        <v/>
      </c>
      <c r="BA21" s="268"/>
      <c r="BB21" s="268"/>
      <c r="BC21" s="273"/>
      <c r="BG21" s="57"/>
      <c r="BH21" s="57">
        <f t="shared" si="4"/>
        <v>0</v>
      </c>
      <c r="BI21" s="57">
        <f t="shared" si="5"/>
        <v>0</v>
      </c>
      <c r="BJ21" s="57">
        <f t="shared" si="6"/>
        <v>0</v>
      </c>
      <c r="BK21" s="57">
        <f t="shared" si="7"/>
        <v>0</v>
      </c>
      <c r="BL21" s="57">
        <f t="shared" si="8"/>
        <v>0</v>
      </c>
      <c r="BM21" s="57">
        <f t="shared" si="9"/>
        <v>0</v>
      </c>
      <c r="BN21" s="57"/>
      <c r="BO21" s="57"/>
    </row>
    <row r="22" spans="2:67" ht="15" customHeight="1" x14ac:dyDescent="0.2">
      <c r="B22" s="262"/>
      <c r="C22" s="263"/>
      <c r="D22" s="263"/>
      <c r="E22" s="263"/>
      <c r="F22" s="263"/>
      <c r="G22" s="264"/>
      <c r="H22" s="265"/>
      <c r="I22" s="265"/>
      <c r="J22" s="265"/>
      <c r="K22" s="265"/>
      <c r="L22" s="266"/>
      <c r="M22" s="263"/>
      <c r="N22" s="263"/>
      <c r="O22" s="263"/>
      <c r="P22" s="263"/>
      <c r="Q22" s="267"/>
      <c r="R22" s="267"/>
      <c r="S22" s="267"/>
      <c r="T22" s="267"/>
      <c r="U22" s="267"/>
      <c r="V22" s="267"/>
      <c r="W22" s="267"/>
      <c r="X22" s="267"/>
      <c r="Y22" s="267"/>
      <c r="Z22" s="267"/>
      <c r="AA22" s="267"/>
      <c r="AB22" s="267"/>
      <c r="AC22" s="267"/>
      <c r="AD22" s="267"/>
      <c r="AE22" s="267"/>
      <c r="AF22" s="268" t="str">
        <f t="shared" si="0"/>
        <v/>
      </c>
      <c r="AG22" s="268"/>
      <c r="AH22" s="268"/>
      <c r="AI22" s="268"/>
      <c r="AJ22" s="268"/>
      <c r="AK22" s="268"/>
      <c r="AL22" s="267"/>
      <c r="AM22" s="267"/>
      <c r="AN22" s="267"/>
      <c r="AO22" s="267"/>
      <c r="AP22" s="267"/>
      <c r="AQ22" s="267"/>
      <c r="AR22" s="268" t="str">
        <f t="shared" si="1"/>
        <v/>
      </c>
      <c r="AS22" s="268"/>
      <c r="AT22" s="268"/>
      <c r="AU22" s="268"/>
      <c r="AV22" s="268" t="str">
        <f t="shared" si="2"/>
        <v/>
      </c>
      <c r="AW22" s="268"/>
      <c r="AX22" s="268"/>
      <c r="AY22" s="268"/>
      <c r="AZ22" s="268" t="str">
        <f t="shared" si="3"/>
        <v/>
      </c>
      <c r="BA22" s="268"/>
      <c r="BB22" s="268"/>
      <c r="BC22" s="273"/>
      <c r="BG22" s="57"/>
      <c r="BH22" s="57">
        <f t="shared" si="4"/>
        <v>0</v>
      </c>
      <c r="BI22" s="57">
        <f t="shared" si="5"/>
        <v>0</v>
      </c>
      <c r="BJ22" s="57">
        <f t="shared" si="6"/>
        <v>0</v>
      </c>
      <c r="BK22" s="57">
        <f t="shared" si="7"/>
        <v>0</v>
      </c>
      <c r="BL22" s="57">
        <f t="shared" si="8"/>
        <v>0</v>
      </c>
      <c r="BM22" s="57">
        <f t="shared" si="9"/>
        <v>0</v>
      </c>
      <c r="BN22" s="57"/>
      <c r="BO22" s="57"/>
    </row>
    <row r="23" spans="2:67" ht="13.5" customHeight="1" x14ac:dyDescent="0.2">
      <c r="B23" s="58"/>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60"/>
      <c r="BG23" s="57"/>
      <c r="BH23" s="57"/>
      <c r="BI23" s="57"/>
      <c r="BJ23" s="57"/>
      <c r="BK23" s="57"/>
      <c r="BL23" s="57"/>
      <c r="BM23" s="57"/>
      <c r="BN23" s="57"/>
      <c r="BO23" s="57"/>
    </row>
    <row r="24" spans="2:67" ht="16.5" customHeight="1" x14ac:dyDescent="0.2">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60"/>
    </row>
    <row r="25" spans="2:67" ht="20.25" customHeight="1" x14ac:dyDescent="0.2">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60"/>
    </row>
    <row r="26" spans="2:67" ht="16.5" customHeight="1" x14ac:dyDescent="0.2">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60"/>
    </row>
    <row r="27" spans="2:67" ht="16.5" customHeight="1" x14ac:dyDescent="0.2">
      <c r="B27" s="58"/>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60"/>
    </row>
    <row r="28" spans="2:67" ht="16.5" customHeight="1" x14ac:dyDescent="0.2">
      <c r="B28" s="58"/>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60"/>
    </row>
    <row r="29" spans="2:67" ht="16.5" customHeight="1" x14ac:dyDescent="0.2">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60"/>
    </row>
    <row r="30" spans="2:67" ht="16.5" customHeight="1" x14ac:dyDescent="0.2">
      <c r="B30" s="58"/>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60"/>
    </row>
    <row r="31" spans="2:67" ht="16.5" customHeight="1" x14ac:dyDescent="0.2">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60"/>
    </row>
    <row r="32" spans="2:67" ht="16.5" customHeight="1" x14ac:dyDescent="0.2">
      <c r="B32" s="58"/>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60"/>
    </row>
    <row r="33" spans="2:55" ht="16.5" customHeight="1" x14ac:dyDescent="0.2">
      <c r="B33" s="58"/>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60"/>
    </row>
    <row r="34" spans="2:55" ht="16.5" customHeight="1" x14ac:dyDescent="0.2">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60"/>
    </row>
    <row r="35" spans="2:55" ht="16.5" customHeight="1" x14ac:dyDescent="0.2">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60"/>
    </row>
    <row r="36" spans="2:55" ht="16.5" customHeight="1" x14ac:dyDescent="0.2">
      <c r="B36" s="58"/>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60"/>
    </row>
    <row r="37" spans="2:55" ht="11.25" customHeight="1" x14ac:dyDescent="0.2">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3"/>
    </row>
    <row r="38" spans="2:55" s="46" customFormat="1" ht="11.25" customHeight="1" x14ac:dyDescent="0.2">
      <c r="B38" s="275" t="s">
        <v>27</v>
      </c>
      <c r="C38" s="276"/>
      <c r="D38" s="276"/>
      <c r="E38" s="276"/>
      <c r="F38" s="276"/>
      <c r="G38" s="276"/>
      <c r="H38" s="276"/>
      <c r="I38" s="276"/>
      <c r="J38" s="276"/>
      <c r="K38" s="276"/>
      <c r="L38" s="276"/>
      <c r="M38" s="276"/>
      <c r="N38" s="276"/>
      <c r="O38" s="276"/>
      <c r="P38" s="277"/>
      <c r="Q38" s="278" t="s">
        <v>28</v>
      </c>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7"/>
      <c r="AS38" s="278" t="s">
        <v>29</v>
      </c>
      <c r="AT38" s="276"/>
      <c r="AU38" s="276"/>
      <c r="AV38" s="276"/>
      <c r="AW38" s="276"/>
      <c r="AX38" s="276"/>
      <c r="AY38" s="276"/>
      <c r="AZ38" s="276"/>
      <c r="BA38" s="276"/>
      <c r="BB38" s="276"/>
      <c r="BC38" s="280"/>
    </row>
    <row r="39" spans="2:55" s="46" customFormat="1" ht="2.25" customHeight="1" x14ac:dyDescent="0.2">
      <c r="B39" s="53"/>
      <c r="C39" s="7"/>
      <c r="D39" s="7"/>
      <c r="E39" s="7"/>
      <c r="F39" s="7"/>
      <c r="G39" s="7"/>
      <c r="H39" s="7"/>
      <c r="I39" s="7"/>
      <c r="J39" s="7"/>
      <c r="K39" s="7"/>
      <c r="L39" s="7"/>
      <c r="M39" s="7"/>
      <c r="N39" s="7"/>
      <c r="O39" s="7"/>
      <c r="P39" s="8"/>
      <c r="Q39" s="281" t="s">
        <v>30</v>
      </c>
      <c r="R39" s="281"/>
      <c r="S39" s="281"/>
      <c r="T39" s="281"/>
      <c r="U39" s="281"/>
      <c r="V39" s="281"/>
      <c r="W39" s="281"/>
      <c r="X39" s="281" t="s">
        <v>31</v>
      </c>
      <c r="Y39" s="281"/>
      <c r="Z39" s="281"/>
      <c r="AA39" s="281"/>
      <c r="AB39" s="281"/>
      <c r="AC39" s="281"/>
      <c r="AD39" s="281"/>
      <c r="AE39" s="281"/>
      <c r="AF39" s="281" t="s">
        <v>32</v>
      </c>
      <c r="AG39" s="281"/>
      <c r="AH39" s="281"/>
      <c r="AI39" s="281"/>
      <c r="AJ39" s="281"/>
      <c r="AK39" s="281"/>
      <c r="AL39" s="281"/>
      <c r="AM39" s="281"/>
      <c r="AN39" s="281"/>
      <c r="AO39" s="281"/>
      <c r="AP39" s="281"/>
      <c r="AQ39" s="281"/>
      <c r="AR39" s="281"/>
      <c r="AS39" s="283" t="s">
        <v>33</v>
      </c>
      <c r="AT39" s="284"/>
      <c r="AU39" s="284"/>
      <c r="AV39" s="284"/>
      <c r="AW39" s="284"/>
      <c r="AX39" s="284"/>
      <c r="AY39" s="283" t="s">
        <v>34</v>
      </c>
      <c r="AZ39" s="284"/>
      <c r="BA39" s="284"/>
      <c r="BB39" s="284"/>
      <c r="BC39" s="287"/>
    </row>
    <row r="40" spans="2:55" s="46" customFormat="1" ht="11.25" customHeight="1" x14ac:dyDescent="0.2">
      <c r="B40" s="53"/>
      <c r="C40" s="279" t="s">
        <v>35</v>
      </c>
      <c r="D40" s="279"/>
      <c r="E40" s="279"/>
      <c r="F40" s="279"/>
      <c r="G40" s="279"/>
      <c r="H40" s="7"/>
      <c r="I40" s="7"/>
      <c r="J40" s="7"/>
      <c r="K40" s="7"/>
      <c r="L40" s="7"/>
      <c r="M40" s="7"/>
      <c r="N40" s="7"/>
      <c r="O40" s="9"/>
      <c r="P40" s="8"/>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5"/>
      <c r="AT40" s="286"/>
      <c r="AU40" s="286"/>
      <c r="AV40" s="286"/>
      <c r="AW40" s="286"/>
      <c r="AX40" s="286"/>
      <c r="AY40" s="285"/>
      <c r="AZ40" s="286"/>
      <c r="BA40" s="286"/>
      <c r="BB40" s="286"/>
      <c r="BC40" s="288"/>
    </row>
    <row r="41" spans="2:55" ht="2.25" customHeight="1" x14ac:dyDescent="0.2">
      <c r="B41" s="10"/>
      <c r="C41" s="7"/>
      <c r="D41" s="7"/>
      <c r="E41" s="7"/>
      <c r="F41" s="7"/>
      <c r="G41" s="7"/>
      <c r="H41" s="7"/>
      <c r="I41" s="7"/>
      <c r="J41" s="7"/>
      <c r="K41" s="7"/>
      <c r="L41" s="7"/>
      <c r="M41" s="7"/>
      <c r="N41" s="7"/>
      <c r="O41" s="7"/>
      <c r="P41" s="8"/>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11"/>
      <c r="AT41" s="12"/>
      <c r="AU41" s="12"/>
      <c r="AV41" s="12"/>
      <c r="AW41" s="12"/>
      <c r="AX41" s="12"/>
      <c r="AY41" s="11"/>
      <c r="AZ41" s="12"/>
      <c r="BA41" s="12"/>
      <c r="BB41" s="12"/>
      <c r="BC41" s="13"/>
    </row>
    <row r="42" spans="2:55" ht="11.25" customHeight="1" x14ac:dyDescent="0.2">
      <c r="B42" s="43"/>
      <c r="C42" s="279" t="s">
        <v>36</v>
      </c>
      <c r="D42" s="279"/>
      <c r="E42" s="279"/>
      <c r="F42" s="279"/>
      <c r="G42" s="279"/>
      <c r="O42" s="14"/>
      <c r="P42" s="64"/>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65"/>
      <c r="AT42" s="66"/>
      <c r="AU42" s="15"/>
      <c r="AV42" s="66"/>
      <c r="AW42" s="66"/>
      <c r="AX42" s="66"/>
      <c r="AY42" s="65"/>
      <c r="AZ42" s="66"/>
      <c r="BA42" s="15"/>
      <c r="BB42" s="66"/>
      <c r="BC42" s="67"/>
    </row>
    <row r="43" spans="2:55" ht="3" customHeight="1" x14ac:dyDescent="0.2">
      <c r="B43" s="68"/>
      <c r="C43" s="69"/>
      <c r="D43" s="69"/>
      <c r="E43" s="69"/>
      <c r="F43" s="69"/>
      <c r="G43" s="69"/>
      <c r="H43" s="69"/>
      <c r="I43" s="69"/>
      <c r="J43" s="69"/>
      <c r="K43" s="69"/>
      <c r="L43" s="69"/>
      <c r="M43" s="69"/>
      <c r="N43" s="69"/>
      <c r="O43" s="69"/>
      <c r="P43" s="70"/>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69"/>
      <c r="AT43" s="69"/>
      <c r="AU43" s="71"/>
      <c r="AV43" s="69"/>
      <c r="AW43" s="69"/>
      <c r="AX43" s="69"/>
      <c r="AY43" s="72"/>
      <c r="AZ43" s="69"/>
      <c r="BA43" s="71"/>
      <c r="BB43" s="69"/>
      <c r="BC43" s="73"/>
    </row>
    <row r="44" spans="2:55" s="82" customFormat="1" ht="3" customHeight="1" x14ac:dyDescent="0.15">
      <c r="B44" s="74"/>
      <c r="C44" s="75"/>
      <c r="D44" s="76"/>
      <c r="E44" s="76"/>
      <c r="F44" s="76"/>
      <c r="G44" s="76"/>
      <c r="H44" s="76"/>
      <c r="I44" s="76"/>
      <c r="J44" s="76"/>
      <c r="K44" s="76"/>
      <c r="L44" s="76"/>
      <c r="M44" s="76"/>
      <c r="N44" s="76"/>
      <c r="O44" s="76"/>
      <c r="P44" s="77"/>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78"/>
      <c r="AT44" s="78"/>
      <c r="AU44" s="79"/>
      <c r="AV44" s="78"/>
      <c r="AW44" s="78"/>
      <c r="AX44" s="78"/>
      <c r="AY44" s="80"/>
      <c r="AZ44" s="78"/>
      <c r="BA44" s="79"/>
      <c r="BB44" s="78"/>
      <c r="BC44" s="81"/>
    </row>
    <row r="45" spans="2:55" s="82" customFormat="1" ht="11.25" customHeight="1" x14ac:dyDescent="0.15">
      <c r="B45" s="292" t="s">
        <v>37</v>
      </c>
      <c r="C45" s="293"/>
      <c r="D45" s="293"/>
      <c r="E45" s="293"/>
      <c r="F45" s="293"/>
      <c r="G45" s="293"/>
      <c r="H45" s="293"/>
      <c r="I45" s="293"/>
      <c r="J45" s="293"/>
      <c r="K45" s="293"/>
      <c r="L45" s="293"/>
      <c r="M45" s="293"/>
      <c r="N45" s="293"/>
      <c r="O45" s="15"/>
      <c r="P45" s="77"/>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78"/>
      <c r="AT45" s="78"/>
      <c r="AU45" s="15"/>
      <c r="AV45" s="78"/>
      <c r="AW45" s="78"/>
      <c r="AX45" s="78"/>
      <c r="AY45" s="80"/>
      <c r="AZ45" s="78"/>
      <c r="BA45" s="15"/>
      <c r="BB45" s="78"/>
      <c r="BC45" s="81"/>
    </row>
    <row r="46" spans="2:55" s="82" customFormat="1" ht="3" customHeight="1" x14ac:dyDescent="0.15">
      <c r="B46" s="292"/>
      <c r="C46" s="293"/>
      <c r="D46" s="293"/>
      <c r="E46" s="293"/>
      <c r="F46" s="293"/>
      <c r="G46" s="293"/>
      <c r="H46" s="293"/>
      <c r="I46" s="293"/>
      <c r="J46" s="293"/>
      <c r="K46" s="293"/>
      <c r="L46" s="293"/>
      <c r="M46" s="293"/>
      <c r="N46" s="293"/>
      <c r="O46" s="76"/>
      <c r="P46" s="77"/>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78"/>
      <c r="AT46" s="78"/>
      <c r="AU46" s="79"/>
      <c r="AV46" s="78"/>
      <c r="AW46" s="78"/>
      <c r="AX46" s="78"/>
      <c r="AY46" s="80"/>
      <c r="AZ46" s="78"/>
      <c r="BA46" s="79"/>
      <c r="BB46" s="78"/>
      <c r="BC46" s="81"/>
    </row>
    <row r="47" spans="2:55" s="82" customFormat="1" ht="11.25" customHeight="1" x14ac:dyDescent="0.15">
      <c r="B47" s="74"/>
      <c r="C47" s="75"/>
      <c r="D47" s="76"/>
      <c r="E47" s="76"/>
      <c r="F47" s="76"/>
      <c r="G47" s="76"/>
      <c r="H47" s="76"/>
      <c r="I47" s="76"/>
      <c r="J47" s="76"/>
      <c r="K47" s="76"/>
      <c r="L47" s="76"/>
      <c r="M47" s="76"/>
      <c r="N47" s="76"/>
      <c r="O47" s="76"/>
      <c r="P47" s="77"/>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78"/>
      <c r="AT47" s="78"/>
      <c r="AU47" s="15"/>
      <c r="AV47" s="78"/>
      <c r="AW47" s="78"/>
      <c r="AX47" s="78"/>
      <c r="AY47" s="80"/>
      <c r="AZ47" s="78"/>
      <c r="BA47" s="15"/>
      <c r="BB47" s="78"/>
      <c r="BC47" s="81"/>
    </row>
    <row r="48" spans="2:55" s="82" customFormat="1" ht="3.75" customHeight="1" x14ac:dyDescent="0.15">
      <c r="B48" s="74"/>
      <c r="C48" s="75"/>
      <c r="D48" s="76"/>
      <c r="E48" s="76"/>
      <c r="F48" s="76"/>
      <c r="G48" s="76"/>
      <c r="H48" s="76"/>
      <c r="I48" s="76"/>
      <c r="J48" s="76"/>
      <c r="K48" s="76"/>
      <c r="L48" s="76"/>
      <c r="M48" s="76"/>
      <c r="N48" s="76"/>
      <c r="O48" s="76"/>
      <c r="P48" s="77"/>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78"/>
      <c r="AT48" s="78"/>
      <c r="AU48" s="79"/>
      <c r="AV48" s="78"/>
      <c r="AW48" s="78"/>
      <c r="AX48" s="78"/>
      <c r="AY48" s="80"/>
      <c r="AZ48" s="78"/>
      <c r="BA48" s="79"/>
      <c r="BB48" s="78"/>
      <c r="BC48" s="81"/>
    </row>
    <row r="49" spans="2:55" s="82" customFormat="1" ht="11.25" customHeight="1" x14ac:dyDescent="0.15">
      <c r="B49" s="74"/>
      <c r="C49" s="279" t="s">
        <v>38</v>
      </c>
      <c r="D49" s="279"/>
      <c r="E49" s="279"/>
      <c r="F49" s="15"/>
      <c r="G49" s="76"/>
      <c r="H49" s="295" t="s">
        <v>39</v>
      </c>
      <c r="I49" s="295"/>
      <c r="J49" s="295"/>
      <c r="K49" s="295"/>
      <c r="L49" s="16"/>
      <c r="M49" s="76"/>
      <c r="N49" s="76"/>
      <c r="O49" s="76"/>
      <c r="P49" s="77"/>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78"/>
      <c r="AT49" s="78"/>
      <c r="AU49" s="15"/>
      <c r="AV49" s="78"/>
      <c r="AW49" s="78"/>
      <c r="AX49" s="78"/>
      <c r="AY49" s="80"/>
      <c r="AZ49" s="78"/>
      <c r="BA49" s="15"/>
      <c r="BB49" s="78"/>
      <c r="BC49" s="81"/>
    </row>
    <row r="50" spans="2:55" s="82" customFormat="1" ht="3" customHeight="1" x14ac:dyDescent="0.15">
      <c r="B50" s="74"/>
      <c r="C50" s="75"/>
      <c r="D50" s="76"/>
      <c r="E50" s="76"/>
      <c r="F50" s="76"/>
      <c r="G50" s="76"/>
      <c r="H50" s="76"/>
      <c r="I50" s="76"/>
      <c r="J50" s="76"/>
      <c r="K50" s="76"/>
      <c r="L50" s="76"/>
      <c r="M50" s="76"/>
      <c r="N50" s="76"/>
      <c r="O50" s="76"/>
      <c r="P50" s="77"/>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78"/>
      <c r="AT50" s="78"/>
      <c r="AU50" s="78"/>
      <c r="AV50" s="78"/>
      <c r="AW50" s="78"/>
      <c r="AX50" s="78"/>
      <c r="AY50" s="80"/>
      <c r="AZ50" s="78"/>
      <c r="BA50" s="78"/>
      <c r="BB50" s="78"/>
      <c r="BC50" s="81"/>
    </row>
    <row r="51" spans="2:55" ht="12" customHeight="1" x14ac:dyDescent="0.2">
      <c r="B51" s="297" t="s">
        <v>40</v>
      </c>
      <c r="C51" s="298"/>
      <c r="D51" s="298"/>
      <c r="E51" s="298"/>
      <c r="F51" s="298"/>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300"/>
    </row>
    <row r="52" spans="2:55" ht="12" customHeight="1" x14ac:dyDescent="0.2">
      <c r="B52" s="301"/>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3"/>
    </row>
    <row r="53" spans="2:55" ht="12" customHeight="1" x14ac:dyDescent="0.2">
      <c r="B53" s="304"/>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6"/>
    </row>
    <row r="54" spans="2:55" ht="12" customHeight="1" x14ac:dyDescent="0.2">
      <c r="B54" s="307" t="s">
        <v>41</v>
      </c>
      <c r="C54" s="308"/>
      <c r="D54" s="308"/>
      <c r="E54" s="308"/>
      <c r="F54" s="308"/>
      <c r="G54" s="308"/>
      <c r="H54" s="308"/>
      <c r="I54" s="308"/>
      <c r="J54" s="308"/>
      <c r="K54" s="308"/>
      <c r="L54" s="308"/>
      <c r="M54" s="309"/>
      <c r="N54" s="310"/>
      <c r="O54" s="310"/>
      <c r="P54" s="310"/>
      <c r="Q54" s="310"/>
      <c r="R54" s="310"/>
      <c r="S54" s="310"/>
      <c r="T54" s="310"/>
      <c r="U54" s="310"/>
      <c r="V54" s="310"/>
      <c r="W54" s="310"/>
      <c r="X54" s="310"/>
      <c r="Y54" s="310"/>
      <c r="Z54" s="310"/>
      <c r="AA54" s="310"/>
      <c r="AB54" s="310"/>
      <c r="AC54" s="310"/>
      <c r="AD54" s="310"/>
      <c r="AE54" s="310"/>
      <c r="AF54" s="83"/>
      <c r="AG54" s="312"/>
      <c r="AH54" s="312"/>
      <c r="AI54" s="312"/>
      <c r="AJ54" s="312"/>
      <c r="AK54" s="312"/>
      <c r="AL54" s="312"/>
      <c r="AM54" s="312"/>
      <c r="AN54" s="312"/>
      <c r="AO54" s="312"/>
      <c r="AP54" s="17"/>
      <c r="AQ54" s="17"/>
      <c r="AR54" s="17"/>
      <c r="AS54" s="314" t="s">
        <v>42</v>
      </c>
      <c r="AT54" s="315"/>
      <c r="AU54" s="315"/>
      <c r="AV54" s="315"/>
      <c r="AW54" s="315"/>
      <c r="AX54" s="315"/>
      <c r="AY54" s="315"/>
      <c r="AZ54" s="315"/>
      <c r="BA54" s="315"/>
      <c r="BB54" s="315"/>
      <c r="BC54" s="316"/>
    </row>
    <row r="55" spans="2:55" ht="9" customHeight="1" x14ac:dyDescent="0.2">
      <c r="B55" s="43"/>
      <c r="M55" s="311"/>
      <c r="N55" s="311"/>
      <c r="O55" s="311"/>
      <c r="P55" s="311"/>
      <c r="Q55" s="311"/>
      <c r="R55" s="311"/>
      <c r="S55" s="311"/>
      <c r="T55" s="311"/>
      <c r="U55" s="311"/>
      <c r="V55" s="311"/>
      <c r="W55" s="311"/>
      <c r="X55" s="311"/>
      <c r="Y55" s="311"/>
      <c r="Z55" s="311"/>
      <c r="AA55" s="311"/>
      <c r="AB55" s="311"/>
      <c r="AC55" s="311"/>
      <c r="AD55" s="311"/>
      <c r="AE55" s="311"/>
      <c r="AF55" s="42"/>
      <c r="AG55" s="313"/>
      <c r="AH55" s="313"/>
      <c r="AI55" s="313"/>
      <c r="AJ55" s="313"/>
      <c r="AK55" s="313"/>
      <c r="AL55" s="313"/>
      <c r="AM55" s="313"/>
      <c r="AN55" s="313"/>
      <c r="AO55" s="313"/>
      <c r="AP55" s="18"/>
      <c r="AQ55" s="18"/>
      <c r="AR55" s="18"/>
      <c r="AS55" s="317"/>
      <c r="AT55" s="318"/>
      <c r="AU55" s="318"/>
      <c r="AV55" s="318"/>
      <c r="AW55" s="318"/>
      <c r="AX55" s="318"/>
      <c r="AY55" s="318"/>
      <c r="AZ55" s="318"/>
      <c r="BA55" s="318"/>
      <c r="BB55" s="318"/>
      <c r="BC55" s="319"/>
    </row>
    <row r="56" spans="2:55" ht="12" customHeight="1" x14ac:dyDescent="0.2">
      <c r="B56" s="84"/>
      <c r="C56" s="85"/>
      <c r="D56" s="85"/>
      <c r="E56" s="85"/>
      <c r="F56" s="85"/>
      <c r="G56" s="85"/>
      <c r="H56" s="85"/>
      <c r="I56" s="85"/>
      <c r="J56" s="85"/>
      <c r="K56" s="85"/>
      <c r="L56" s="85"/>
      <c r="M56" s="323" t="s">
        <v>43</v>
      </c>
      <c r="N56" s="323"/>
      <c r="O56" s="323"/>
      <c r="P56" s="323"/>
      <c r="Q56" s="323"/>
      <c r="R56" s="323"/>
      <c r="S56" s="323"/>
      <c r="T56" s="323"/>
      <c r="U56" s="323"/>
      <c r="V56" s="323"/>
      <c r="W56" s="323"/>
      <c r="X56" s="323"/>
      <c r="Y56" s="323"/>
      <c r="Z56" s="323"/>
      <c r="AA56" s="323"/>
      <c r="AB56" s="323"/>
      <c r="AC56" s="323"/>
      <c r="AD56" s="323"/>
      <c r="AE56" s="323"/>
      <c r="AF56" s="85"/>
      <c r="AG56" s="324" t="s">
        <v>44</v>
      </c>
      <c r="AH56" s="324"/>
      <c r="AI56" s="324"/>
      <c r="AJ56" s="324"/>
      <c r="AK56" s="324"/>
      <c r="AL56" s="324"/>
      <c r="AM56" s="324"/>
      <c r="AN56" s="324"/>
      <c r="AO56" s="324"/>
      <c r="AP56" s="86"/>
      <c r="AQ56" s="86"/>
      <c r="AR56" s="86"/>
      <c r="AS56" s="320"/>
      <c r="AT56" s="321"/>
      <c r="AU56" s="321"/>
      <c r="AV56" s="321"/>
      <c r="AW56" s="321"/>
      <c r="AX56" s="321"/>
      <c r="AY56" s="321"/>
      <c r="AZ56" s="321"/>
      <c r="BA56" s="321"/>
      <c r="BB56" s="321"/>
      <c r="BC56" s="322"/>
    </row>
    <row r="57" spans="2:55" s="87" customFormat="1" ht="10.5" customHeight="1" x14ac:dyDescent="0.2">
      <c r="B57" s="325"/>
      <c r="C57" s="325"/>
      <c r="D57" s="325"/>
      <c r="E57" s="325"/>
      <c r="F57" s="325"/>
      <c r="G57" s="325"/>
      <c r="H57" s="325"/>
      <c r="I57" s="325"/>
      <c r="J57" s="325"/>
      <c r="K57" s="325"/>
      <c r="L57" s="325"/>
      <c r="M57" s="325"/>
      <c r="Y57" s="88"/>
      <c r="Z57" s="295" t="s">
        <v>45</v>
      </c>
      <c r="AA57" s="295"/>
      <c r="AB57" s="19"/>
      <c r="AC57" s="88" t="s">
        <v>46</v>
      </c>
      <c r="AD57" s="19"/>
      <c r="AE57" s="325"/>
      <c r="AF57" s="325"/>
      <c r="AG57" s="325"/>
      <c r="AH57" s="325"/>
      <c r="AI57" s="325"/>
      <c r="AJ57" s="325"/>
      <c r="AK57" s="325"/>
      <c r="AL57" s="325"/>
      <c r="AY57" s="326" t="s">
        <v>86</v>
      </c>
      <c r="AZ57" s="326"/>
      <c r="BA57" s="326"/>
      <c r="BB57" s="326"/>
      <c r="BC57" s="326"/>
    </row>
    <row r="58" spans="2:55" ht="6" customHeight="1" x14ac:dyDescent="0.2"/>
    <row r="59" spans="2:55" ht="12.75" customHeight="1" x14ac:dyDescent="0.2">
      <c r="B59" s="181"/>
      <c r="C59" s="182"/>
      <c r="D59" s="183"/>
      <c r="E59" s="190" t="s">
        <v>82</v>
      </c>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2"/>
    </row>
    <row r="60" spans="2:55" ht="7.5" customHeight="1" x14ac:dyDescent="0.2">
      <c r="B60" s="184"/>
      <c r="C60" s="185"/>
      <c r="D60" s="186"/>
      <c r="E60" s="193"/>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5"/>
    </row>
    <row r="61" spans="2:55" ht="14.25" customHeight="1" x14ac:dyDescent="0.2">
      <c r="B61" s="187"/>
      <c r="C61" s="188"/>
      <c r="D61" s="189"/>
      <c r="E61" s="199" t="s">
        <v>83</v>
      </c>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1"/>
    </row>
    <row r="62" spans="2:55" ht="18" customHeight="1" x14ac:dyDescent="0.2">
      <c r="B62" s="43"/>
      <c r="C62" s="20"/>
      <c r="D62" s="20"/>
      <c r="E62" s="327" t="s">
        <v>47</v>
      </c>
      <c r="F62" s="327"/>
      <c r="G62" s="327"/>
      <c r="H62" s="327"/>
      <c r="I62" s="327"/>
      <c r="J62" s="327"/>
      <c r="K62" s="327"/>
      <c r="L62" s="20"/>
      <c r="M62" s="20"/>
      <c r="N62" s="328"/>
      <c r="O62" s="328"/>
      <c r="P62" s="328"/>
      <c r="Q62" s="328"/>
      <c r="R62" s="328"/>
      <c r="S62" s="328"/>
      <c r="T62" s="328"/>
      <c r="U62" s="328"/>
      <c r="V62" s="328"/>
      <c r="W62" s="328"/>
      <c r="X62" s="328"/>
      <c r="Y62" s="328"/>
      <c r="Z62" s="328"/>
      <c r="AA62" s="328"/>
      <c r="AB62" s="20"/>
      <c r="AC62" s="20"/>
      <c r="AD62" s="20"/>
      <c r="AE62" s="20"/>
      <c r="AF62" s="20"/>
      <c r="AG62" s="20"/>
      <c r="AH62" s="20"/>
      <c r="AI62" s="20"/>
      <c r="AJ62" s="21"/>
      <c r="AL62" s="20"/>
      <c r="AM62" s="21"/>
      <c r="AN62" s="20"/>
      <c r="AO62" s="20"/>
      <c r="AP62" s="20"/>
      <c r="AQ62" s="20"/>
      <c r="AR62" s="20"/>
      <c r="AS62" s="23"/>
      <c r="AT62" s="21"/>
      <c r="AU62" s="21"/>
      <c r="AV62" s="21"/>
      <c r="AW62" s="21"/>
      <c r="AX62" s="21"/>
      <c r="AY62" s="21"/>
      <c r="AZ62" s="20"/>
      <c r="BC62" s="25"/>
    </row>
    <row r="63" spans="2:55" ht="6" customHeight="1" x14ac:dyDescent="0.2">
      <c r="B63" s="24"/>
      <c r="C63" s="20"/>
      <c r="D63" s="20"/>
      <c r="E63" s="327"/>
      <c r="F63" s="327"/>
      <c r="G63" s="327"/>
      <c r="H63" s="327"/>
      <c r="I63" s="327"/>
      <c r="J63" s="327"/>
      <c r="K63" s="327"/>
      <c r="L63" s="20"/>
      <c r="M63" s="20"/>
      <c r="N63" s="329"/>
      <c r="O63" s="329"/>
      <c r="P63" s="329"/>
      <c r="Q63" s="329"/>
      <c r="R63" s="329"/>
      <c r="S63" s="329"/>
      <c r="T63" s="329"/>
      <c r="U63" s="329"/>
      <c r="V63" s="329"/>
      <c r="W63" s="329"/>
      <c r="X63" s="329"/>
      <c r="Y63" s="329"/>
      <c r="Z63" s="329"/>
      <c r="AA63" s="329"/>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5"/>
    </row>
    <row r="64" spans="2:55" ht="12.75" customHeight="1" x14ac:dyDescent="0.2">
      <c r="B64" s="24"/>
      <c r="C64" s="20"/>
      <c r="D64" s="327" t="s">
        <v>48</v>
      </c>
      <c r="E64" s="327"/>
      <c r="F64" s="327"/>
      <c r="G64" s="327"/>
      <c r="H64" s="327"/>
      <c r="I64" s="327"/>
      <c r="J64" s="327"/>
      <c r="K64" s="327"/>
      <c r="L64" s="327"/>
      <c r="M64" s="327"/>
      <c r="N64" s="330"/>
      <c r="O64" s="330"/>
      <c r="P64" s="330"/>
      <c r="Q64" s="330"/>
      <c r="R64" s="330"/>
      <c r="S64" s="330"/>
      <c r="T64" s="330"/>
      <c r="U64" s="330"/>
      <c r="V64" s="330"/>
      <c r="W64" s="330"/>
      <c r="X64" s="330"/>
      <c r="Y64" s="330"/>
      <c r="Z64" s="330"/>
      <c r="AA64" s="330"/>
      <c r="AB64" s="20"/>
      <c r="AC64" s="20"/>
      <c r="AD64" s="327" t="s">
        <v>49</v>
      </c>
      <c r="AE64" s="327"/>
      <c r="AF64" s="327"/>
      <c r="AG64" s="327"/>
      <c r="AH64" s="327"/>
      <c r="AI64" s="327"/>
      <c r="AJ64" s="327"/>
      <c r="AK64" s="327"/>
      <c r="AL64" s="327"/>
      <c r="AM64" s="327"/>
      <c r="AN64" s="327"/>
      <c r="AO64" s="327"/>
      <c r="AP64" s="330"/>
      <c r="AQ64" s="330"/>
      <c r="AR64" s="330"/>
      <c r="AS64" s="330"/>
      <c r="AT64" s="330"/>
      <c r="AU64" s="330"/>
      <c r="AV64" s="330"/>
      <c r="AW64" s="330"/>
      <c r="AX64" s="330"/>
      <c r="AY64" s="330"/>
      <c r="AZ64" s="330"/>
      <c r="BA64" s="330"/>
      <c r="BB64" s="330"/>
      <c r="BC64" s="25"/>
    </row>
    <row r="65" spans="2:55" ht="4.5" customHeight="1" x14ac:dyDescent="0.2">
      <c r="B65" s="89"/>
      <c r="D65" s="90"/>
      <c r="E65" s="90"/>
      <c r="F65" s="90"/>
      <c r="G65" s="90"/>
      <c r="H65" s="90"/>
      <c r="I65" s="90"/>
      <c r="J65" s="90"/>
      <c r="K65" s="90"/>
      <c r="L65" s="90"/>
      <c r="M65" s="90"/>
      <c r="N65" s="26"/>
      <c r="O65" s="26"/>
      <c r="P65" s="26"/>
      <c r="Q65" s="26"/>
      <c r="R65" s="26"/>
      <c r="S65" s="26"/>
      <c r="T65" s="26"/>
      <c r="U65" s="26"/>
      <c r="V65" s="26"/>
      <c r="W65" s="90"/>
      <c r="X65" s="26"/>
      <c r="Y65" s="26"/>
      <c r="Z65" s="90"/>
      <c r="AA65" s="90"/>
      <c r="AB65" s="90"/>
      <c r="AC65" s="90"/>
      <c r="AD65" s="90"/>
      <c r="AE65" s="90"/>
      <c r="AF65" s="90"/>
      <c r="AG65" s="90"/>
      <c r="AH65" s="90"/>
      <c r="AI65" s="90"/>
      <c r="AJ65" s="90"/>
      <c r="AK65" s="90"/>
      <c r="AL65" s="90"/>
      <c r="AM65" s="26"/>
      <c r="AN65" s="26"/>
      <c r="AO65" s="26"/>
      <c r="AP65" s="26"/>
      <c r="AQ65" s="26"/>
      <c r="AR65" s="26"/>
      <c r="AS65" s="26"/>
      <c r="AT65" s="26"/>
      <c r="AU65" s="26"/>
      <c r="AV65" s="26"/>
      <c r="AW65" s="26"/>
      <c r="AX65" s="26"/>
      <c r="AY65" s="26"/>
      <c r="AZ65" s="26"/>
      <c r="BC65" s="25"/>
    </row>
    <row r="66" spans="2:55" s="91" customFormat="1" ht="40.5" customHeight="1" x14ac:dyDescent="0.2">
      <c r="B66" s="331" t="s">
        <v>50</v>
      </c>
      <c r="C66" s="332"/>
      <c r="D66" s="332"/>
      <c r="E66" s="332"/>
      <c r="F66" s="332"/>
      <c r="G66" s="332"/>
      <c r="H66" s="332"/>
      <c r="I66" s="332"/>
      <c r="J66" s="332"/>
      <c r="K66" s="332"/>
      <c r="L66" s="332"/>
      <c r="M66" s="332"/>
      <c r="N66" s="332"/>
      <c r="O66" s="332"/>
      <c r="P66" s="333" t="s">
        <v>51</v>
      </c>
      <c r="Q66" s="333"/>
      <c r="R66" s="333"/>
      <c r="S66" s="333"/>
      <c r="T66" s="333"/>
      <c r="U66" s="333"/>
      <c r="V66" s="333"/>
      <c r="W66" s="333"/>
      <c r="X66" s="333"/>
      <c r="Y66" s="333"/>
      <c r="Z66" s="333" t="s">
        <v>52</v>
      </c>
      <c r="AA66" s="333"/>
      <c r="AB66" s="333"/>
      <c r="AC66" s="333"/>
      <c r="AD66" s="333"/>
      <c r="AE66" s="333"/>
      <c r="AF66" s="333"/>
      <c r="AG66" s="333"/>
      <c r="AH66" s="333"/>
      <c r="AI66" s="333"/>
      <c r="AJ66" s="333"/>
      <c r="AK66" s="333" t="s">
        <v>53</v>
      </c>
      <c r="AL66" s="333"/>
      <c r="AM66" s="333"/>
      <c r="AN66" s="333"/>
      <c r="AO66" s="333"/>
      <c r="AP66" s="333"/>
      <c r="AQ66" s="333"/>
      <c r="AR66" s="333"/>
      <c r="AS66" s="333"/>
      <c r="AT66" s="333"/>
      <c r="AU66" s="333" t="s">
        <v>54</v>
      </c>
      <c r="AV66" s="333"/>
      <c r="AW66" s="333"/>
      <c r="AX66" s="333"/>
      <c r="AY66" s="333"/>
      <c r="AZ66" s="333"/>
      <c r="BA66" s="333"/>
      <c r="BB66" s="333"/>
      <c r="BC66" s="334"/>
    </row>
    <row r="67" spans="2:55" s="92" customFormat="1" ht="20.100000000000001" customHeight="1" x14ac:dyDescent="0.2">
      <c r="B67" s="335"/>
      <c r="C67" s="335"/>
      <c r="D67" s="335"/>
      <c r="E67" s="335"/>
      <c r="F67" s="335"/>
      <c r="G67" s="335"/>
      <c r="H67" s="335"/>
      <c r="I67" s="335"/>
      <c r="J67" s="335"/>
      <c r="K67" s="335"/>
      <c r="L67" s="335"/>
      <c r="M67" s="335"/>
      <c r="N67" s="335"/>
      <c r="O67" s="335"/>
      <c r="P67" s="294" t="str">
        <f>IF(B67="","",IF(B67&lt;=0,"NO APLICA",IF(B67&gt;0,"NO APLICA")))</f>
        <v/>
      </c>
      <c r="Q67" s="294"/>
      <c r="R67" s="294"/>
      <c r="S67" s="294"/>
      <c r="T67" s="294"/>
      <c r="U67" s="294"/>
      <c r="V67" s="294"/>
      <c r="W67" s="294"/>
      <c r="X67" s="294"/>
      <c r="Y67" s="294"/>
      <c r="Z67" s="294" t="str">
        <f>IF(B67="","",IF(B67&lt;=0,"NO APLICA",IF(B67&gt;0,"NO APLICA")))</f>
        <v/>
      </c>
      <c r="AA67" s="294"/>
      <c r="AB67" s="294"/>
      <c r="AC67" s="294"/>
      <c r="AD67" s="294"/>
      <c r="AE67" s="294"/>
      <c r="AF67" s="294"/>
      <c r="AG67" s="294"/>
      <c r="AH67" s="294"/>
      <c r="AI67" s="294"/>
      <c r="AJ67" s="294"/>
      <c r="AK67" s="294" t="str">
        <f>IF(B67="","",IF(B67&lt;=0,"NO APLICA",IF(B67&gt;0,"NO APLICA")))</f>
        <v/>
      </c>
      <c r="AL67" s="294"/>
      <c r="AM67" s="294"/>
      <c r="AN67" s="294"/>
      <c r="AO67" s="294"/>
      <c r="AP67" s="294"/>
      <c r="AQ67" s="294"/>
      <c r="AR67" s="294"/>
      <c r="AS67" s="294"/>
      <c r="AT67" s="294"/>
      <c r="AU67" s="294" t="str">
        <f>IF(B67="","",IF(B67&lt;=0,"NO APLICA",IF(B67&gt;0,"NO APLICA")))</f>
        <v/>
      </c>
      <c r="AV67" s="294"/>
      <c r="AW67" s="294"/>
      <c r="AX67" s="294"/>
      <c r="AY67" s="294"/>
      <c r="AZ67" s="294"/>
      <c r="BA67" s="294"/>
      <c r="BB67" s="294"/>
      <c r="BC67" s="336"/>
    </row>
    <row r="68" spans="2:55" s="92" customFormat="1" ht="20.100000000000001" customHeight="1" x14ac:dyDescent="0.2">
      <c r="B68" s="337"/>
      <c r="C68" s="337"/>
      <c r="D68" s="337"/>
      <c r="E68" s="337"/>
      <c r="F68" s="337"/>
      <c r="G68" s="337"/>
      <c r="H68" s="337"/>
      <c r="I68" s="337"/>
      <c r="J68" s="337"/>
      <c r="K68" s="337"/>
      <c r="L68" s="337"/>
      <c r="M68" s="337"/>
      <c r="N68" s="337"/>
      <c r="O68" s="337"/>
      <c r="P68" s="294" t="str">
        <f t="shared" ref="P68:P84" si="10">IF(B68="","",IF(B68&lt;=0,"NO APLICA",IF(B68&gt;0,"NO APLICA")))</f>
        <v/>
      </c>
      <c r="Q68" s="294"/>
      <c r="R68" s="294"/>
      <c r="S68" s="294"/>
      <c r="T68" s="294"/>
      <c r="U68" s="294"/>
      <c r="V68" s="294"/>
      <c r="W68" s="294"/>
      <c r="X68" s="294"/>
      <c r="Y68" s="294"/>
      <c r="Z68" s="294" t="str">
        <f t="shared" ref="Z68:Z84" si="11">IF(B68="","",IF(B68&lt;=0,"NO APLICA",IF(B68&gt;0,"NO APLICA")))</f>
        <v/>
      </c>
      <c r="AA68" s="294"/>
      <c r="AB68" s="294"/>
      <c r="AC68" s="294"/>
      <c r="AD68" s="294"/>
      <c r="AE68" s="294"/>
      <c r="AF68" s="294"/>
      <c r="AG68" s="294"/>
      <c r="AH68" s="294"/>
      <c r="AI68" s="294"/>
      <c r="AJ68" s="294"/>
      <c r="AK68" s="294" t="str">
        <f t="shared" ref="AK68:AK84" si="12">IF(B68="","",IF(B68&lt;=0,"NO APLICA",IF(B68&gt;0,"NO APLICA")))</f>
        <v/>
      </c>
      <c r="AL68" s="294"/>
      <c r="AM68" s="294"/>
      <c r="AN68" s="294"/>
      <c r="AO68" s="294"/>
      <c r="AP68" s="294"/>
      <c r="AQ68" s="294"/>
      <c r="AR68" s="294"/>
      <c r="AS68" s="294"/>
      <c r="AT68" s="294"/>
      <c r="AU68" s="294" t="str">
        <f t="shared" ref="AU68:AU84" si="13">IF(B68="","",IF(B68&lt;=0,"NO APLICA",IF(B68&gt;0,"NO APLICA")))</f>
        <v/>
      </c>
      <c r="AV68" s="294"/>
      <c r="AW68" s="294"/>
      <c r="AX68" s="294"/>
      <c r="AY68" s="294"/>
      <c r="AZ68" s="294"/>
      <c r="BA68" s="294"/>
      <c r="BB68" s="294"/>
      <c r="BC68" s="336"/>
    </row>
    <row r="69" spans="2:55" s="92" customFormat="1" ht="20.100000000000001" customHeight="1" x14ac:dyDescent="0.2">
      <c r="B69" s="338"/>
      <c r="C69" s="338"/>
      <c r="D69" s="338"/>
      <c r="E69" s="338"/>
      <c r="F69" s="338"/>
      <c r="G69" s="338"/>
      <c r="H69" s="338"/>
      <c r="I69" s="338"/>
      <c r="J69" s="338"/>
      <c r="K69" s="338"/>
      <c r="L69" s="338"/>
      <c r="M69" s="338"/>
      <c r="N69" s="338"/>
      <c r="O69" s="338"/>
      <c r="P69" s="294" t="str">
        <f t="shared" si="10"/>
        <v/>
      </c>
      <c r="Q69" s="294"/>
      <c r="R69" s="294"/>
      <c r="S69" s="294"/>
      <c r="T69" s="294"/>
      <c r="U69" s="294"/>
      <c r="V69" s="294"/>
      <c r="W69" s="294"/>
      <c r="X69" s="294"/>
      <c r="Y69" s="294"/>
      <c r="Z69" s="294" t="str">
        <f t="shared" si="11"/>
        <v/>
      </c>
      <c r="AA69" s="294"/>
      <c r="AB69" s="294"/>
      <c r="AC69" s="294"/>
      <c r="AD69" s="294"/>
      <c r="AE69" s="294"/>
      <c r="AF69" s="294"/>
      <c r="AG69" s="294"/>
      <c r="AH69" s="294"/>
      <c r="AI69" s="294"/>
      <c r="AJ69" s="294"/>
      <c r="AK69" s="294" t="str">
        <f t="shared" si="12"/>
        <v/>
      </c>
      <c r="AL69" s="294"/>
      <c r="AM69" s="294"/>
      <c r="AN69" s="294"/>
      <c r="AO69" s="294"/>
      <c r="AP69" s="294"/>
      <c r="AQ69" s="294"/>
      <c r="AR69" s="294"/>
      <c r="AS69" s="294"/>
      <c r="AT69" s="294"/>
      <c r="AU69" s="294" t="str">
        <f t="shared" si="13"/>
        <v/>
      </c>
      <c r="AV69" s="294"/>
      <c r="AW69" s="294"/>
      <c r="AX69" s="294"/>
      <c r="AY69" s="294"/>
      <c r="AZ69" s="294"/>
      <c r="BA69" s="294"/>
      <c r="BB69" s="294"/>
      <c r="BC69" s="336"/>
    </row>
    <row r="70" spans="2:55" s="92" customFormat="1" ht="20.100000000000001" customHeight="1" x14ac:dyDescent="0.2">
      <c r="B70" s="337"/>
      <c r="C70" s="337"/>
      <c r="D70" s="337"/>
      <c r="E70" s="337"/>
      <c r="F70" s="337"/>
      <c r="G70" s="337"/>
      <c r="H70" s="337"/>
      <c r="I70" s="337"/>
      <c r="J70" s="337"/>
      <c r="K70" s="337"/>
      <c r="L70" s="337"/>
      <c r="M70" s="337"/>
      <c r="N70" s="337"/>
      <c r="O70" s="337"/>
      <c r="P70" s="294" t="str">
        <f t="shared" si="10"/>
        <v/>
      </c>
      <c r="Q70" s="294"/>
      <c r="R70" s="294"/>
      <c r="S70" s="294"/>
      <c r="T70" s="294"/>
      <c r="U70" s="294"/>
      <c r="V70" s="294"/>
      <c r="W70" s="294"/>
      <c r="X70" s="294"/>
      <c r="Y70" s="294"/>
      <c r="Z70" s="294" t="str">
        <f t="shared" si="11"/>
        <v/>
      </c>
      <c r="AA70" s="294"/>
      <c r="AB70" s="294"/>
      <c r="AC70" s="294"/>
      <c r="AD70" s="294"/>
      <c r="AE70" s="294"/>
      <c r="AF70" s="294"/>
      <c r="AG70" s="294"/>
      <c r="AH70" s="294"/>
      <c r="AI70" s="294"/>
      <c r="AJ70" s="294"/>
      <c r="AK70" s="294" t="str">
        <f t="shared" si="12"/>
        <v/>
      </c>
      <c r="AL70" s="294"/>
      <c r="AM70" s="294"/>
      <c r="AN70" s="294"/>
      <c r="AO70" s="294"/>
      <c r="AP70" s="294"/>
      <c r="AQ70" s="294"/>
      <c r="AR70" s="294"/>
      <c r="AS70" s="294"/>
      <c r="AT70" s="294"/>
      <c r="AU70" s="294" t="str">
        <f t="shared" si="13"/>
        <v/>
      </c>
      <c r="AV70" s="294"/>
      <c r="AW70" s="294"/>
      <c r="AX70" s="294"/>
      <c r="AY70" s="294"/>
      <c r="AZ70" s="294"/>
      <c r="BA70" s="294"/>
      <c r="BB70" s="294"/>
      <c r="BC70" s="336"/>
    </row>
    <row r="71" spans="2:55" s="92" customFormat="1" ht="20.100000000000001" customHeight="1" x14ac:dyDescent="0.2">
      <c r="B71" s="339"/>
      <c r="C71" s="340"/>
      <c r="D71" s="340"/>
      <c r="E71" s="340"/>
      <c r="F71" s="340"/>
      <c r="G71" s="340"/>
      <c r="H71" s="340"/>
      <c r="I71" s="340"/>
      <c r="J71" s="340"/>
      <c r="K71" s="340"/>
      <c r="L71" s="340"/>
      <c r="M71" s="340"/>
      <c r="N71" s="340"/>
      <c r="O71" s="341"/>
      <c r="P71" s="342" t="str">
        <f t="shared" si="10"/>
        <v/>
      </c>
      <c r="Q71" s="342"/>
      <c r="R71" s="342"/>
      <c r="S71" s="342"/>
      <c r="T71" s="342"/>
      <c r="U71" s="342"/>
      <c r="V71" s="342"/>
      <c r="W71" s="342"/>
      <c r="X71" s="342"/>
      <c r="Y71" s="342"/>
      <c r="Z71" s="342" t="str">
        <f t="shared" si="11"/>
        <v/>
      </c>
      <c r="AA71" s="342"/>
      <c r="AB71" s="342"/>
      <c r="AC71" s="342"/>
      <c r="AD71" s="342"/>
      <c r="AE71" s="342"/>
      <c r="AF71" s="342"/>
      <c r="AG71" s="342"/>
      <c r="AH71" s="342"/>
      <c r="AI71" s="342"/>
      <c r="AJ71" s="342"/>
      <c r="AK71" s="342" t="str">
        <f t="shared" si="12"/>
        <v/>
      </c>
      <c r="AL71" s="343"/>
      <c r="AM71" s="343"/>
      <c r="AN71" s="343"/>
      <c r="AO71" s="343"/>
      <c r="AP71" s="343"/>
      <c r="AQ71" s="343"/>
      <c r="AR71" s="343"/>
      <c r="AS71" s="343"/>
      <c r="AT71" s="343"/>
      <c r="AU71" s="342" t="str">
        <f t="shared" si="13"/>
        <v/>
      </c>
      <c r="AV71" s="343"/>
      <c r="AW71" s="343"/>
      <c r="AX71" s="343"/>
      <c r="AY71" s="343"/>
      <c r="AZ71" s="343"/>
      <c r="BA71" s="343"/>
      <c r="BB71" s="343"/>
      <c r="BC71" s="344"/>
    </row>
    <row r="72" spans="2:55" s="92" customFormat="1" ht="20.100000000000001" customHeight="1" x14ac:dyDescent="0.2">
      <c r="B72" s="339"/>
      <c r="C72" s="340"/>
      <c r="D72" s="340"/>
      <c r="E72" s="340"/>
      <c r="F72" s="340"/>
      <c r="G72" s="340"/>
      <c r="H72" s="340"/>
      <c r="I72" s="340"/>
      <c r="J72" s="340"/>
      <c r="K72" s="340"/>
      <c r="L72" s="340"/>
      <c r="M72" s="340"/>
      <c r="N72" s="340"/>
      <c r="O72" s="341"/>
      <c r="P72" s="342" t="str">
        <f t="shared" si="10"/>
        <v/>
      </c>
      <c r="Q72" s="342"/>
      <c r="R72" s="342"/>
      <c r="S72" s="342"/>
      <c r="T72" s="342"/>
      <c r="U72" s="342"/>
      <c r="V72" s="342"/>
      <c r="W72" s="342"/>
      <c r="X72" s="342"/>
      <c r="Y72" s="342"/>
      <c r="Z72" s="342" t="str">
        <f t="shared" si="11"/>
        <v/>
      </c>
      <c r="AA72" s="342"/>
      <c r="AB72" s="342"/>
      <c r="AC72" s="342"/>
      <c r="AD72" s="342"/>
      <c r="AE72" s="342"/>
      <c r="AF72" s="342"/>
      <c r="AG72" s="342"/>
      <c r="AH72" s="342"/>
      <c r="AI72" s="342"/>
      <c r="AJ72" s="342"/>
      <c r="AK72" s="342" t="str">
        <f t="shared" si="12"/>
        <v/>
      </c>
      <c r="AL72" s="343"/>
      <c r="AM72" s="343"/>
      <c r="AN72" s="343"/>
      <c r="AO72" s="343"/>
      <c r="AP72" s="343"/>
      <c r="AQ72" s="343"/>
      <c r="AR72" s="343"/>
      <c r="AS72" s="343"/>
      <c r="AT72" s="343"/>
      <c r="AU72" s="342" t="str">
        <f t="shared" si="13"/>
        <v/>
      </c>
      <c r="AV72" s="343"/>
      <c r="AW72" s="343"/>
      <c r="AX72" s="343"/>
      <c r="AY72" s="343"/>
      <c r="AZ72" s="343"/>
      <c r="BA72" s="343"/>
      <c r="BB72" s="343"/>
      <c r="BC72" s="344"/>
    </row>
    <row r="73" spans="2:55" s="92" customFormat="1" ht="20.100000000000001" customHeight="1" x14ac:dyDescent="0.2">
      <c r="B73" s="339"/>
      <c r="C73" s="340"/>
      <c r="D73" s="340"/>
      <c r="E73" s="340"/>
      <c r="F73" s="340"/>
      <c r="G73" s="340"/>
      <c r="H73" s="340"/>
      <c r="I73" s="340"/>
      <c r="J73" s="340"/>
      <c r="K73" s="340"/>
      <c r="L73" s="340"/>
      <c r="M73" s="340"/>
      <c r="N73" s="340"/>
      <c r="O73" s="341"/>
      <c r="P73" s="342" t="str">
        <f t="shared" si="10"/>
        <v/>
      </c>
      <c r="Q73" s="342"/>
      <c r="R73" s="342"/>
      <c r="S73" s="342"/>
      <c r="T73" s="342"/>
      <c r="U73" s="342"/>
      <c r="V73" s="342"/>
      <c r="W73" s="342"/>
      <c r="X73" s="342"/>
      <c r="Y73" s="342"/>
      <c r="Z73" s="342" t="str">
        <f t="shared" si="11"/>
        <v/>
      </c>
      <c r="AA73" s="342"/>
      <c r="AB73" s="342"/>
      <c r="AC73" s="342"/>
      <c r="AD73" s="342"/>
      <c r="AE73" s="342"/>
      <c r="AF73" s="342"/>
      <c r="AG73" s="342"/>
      <c r="AH73" s="342"/>
      <c r="AI73" s="342"/>
      <c r="AJ73" s="342"/>
      <c r="AK73" s="342" t="str">
        <f t="shared" si="12"/>
        <v/>
      </c>
      <c r="AL73" s="343"/>
      <c r="AM73" s="343"/>
      <c r="AN73" s="343"/>
      <c r="AO73" s="343"/>
      <c r="AP73" s="343"/>
      <c r="AQ73" s="343"/>
      <c r="AR73" s="343"/>
      <c r="AS73" s="343"/>
      <c r="AT73" s="343"/>
      <c r="AU73" s="342" t="str">
        <f t="shared" si="13"/>
        <v/>
      </c>
      <c r="AV73" s="343"/>
      <c r="AW73" s="343"/>
      <c r="AX73" s="343"/>
      <c r="AY73" s="343"/>
      <c r="AZ73" s="343"/>
      <c r="BA73" s="343"/>
      <c r="BB73" s="343"/>
      <c r="BC73" s="344"/>
    </row>
    <row r="74" spans="2:55" s="92" customFormat="1" ht="20.100000000000001" customHeight="1" x14ac:dyDescent="0.2">
      <c r="B74" s="339"/>
      <c r="C74" s="340"/>
      <c r="D74" s="340"/>
      <c r="E74" s="340"/>
      <c r="F74" s="340"/>
      <c r="G74" s="340"/>
      <c r="H74" s="340"/>
      <c r="I74" s="340"/>
      <c r="J74" s="340"/>
      <c r="K74" s="340"/>
      <c r="L74" s="340"/>
      <c r="M74" s="340"/>
      <c r="N74" s="340"/>
      <c r="O74" s="341"/>
      <c r="P74" s="342" t="str">
        <f t="shared" si="10"/>
        <v/>
      </c>
      <c r="Q74" s="342"/>
      <c r="R74" s="342"/>
      <c r="S74" s="342"/>
      <c r="T74" s="342"/>
      <c r="U74" s="342"/>
      <c r="V74" s="342"/>
      <c r="W74" s="342"/>
      <c r="X74" s="342"/>
      <c r="Y74" s="342"/>
      <c r="Z74" s="342" t="str">
        <f t="shared" si="11"/>
        <v/>
      </c>
      <c r="AA74" s="342"/>
      <c r="AB74" s="342"/>
      <c r="AC74" s="342"/>
      <c r="AD74" s="342"/>
      <c r="AE74" s="342"/>
      <c r="AF74" s="342"/>
      <c r="AG74" s="342"/>
      <c r="AH74" s="342"/>
      <c r="AI74" s="342"/>
      <c r="AJ74" s="342"/>
      <c r="AK74" s="342" t="str">
        <f t="shared" si="12"/>
        <v/>
      </c>
      <c r="AL74" s="343"/>
      <c r="AM74" s="343"/>
      <c r="AN74" s="343"/>
      <c r="AO74" s="343"/>
      <c r="AP74" s="343"/>
      <c r="AQ74" s="343"/>
      <c r="AR74" s="343"/>
      <c r="AS74" s="343"/>
      <c r="AT74" s="343"/>
      <c r="AU74" s="342" t="str">
        <f t="shared" si="13"/>
        <v/>
      </c>
      <c r="AV74" s="343"/>
      <c r="AW74" s="343"/>
      <c r="AX74" s="343"/>
      <c r="AY74" s="343"/>
      <c r="AZ74" s="343"/>
      <c r="BA74" s="343"/>
      <c r="BB74" s="343"/>
      <c r="BC74" s="344"/>
    </row>
    <row r="75" spans="2:55" s="92" customFormat="1" ht="20.100000000000001" customHeight="1" x14ac:dyDescent="0.2">
      <c r="B75" s="339"/>
      <c r="C75" s="340"/>
      <c r="D75" s="340"/>
      <c r="E75" s="340"/>
      <c r="F75" s="340"/>
      <c r="G75" s="340"/>
      <c r="H75" s="340"/>
      <c r="I75" s="340"/>
      <c r="J75" s="340"/>
      <c r="K75" s="340"/>
      <c r="L75" s="340"/>
      <c r="M75" s="340"/>
      <c r="N75" s="340"/>
      <c r="O75" s="341"/>
      <c r="P75" s="342" t="str">
        <f t="shared" si="10"/>
        <v/>
      </c>
      <c r="Q75" s="342"/>
      <c r="R75" s="342"/>
      <c r="S75" s="342"/>
      <c r="T75" s="342"/>
      <c r="U75" s="342"/>
      <c r="V75" s="342"/>
      <c r="W75" s="342"/>
      <c r="X75" s="342"/>
      <c r="Y75" s="342"/>
      <c r="Z75" s="342" t="str">
        <f t="shared" si="11"/>
        <v/>
      </c>
      <c r="AA75" s="342"/>
      <c r="AB75" s="342"/>
      <c r="AC75" s="342"/>
      <c r="AD75" s="342"/>
      <c r="AE75" s="342"/>
      <c r="AF75" s="342"/>
      <c r="AG75" s="342"/>
      <c r="AH75" s="342"/>
      <c r="AI75" s="342"/>
      <c r="AJ75" s="342"/>
      <c r="AK75" s="342" t="str">
        <f t="shared" si="12"/>
        <v/>
      </c>
      <c r="AL75" s="343"/>
      <c r="AM75" s="343"/>
      <c r="AN75" s="343"/>
      <c r="AO75" s="343"/>
      <c r="AP75" s="343"/>
      <c r="AQ75" s="343"/>
      <c r="AR75" s="343"/>
      <c r="AS75" s="343"/>
      <c r="AT75" s="343"/>
      <c r="AU75" s="342" t="str">
        <f t="shared" si="13"/>
        <v/>
      </c>
      <c r="AV75" s="343"/>
      <c r="AW75" s="343"/>
      <c r="AX75" s="343"/>
      <c r="AY75" s="343"/>
      <c r="AZ75" s="343"/>
      <c r="BA75" s="343"/>
      <c r="BB75" s="343"/>
      <c r="BC75" s="344"/>
    </row>
    <row r="76" spans="2:55" s="92" customFormat="1" ht="20.100000000000001" customHeight="1" x14ac:dyDescent="0.2">
      <c r="B76" s="339"/>
      <c r="C76" s="340"/>
      <c r="D76" s="340"/>
      <c r="E76" s="340"/>
      <c r="F76" s="340"/>
      <c r="G76" s="340"/>
      <c r="H76" s="340"/>
      <c r="I76" s="340"/>
      <c r="J76" s="340"/>
      <c r="K76" s="340"/>
      <c r="L76" s="340"/>
      <c r="M76" s="340"/>
      <c r="N76" s="340"/>
      <c r="O76" s="341"/>
      <c r="P76" s="342" t="str">
        <f t="shared" si="10"/>
        <v/>
      </c>
      <c r="Q76" s="342"/>
      <c r="R76" s="342"/>
      <c r="S76" s="342"/>
      <c r="T76" s="342"/>
      <c r="U76" s="342"/>
      <c r="V76" s="342"/>
      <c r="W76" s="342"/>
      <c r="X76" s="342"/>
      <c r="Y76" s="342"/>
      <c r="Z76" s="342" t="str">
        <f t="shared" si="11"/>
        <v/>
      </c>
      <c r="AA76" s="342"/>
      <c r="AB76" s="342"/>
      <c r="AC76" s="342"/>
      <c r="AD76" s="342"/>
      <c r="AE76" s="342"/>
      <c r="AF76" s="342"/>
      <c r="AG76" s="342"/>
      <c r="AH76" s="342"/>
      <c r="AI76" s="342"/>
      <c r="AJ76" s="342"/>
      <c r="AK76" s="342" t="str">
        <f t="shared" si="12"/>
        <v/>
      </c>
      <c r="AL76" s="343"/>
      <c r="AM76" s="343"/>
      <c r="AN76" s="343"/>
      <c r="AO76" s="343"/>
      <c r="AP76" s="343"/>
      <c r="AQ76" s="343"/>
      <c r="AR76" s="343"/>
      <c r="AS76" s="343"/>
      <c r="AT76" s="343"/>
      <c r="AU76" s="342" t="str">
        <f t="shared" si="13"/>
        <v/>
      </c>
      <c r="AV76" s="343"/>
      <c r="AW76" s="343"/>
      <c r="AX76" s="343"/>
      <c r="AY76" s="343"/>
      <c r="AZ76" s="343"/>
      <c r="BA76" s="343"/>
      <c r="BB76" s="343"/>
      <c r="BC76" s="344"/>
    </row>
    <row r="77" spans="2:55" s="92" customFormat="1" ht="20.100000000000001" customHeight="1" x14ac:dyDescent="0.2">
      <c r="B77" s="339"/>
      <c r="C77" s="340"/>
      <c r="D77" s="340"/>
      <c r="E77" s="340"/>
      <c r="F77" s="340"/>
      <c r="G77" s="340"/>
      <c r="H77" s="340"/>
      <c r="I77" s="340"/>
      <c r="J77" s="340"/>
      <c r="K77" s="340"/>
      <c r="L77" s="340"/>
      <c r="M77" s="340"/>
      <c r="N77" s="340"/>
      <c r="O77" s="341"/>
      <c r="P77" s="342" t="str">
        <f t="shared" si="10"/>
        <v/>
      </c>
      <c r="Q77" s="342"/>
      <c r="R77" s="342"/>
      <c r="S77" s="342"/>
      <c r="T77" s="342"/>
      <c r="U77" s="342"/>
      <c r="V77" s="342"/>
      <c r="W77" s="342"/>
      <c r="X77" s="342"/>
      <c r="Y77" s="342"/>
      <c r="Z77" s="342" t="str">
        <f t="shared" si="11"/>
        <v/>
      </c>
      <c r="AA77" s="342"/>
      <c r="AB77" s="342"/>
      <c r="AC77" s="342"/>
      <c r="AD77" s="342"/>
      <c r="AE77" s="342"/>
      <c r="AF77" s="342"/>
      <c r="AG77" s="342"/>
      <c r="AH77" s="342"/>
      <c r="AI77" s="342"/>
      <c r="AJ77" s="342"/>
      <c r="AK77" s="342" t="str">
        <f t="shared" si="12"/>
        <v/>
      </c>
      <c r="AL77" s="343"/>
      <c r="AM77" s="343"/>
      <c r="AN77" s="343"/>
      <c r="AO77" s="343"/>
      <c r="AP77" s="343"/>
      <c r="AQ77" s="343"/>
      <c r="AR77" s="343"/>
      <c r="AS77" s="343"/>
      <c r="AT77" s="343"/>
      <c r="AU77" s="342" t="str">
        <f t="shared" si="13"/>
        <v/>
      </c>
      <c r="AV77" s="343"/>
      <c r="AW77" s="343"/>
      <c r="AX77" s="343"/>
      <c r="AY77" s="343"/>
      <c r="AZ77" s="343"/>
      <c r="BA77" s="343"/>
      <c r="BB77" s="343"/>
      <c r="BC77" s="344"/>
    </row>
    <row r="78" spans="2:55" s="92" customFormat="1" ht="20.100000000000001" customHeight="1" x14ac:dyDescent="0.2">
      <c r="B78" s="339"/>
      <c r="C78" s="340"/>
      <c r="D78" s="340"/>
      <c r="E78" s="340"/>
      <c r="F78" s="340"/>
      <c r="G78" s="340"/>
      <c r="H78" s="340"/>
      <c r="I78" s="340"/>
      <c r="J78" s="340"/>
      <c r="K78" s="340"/>
      <c r="L78" s="340"/>
      <c r="M78" s="340"/>
      <c r="N78" s="340"/>
      <c r="O78" s="341"/>
      <c r="P78" s="342" t="str">
        <f t="shared" si="10"/>
        <v/>
      </c>
      <c r="Q78" s="342"/>
      <c r="R78" s="342"/>
      <c r="S78" s="342"/>
      <c r="T78" s="342"/>
      <c r="U78" s="342"/>
      <c r="V78" s="342"/>
      <c r="W78" s="342"/>
      <c r="X78" s="342"/>
      <c r="Y78" s="342"/>
      <c r="Z78" s="342" t="str">
        <f t="shared" si="11"/>
        <v/>
      </c>
      <c r="AA78" s="342"/>
      <c r="AB78" s="342"/>
      <c r="AC78" s="342"/>
      <c r="AD78" s="342"/>
      <c r="AE78" s="342"/>
      <c r="AF78" s="342"/>
      <c r="AG78" s="342"/>
      <c r="AH78" s="342"/>
      <c r="AI78" s="342"/>
      <c r="AJ78" s="342"/>
      <c r="AK78" s="342" t="str">
        <f t="shared" si="12"/>
        <v/>
      </c>
      <c r="AL78" s="343"/>
      <c r="AM78" s="343"/>
      <c r="AN78" s="343"/>
      <c r="AO78" s="343"/>
      <c r="AP78" s="343"/>
      <c r="AQ78" s="343"/>
      <c r="AR78" s="343"/>
      <c r="AS78" s="343"/>
      <c r="AT78" s="343"/>
      <c r="AU78" s="342" t="str">
        <f t="shared" si="13"/>
        <v/>
      </c>
      <c r="AV78" s="343"/>
      <c r="AW78" s="343"/>
      <c r="AX78" s="343"/>
      <c r="AY78" s="343"/>
      <c r="AZ78" s="343"/>
      <c r="BA78" s="343"/>
      <c r="BB78" s="343"/>
      <c r="BC78" s="344"/>
    </row>
    <row r="79" spans="2:55" s="92" customFormat="1" ht="20.100000000000001" customHeight="1" x14ac:dyDescent="0.2">
      <c r="B79" s="339"/>
      <c r="C79" s="340"/>
      <c r="D79" s="340"/>
      <c r="E79" s="340"/>
      <c r="F79" s="340"/>
      <c r="G79" s="340"/>
      <c r="H79" s="340"/>
      <c r="I79" s="340"/>
      <c r="J79" s="340"/>
      <c r="K79" s="340"/>
      <c r="L79" s="340"/>
      <c r="M79" s="340"/>
      <c r="N79" s="340"/>
      <c r="O79" s="341"/>
      <c r="P79" s="342" t="str">
        <f t="shared" si="10"/>
        <v/>
      </c>
      <c r="Q79" s="342"/>
      <c r="R79" s="342"/>
      <c r="S79" s="342"/>
      <c r="T79" s="342"/>
      <c r="U79" s="342"/>
      <c r="V79" s="342"/>
      <c r="W79" s="342"/>
      <c r="X79" s="342"/>
      <c r="Y79" s="342"/>
      <c r="Z79" s="342" t="str">
        <f t="shared" si="11"/>
        <v/>
      </c>
      <c r="AA79" s="342"/>
      <c r="AB79" s="342"/>
      <c r="AC79" s="342"/>
      <c r="AD79" s="342"/>
      <c r="AE79" s="342"/>
      <c r="AF79" s="342"/>
      <c r="AG79" s="342"/>
      <c r="AH79" s="342"/>
      <c r="AI79" s="342"/>
      <c r="AJ79" s="342"/>
      <c r="AK79" s="342" t="str">
        <f t="shared" si="12"/>
        <v/>
      </c>
      <c r="AL79" s="343"/>
      <c r="AM79" s="343"/>
      <c r="AN79" s="343"/>
      <c r="AO79" s="343"/>
      <c r="AP79" s="343"/>
      <c r="AQ79" s="343"/>
      <c r="AR79" s="343"/>
      <c r="AS79" s="343"/>
      <c r="AT79" s="343"/>
      <c r="AU79" s="342" t="str">
        <f t="shared" si="13"/>
        <v/>
      </c>
      <c r="AV79" s="343"/>
      <c r="AW79" s="343"/>
      <c r="AX79" s="343"/>
      <c r="AY79" s="343"/>
      <c r="AZ79" s="343"/>
      <c r="BA79" s="343"/>
      <c r="BB79" s="343"/>
      <c r="BC79" s="344"/>
    </row>
    <row r="80" spans="2:55" s="92" customFormat="1" ht="20.100000000000001" customHeight="1" x14ac:dyDescent="0.2">
      <c r="B80" s="339"/>
      <c r="C80" s="340"/>
      <c r="D80" s="340"/>
      <c r="E80" s="340"/>
      <c r="F80" s="340"/>
      <c r="G80" s="340"/>
      <c r="H80" s="340"/>
      <c r="I80" s="340"/>
      <c r="J80" s="340"/>
      <c r="K80" s="340"/>
      <c r="L80" s="340"/>
      <c r="M80" s="340"/>
      <c r="N80" s="340"/>
      <c r="O80" s="341"/>
      <c r="P80" s="342" t="str">
        <f t="shared" si="10"/>
        <v/>
      </c>
      <c r="Q80" s="342"/>
      <c r="R80" s="342"/>
      <c r="S80" s="342"/>
      <c r="T80" s="342"/>
      <c r="U80" s="342"/>
      <c r="V80" s="342"/>
      <c r="W80" s="342"/>
      <c r="X80" s="342"/>
      <c r="Y80" s="342"/>
      <c r="Z80" s="342" t="str">
        <f t="shared" si="11"/>
        <v/>
      </c>
      <c r="AA80" s="342"/>
      <c r="AB80" s="342"/>
      <c r="AC80" s="342"/>
      <c r="AD80" s="342"/>
      <c r="AE80" s="342"/>
      <c r="AF80" s="342"/>
      <c r="AG80" s="342"/>
      <c r="AH80" s="342"/>
      <c r="AI80" s="342"/>
      <c r="AJ80" s="342"/>
      <c r="AK80" s="342" t="str">
        <f t="shared" si="12"/>
        <v/>
      </c>
      <c r="AL80" s="343"/>
      <c r="AM80" s="343"/>
      <c r="AN80" s="343"/>
      <c r="AO80" s="343"/>
      <c r="AP80" s="343"/>
      <c r="AQ80" s="343"/>
      <c r="AR80" s="343"/>
      <c r="AS80" s="343"/>
      <c r="AT80" s="343"/>
      <c r="AU80" s="342" t="str">
        <f t="shared" si="13"/>
        <v/>
      </c>
      <c r="AV80" s="343"/>
      <c r="AW80" s="343"/>
      <c r="AX80" s="343"/>
      <c r="AY80" s="343"/>
      <c r="AZ80" s="343"/>
      <c r="BA80" s="343"/>
      <c r="BB80" s="343"/>
      <c r="BC80" s="344"/>
    </row>
    <row r="81" spans="2:55" s="92" customFormat="1" ht="20.100000000000001" customHeight="1" x14ac:dyDescent="0.2">
      <c r="B81" s="339"/>
      <c r="C81" s="340"/>
      <c r="D81" s="340"/>
      <c r="E81" s="340"/>
      <c r="F81" s="340"/>
      <c r="G81" s="340"/>
      <c r="H81" s="340"/>
      <c r="I81" s="340"/>
      <c r="J81" s="340"/>
      <c r="K81" s="340"/>
      <c r="L81" s="340"/>
      <c r="M81" s="340"/>
      <c r="N81" s="340"/>
      <c r="O81" s="341"/>
      <c r="P81" s="342" t="str">
        <f t="shared" si="10"/>
        <v/>
      </c>
      <c r="Q81" s="342"/>
      <c r="R81" s="342"/>
      <c r="S81" s="342"/>
      <c r="T81" s="342"/>
      <c r="U81" s="342"/>
      <c r="V81" s="342"/>
      <c r="W81" s="342"/>
      <c r="X81" s="342"/>
      <c r="Y81" s="342"/>
      <c r="Z81" s="342" t="str">
        <f t="shared" si="11"/>
        <v/>
      </c>
      <c r="AA81" s="342"/>
      <c r="AB81" s="342"/>
      <c r="AC81" s="342"/>
      <c r="AD81" s="342"/>
      <c r="AE81" s="342"/>
      <c r="AF81" s="342"/>
      <c r="AG81" s="342"/>
      <c r="AH81" s="342"/>
      <c r="AI81" s="342"/>
      <c r="AJ81" s="342"/>
      <c r="AK81" s="342" t="str">
        <f t="shared" si="12"/>
        <v/>
      </c>
      <c r="AL81" s="343"/>
      <c r="AM81" s="343"/>
      <c r="AN81" s="343"/>
      <c r="AO81" s="343"/>
      <c r="AP81" s="343"/>
      <c r="AQ81" s="343"/>
      <c r="AR81" s="343"/>
      <c r="AS81" s="343"/>
      <c r="AT81" s="343"/>
      <c r="AU81" s="342" t="str">
        <f t="shared" si="13"/>
        <v/>
      </c>
      <c r="AV81" s="343"/>
      <c r="AW81" s="343"/>
      <c r="AX81" s="343"/>
      <c r="AY81" s="343"/>
      <c r="AZ81" s="343"/>
      <c r="BA81" s="343"/>
      <c r="BB81" s="343"/>
      <c r="BC81" s="344"/>
    </row>
    <row r="82" spans="2:55" s="92" customFormat="1" ht="20.100000000000001" customHeight="1" x14ac:dyDescent="0.2">
      <c r="B82" s="339"/>
      <c r="C82" s="340"/>
      <c r="D82" s="340"/>
      <c r="E82" s="340"/>
      <c r="F82" s="340"/>
      <c r="G82" s="340"/>
      <c r="H82" s="340"/>
      <c r="I82" s="340"/>
      <c r="J82" s="340"/>
      <c r="K82" s="340"/>
      <c r="L82" s="340"/>
      <c r="M82" s="340"/>
      <c r="N82" s="340"/>
      <c r="O82" s="341"/>
      <c r="P82" s="342" t="str">
        <f t="shared" si="10"/>
        <v/>
      </c>
      <c r="Q82" s="342"/>
      <c r="R82" s="342"/>
      <c r="S82" s="342"/>
      <c r="T82" s="342"/>
      <c r="U82" s="342"/>
      <c r="V82" s="342"/>
      <c r="W82" s="342"/>
      <c r="X82" s="342"/>
      <c r="Y82" s="342"/>
      <c r="Z82" s="342" t="str">
        <f t="shared" si="11"/>
        <v/>
      </c>
      <c r="AA82" s="342"/>
      <c r="AB82" s="342"/>
      <c r="AC82" s="342"/>
      <c r="AD82" s="342"/>
      <c r="AE82" s="342"/>
      <c r="AF82" s="342"/>
      <c r="AG82" s="342"/>
      <c r="AH82" s="342"/>
      <c r="AI82" s="342"/>
      <c r="AJ82" s="342"/>
      <c r="AK82" s="342" t="str">
        <f t="shared" si="12"/>
        <v/>
      </c>
      <c r="AL82" s="343"/>
      <c r="AM82" s="343"/>
      <c r="AN82" s="343"/>
      <c r="AO82" s="343"/>
      <c r="AP82" s="343"/>
      <c r="AQ82" s="343"/>
      <c r="AR82" s="343"/>
      <c r="AS82" s="343"/>
      <c r="AT82" s="343"/>
      <c r="AU82" s="342" t="str">
        <f t="shared" si="13"/>
        <v/>
      </c>
      <c r="AV82" s="343"/>
      <c r="AW82" s="343"/>
      <c r="AX82" s="343"/>
      <c r="AY82" s="343"/>
      <c r="AZ82" s="343"/>
      <c r="BA82" s="343"/>
      <c r="BB82" s="343"/>
      <c r="BC82" s="344"/>
    </row>
    <row r="83" spans="2:55" s="92" customFormat="1" ht="20.100000000000001" customHeight="1" x14ac:dyDescent="0.2">
      <c r="B83" s="339"/>
      <c r="C83" s="340"/>
      <c r="D83" s="340"/>
      <c r="E83" s="340"/>
      <c r="F83" s="340"/>
      <c r="G83" s="340"/>
      <c r="H83" s="340"/>
      <c r="I83" s="340"/>
      <c r="J83" s="340"/>
      <c r="K83" s="340"/>
      <c r="L83" s="340"/>
      <c r="M83" s="340"/>
      <c r="N83" s="340"/>
      <c r="O83" s="341"/>
      <c r="P83" s="342" t="str">
        <f t="shared" si="10"/>
        <v/>
      </c>
      <c r="Q83" s="342"/>
      <c r="R83" s="342"/>
      <c r="S83" s="342"/>
      <c r="T83" s="342"/>
      <c r="U83" s="342"/>
      <c r="V83" s="342"/>
      <c r="W83" s="342"/>
      <c r="X83" s="342"/>
      <c r="Y83" s="342"/>
      <c r="Z83" s="342" t="str">
        <f t="shared" si="11"/>
        <v/>
      </c>
      <c r="AA83" s="342"/>
      <c r="AB83" s="342"/>
      <c r="AC83" s="342"/>
      <c r="AD83" s="342"/>
      <c r="AE83" s="342"/>
      <c r="AF83" s="342"/>
      <c r="AG83" s="342"/>
      <c r="AH83" s="342"/>
      <c r="AI83" s="342"/>
      <c r="AJ83" s="342"/>
      <c r="AK83" s="342" t="str">
        <f t="shared" si="12"/>
        <v/>
      </c>
      <c r="AL83" s="343"/>
      <c r="AM83" s="343"/>
      <c r="AN83" s="343"/>
      <c r="AO83" s="343"/>
      <c r="AP83" s="343"/>
      <c r="AQ83" s="343"/>
      <c r="AR83" s="343"/>
      <c r="AS83" s="343"/>
      <c r="AT83" s="343"/>
      <c r="AU83" s="342" t="str">
        <f t="shared" si="13"/>
        <v/>
      </c>
      <c r="AV83" s="343"/>
      <c r="AW83" s="343"/>
      <c r="AX83" s="343"/>
      <c r="AY83" s="343"/>
      <c r="AZ83" s="343"/>
      <c r="BA83" s="343"/>
      <c r="BB83" s="343"/>
      <c r="BC83" s="344"/>
    </row>
    <row r="84" spans="2:55" s="92" customFormat="1" ht="20.100000000000001" customHeight="1" x14ac:dyDescent="0.2">
      <c r="B84" s="339"/>
      <c r="C84" s="340"/>
      <c r="D84" s="340"/>
      <c r="E84" s="340"/>
      <c r="F84" s="340"/>
      <c r="G84" s="340"/>
      <c r="H84" s="340"/>
      <c r="I84" s="340"/>
      <c r="J84" s="340"/>
      <c r="K84" s="340"/>
      <c r="L84" s="340"/>
      <c r="M84" s="340"/>
      <c r="N84" s="340"/>
      <c r="O84" s="341"/>
      <c r="P84" s="342" t="str">
        <f t="shared" si="10"/>
        <v/>
      </c>
      <c r="Q84" s="342"/>
      <c r="R84" s="342"/>
      <c r="S84" s="342"/>
      <c r="T84" s="342"/>
      <c r="U84" s="342"/>
      <c r="V84" s="342"/>
      <c r="W84" s="342"/>
      <c r="X84" s="342"/>
      <c r="Y84" s="342"/>
      <c r="Z84" s="342" t="str">
        <f t="shared" si="11"/>
        <v/>
      </c>
      <c r="AA84" s="342"/>
      <c r="AB84" s="342"/>
      <c r="AC84" s="342"/>
      <c r="AD84" s="342"/>
      <c r="AE84" s="342"/>
      <c r="AF84" s="342"/>
      <c r="AG84" s="342"/>
      <c r="AH84" s="342"/>
      <c r="AI84" s="342"/>
      <c r="AJ84" s="342"/>
      <c r="AK84" s="342" t="str">
        <f t="shared" si="12"/>
        <v/>
      </c>
      <c r="AL84" s="343"/>
      <c r="AM84" s="343"/>
      <c r="AN84" s="343"/>
      <c r="AO84" s="343"/>
      <c r="AP84" s="343"/>
      <c r="AQ84" s="343"/>
      <c r="AR84" s="343"/>
      <c r="AS84" s="343"/>
      <c r="AT84" s="343"/>
      <c r="AU84" s="342" t="str">
        <f t="shared" si="13"/>
        <v/>
      </c>
      <c r="AV84" s="343"/>
      <c r="AW84" s="343"/>
      <c r="AX84" s="343"/>
      <c r="AY84" s="343"/>
      <c r="AZ84" s="343"/>
      <c r="BA84" s="343"/>
      <c r="BB84" s="343"/>
      <c r="BC84" s="344"/>
    </row>
    <row r="85" spans="2:55" s="21" customFormat="1" ht="20.100000000000001" customHeight="1" x14ac:dyDescent="0.2">
      <c r="B85" s="345" t="s">
        <v>55</v>
      </c>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346"/>
      <c r="AV85" s="346"/>
      <c r="AW85" s="346"/>
      <c r="AX85" s="346"/>
      <c r="AY85" s="346"/>
      <c r="AZ85" s="346"/>
      <c r="BA85" s="346"/>
      <c r="BB85" s="346"/>
      <c r="BC85" s="347"/>
    </row>
    <row r="86" spans="2:55" s="21" customFormat="1" ht="20.100000000000001" customHeight="1" x14ac:dyDescent="0.2">
      <c r="B86" s="348"/>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50"/>
    </row>
    <row r="87" spans="2:55" s="21" customFormat="1" ht="20.100000000000001" customHeight="1" x14ac:dyDescent="0.2">
      <c r="B87" s="348"/>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349"/>
      <c r="AN87" s="349"/>
      <c r="AO87" s="349"/>
      <c r="AP87" s="349"/>
      <c r="AQ87" s="349"/>
      <c r="AR87" s="349"/>
      <c r="AS87" s="349"/>
      <c r="AT87" s="349"/>
      <c r="AU87" s="349"/>
      <c r="AV87" s="349"/>
      <c r="AW87" s="349"/>
      <c r="AX87" s="349"/>
      <c r="AY87" s="349"/>
      <c r="AZ87" s="349"/>
      <c r="BA87" s="349"/>
      <c r="BB87" s="349"/>
      <c r="BC87" s="350"/>
    </row>
    <row r="88" spans="2:55" s="21" customFormat="1" ht="20.100000000000001" customHeight="1" x14ac:dyDescent="0.2">
      <c r="B88" s="348"/>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349"/>
      <c r="AS88" s="349"/>
      <c r="AT88" s="349"/>
      <c r="AU88" s="349"/>
      <c r="AV88" s="349"/>
      <c r="AW88" s="349"/>
      <c r="AX88" s="349"/>
      <c r="AY88" s="349"/>
      <c r="AZ88" s="349"/>
      <c r="BA88" s="349"/>
      <c r="BB88" s="349"/>
      <c r="BC88" s="350"/>
    </row>
    <row r="89" spans="2:55" s="21" customFormat="1" ht="13.5" customHeight="1" x14ac:dyDescent="0.2">
      <c r="B89" s="348"/>
      <c r="C89" s="349"/>
      <c r="D89" s="349"/>
      <c r="E89" s="349"/>
      <c r="F89" s="349"/>
      <c r="G89" s="349"/>
      <c r="H89" s="349"/>
      <c r="I89" s="349"/>
      <c r="J89" s="349"/>
      <c r="K89" s="349"/>
      <c r="L89" s="349"/>
      <c r="M89" s="349"/>
      <c r="N89" s="349"/>
      <c r="O89" s="349"/>
      <c r="P89" s="349"/>
      <c r="Q89" s="349"/>
      <c r="R89" s="349"/>
      <c r="S89" s="349"/>
      <c r="T89" s="349"/>
      <c r="U89" s="349"/>
      <c r="V89" s="349"/>
      <c r="W89" s="349"/>
      <c r="X89" s="349"/>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49"/>
      <c r="AZ89" s="349"/>
      <c r="BA89" s="349"/>
      <c r="BB89" s="349"/>
      <c r="BC89" s="350"/>
    </row>
    <row r="90" spans="2:55" ht="16.5" customHeight="1" x14ac:dyDescent="0.2">
      <c r="B90" s="351" t="s">
        <v>40</v>
      </c>
      <c r="C90" s="352"/>
      <c r="D90" s="352"/>
      <c r="E90" s="352"/>
      <c r="F90" s="352"/>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93"/>
    </row>
    <row r="91" spans="2:55" ht="16.5" customHeight="1" x14ac:dyDescent="0.2">
      <c r="B91" s="27"/>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93"/>
    </row>
    <row r="92" spans="2:55" ht="16.5" customHeight="1" x14ac:dyDescent="0.2">
      <c r="B92" s="27"/>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3"/>
      <c r="AC92" s="353"/>
      <c r="AD92" s="353"/>
      <c r="AE92" s="353"/>
      <c r="AF92" s="353"/>
      <c r="AG92" s="353"/>
      <c r="AH92" s="353"/>
      <c r="AI92" s="353"/>
      <c r="AJ92" s="353"/>
      <c r="AK92" s="353"/>
      <c r="AL92" s="353"/>
      <c r="AM92" s="353"/>
      <c r="AN92" s="353"/>
      <c r="AO92" s="353"/>
      <c r="AP92" s="353"/>
      <c r="AQ92" s="353"/>
      <c r="AR92" s="353"/>
      <c r="AS92" s="353"/>
      <c r="AT92" s="353"/>
      <c r="AU92" s="353"/>
      <c r="AV92" s="353"/>
      <c r="AW92" s="353"/>
      <c r="AX92" s="353"/>
      <c r="AY92" s="353"/>
      <c r="AZ92" s="353"/>
      <c r="BA92" s="353"/>
      <c r="BB92" s="353"/>
      <c r="BC92" s="93"/>
    </row>
    <row r="93" spans="2:55" ht="16.5" customHeight="1" x14ac:dyDescent="0.2">
      <c r="B93" s="27"/>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93"/>
    </row>
    <row r="94" spans="2:55" ht="16.5" customHeight="1" x14ac:dyDescent="0.2">
      <c r="B94" s="355"/>
      <c r="C94" s="356"/>
      <c r="D94" s="356"/>
      <c r="E94" s="356"/>
      <c r="F94" s="356"/>
      <c r="G94" s="356"/>
      <c r="H94" s="356"/>
      <c r="I94" s="356"/>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7"/>
    </row>
    <row r="95" spans="2:55" x14ac:dyDescent="0.2">
      <c r="B95" s="94"/>
      <c r="C95" s="95"/>
      <c r="D95" s="95"/>
      <c r="E95" s="95"/>
      <c r="F95" s="95"/>
      <c r="G95" s="95"/>
      <c r="H95" s="95"/>
      <c r="I95" s="95"/>
      <c r="J95" s="95"/>
      <c r="K95" s="95"/>
      <c r="L95" s="95"/>
      <c r="M95" s="95"/>
      <c r="N95" s="95"/>
      <c r="O95" s="95"/>
      <c r="P95" s="95"/>
      <c r="Q95" s="95"/>
      <c r="R95" s="95"/>
      <c r="S95" s="95"/>
      <c r="T95" s="82"/>
      <c r="U95" s="82"/>
      <c r="V95" s="82"/>
      <c r="W95" s="82"/>
      <c r="Z95" s="295" t="s">
        <v>45</v>
      </c>
      <c r="AA95" s="295"/>
      <c r="AB95" s="28"/>
      <c r="AC95" s="29" t="s">
        <v>46</v>
      </c>
      <c r="AD95" s="30"/>
      <c r="AF95" s="95"/>
      <c r="AG95" s="95"/>
      <c r="AH95" s="95"/>
      <c r="AI95" s="95"/>
      <c r="AJ95" s="95"/>
      <c r="AK95" s="95"/>
      <c r="AL95" s="95"/>
      <c r="AM95" s="96"/>
      <c r="AN95" s="82"/>
      <c r="AO95" s="82"/>
      <c r="AP95" s="82"/>
      <c r="AQ95" s="82"/>
      <c r="AR95" s="82"/>
      <c r="AS95" s="82"/>
      <c r="AT95" s="82"/>
      <c r="AU95" s="82"/>
      <c r="AV95" s="82"/>
      <c r="AW95" s="82"/>
      <c r="AX95" s="82"/>
      <c r="AY95" s="82"/>
      <c r="AZ95" s="82"/>
    </row>
    <row r="96" spans="2:55" customFormat="1" x14ac:dyDescent="0.2">
      <c r="B96" s="208"/>
      <c r="C96" s="209"/>
      <c r="D96" s="210"/>
      <c r="E96" s="217" t="s">
        <v>82</v>
      </c>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9"/>
      <c r="AV96" s="358" t="s">
        <v>0</v>
      </c>
      <c r="AW96" s="359"/>
      <c r="AX96" s="359"/>
      <c r="AY96" s="359"/>
      <c r="AZ96" s="359"/>
      <c r="BA96" s="359"/>
      <c r="BB96" s="359"/>
      <c r="BC96" s="360"/>
    </row>
    <row r="97" spans="2:55" customFormat="1" x14ac:dyDescent="0.2">
      <c r="B97" s="211"/>
      <c r="C97" s="212"/>
      <c r="D97" s="213"/>
      <c r="E97" s="220"/>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2"/>
      <c r="AV97" s="358" t="s">
        <v>1</v>
      </c>
      <c r="AW97" s="359"/>
      <c r="AX97" s="359"/>
      <c r="AY97" s="359"/>
      <c r="AZ97" s="359"/>
      <c r="BA97" s="359"/>
      <c r="BB97" s="359"/>
      <c r="BC97" s="360"/>
    </row>
    <row r="98" spans="2:55" customFormat="1" ht="14.25" customHeight="1" x14ac:dyDescent="0.2">
      <c r="B98" s="214"/>
      <c r="C98" s="215"/>
      <c r="D98" s="216"/>
      <c r="E98" s="223" t="s">
        <v>83</v>
      </c>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5"/>
      <c r="AV98" s="361"/>
      <c r="AW98" s="362"/>
      <c r="AX98" s="362"/>
      <c r="AY98" s="362"/>
      <c r="AZ98" s="362"/>
      <c r="BA98" s="362"/>
      <c r="BB98" s="362"/>
      <c r="BC98" s="363"/>
    </row>
    <row r="99" spans="2:55" customFormat="1" ht="3" customHeight="1" x14ac:dyDescent="0.2">
      <c r="B99" s="101"/>
      <c r="C99" s="102"/>
      <c r="D99" s="103"/>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5"/>
      <c r="AW99" s="105"/>
      <c r="AX99" s="105"/>
      <c r="AY99" s="105"/>
      <c r="AZ99" s="105"/>
      <c r="BA99" s="105"/>
      <c r="BB99" s="105"/>
      <c r="BC99" s="106"/>
    </row>
    <row r="100" spans="2:55" s="109" customFormat="1" ht="25.5" customHeight="1" x14ac:dyDescent="0.2">
      <c r="B100" s="226" t="s">
        <v>56</v>
      </c>
      <c r="C100" s="227"/>
      <c r="D100" s="227"/>
      <c r="E100" s="227"/>
      <c r="F100" s="227"/>
      <c r="G100" s="227"/>
      <c r="H100" s="227"/>
      <c r="I100" s="227"/>
      <c r="J100" s="227"/>
      <c r="K100" s="227"/>
      <c r="L100" s="227"/>
      <c r="M100" s="227"/>
      <c r="N100" s="227"/>
      <c r="O100" s="228" t="str">
        <f>IF(O6="", " ",O6)</f>
        <v xml:space="preserve"> </v>
      </c>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364" t="s">
        <v>57</v>
      </c>
      <c r="AT100" s="364"/>
      <c r="AU100" s="364"/>
      <c r="AV100" s="364"/>
      <c r="AW100" s="364"/>
      <c r="AX100" s="228"/>
      <c r="AY100" s="228"/>
      <c r="AZ100" s="228"/>
      <c r="BA100" s="228"/>
      <c r="BB100" s="228"/>
      <c r="BC100" s="365"/>
    </row>
    <row r="101" spans="2:55" s="109" customFormat="1" ht="3.75" customHeight="1" x14ac:dyDescent="0.2">
      <c r="B101" s="110"/>
      <c r="C101" s="107"/>
      <c r="D101" s="107"/>
      <c r="E101" s="107"/>
      <c r="F101" s="107"/>
      <c r="G101" s="107"/>
      <c r="H101" s="107"/>
      <c r="I101" s="107"/>
      <c r="J101" s="107"/>
      <c r="K101" s="107"/>
      <c r="L101" s="107"/>
      <c r="M101" s="107"/>
      <c r="N101" s="107"/>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2"/>
      <c r="AK101" s="111"/>
      <c r="AL101" s="111"/>
      <c r="AM101" s="111"/>
      <c r="AN101" s="111"/>
      <c r="AO101" s="111"/>
      <c r="AP101" s="111"/>
      <c r="AQ101" s="111"/>
      <c r="AR101" s="111"/>
      <c r="AS101" s="108"/>
      <c r="AT101" s="108"/>
      <c r="AU101" s="108"/>
      <c r="AV101" s="108"/>
      <c r="AW101" s="108"/>
      <c r="AX101" s="113"/>
      <c r="AY101" s="113"/>
      <c r="AZ101" s="113"/>
      <c r="BA101" s="113"/>
      <c r="BB101" s="113"/>
      <c r="BC101" s="114"/>
    </row>
    <row r="102" spans="2:55" s="109" customFormat="1" ht="14.25" customHeight="1" x14ac:dyDescent="0.2">
      <c r="B102" s="226" t="s">
        <v>58</v>
      </c>
      <c r="C102" s="227"/>
      <c r="D102" s="227"/>
      <c r="E102" s="227"/>
      <c r="F102" s="227"/>
      <c r="G102" s="227"/>
      <c r="H102" s="227"/>
      <c r="I102" s="228" t="str">
        <f>IF(H7="", " ",H7)</f>
        <v xml:space="preserve"> </v>
      </c>
      <c r="J102" s="228"/>
      <c r="K102" s="228"/>
      <c r="L102" s="228"/>
      <c r="M102" s="228"/>
      <c r="N102" s="228"/>
      <c r="O102" s="228"/>
      <c r="P102" s="228"/>
      <c r="Q102" s="228"/>
      <c r="R102" s="228"/>
      <c r="S102" s="228"/>
      <c r="T102" s="228"/>
      <c r="U102" s="228"/>
      <c r="V102" s="228"/>
      <c r="W102" s="228"/>
      <c r="X102" s="228"/>
      <c r="Y102" s="228"/>
      <c r="Z102" s="228"/>
      <c r="AA102" s="364" t="s">
        <v>59</v>
      </c>
      <c r="AB102" s="364"/>
      <c r="AC102" s="364"/>
      <c r="AD102" s="364"/>
      <c r="AE102" s="364"/>
      <c r="AF102" s="364"/>
      <c r="AG102" s="364"/>
      <c r="AH102" s="364"/>
      <c r="AI102" s="366"/>
      <c r="AJ102" s="31"/>
      <c r="AK102" s="115"/>
      <c r="AL102" s="367" t="s">
        <v>60</v>
      </c>
      <c r="AM102" s="367"/>
      <c r="AN102" s="367"/>
      <c r="AO102" s="175"/>
      <c r="AP102" s="175"/>
      <c r="AQ102" s="175"/>
      <c r="AR102" s="175"/>
      <c r="AS102" s="367" t="s">
        <v>61</v>
      </c>
      <c r="AT102" s="367"/>
      <c r="AU102" s="367"/>
      <c r="AV102" s="367"/>
      <c r="AW102" s="228" t="str">
        <f>IF(AU6="", " ",AU6)</f>
        <v xml:space="preserve"> </v>
      </c>
      <c r="AX102" s="228"/>
      <c r="AY102" s="228"/>
      <c r="AZ102" s="228"/>
      <c r="BA102" s="228"/>
      <c r="BB102" s="228"/>
      <c r="BC102" s="365"/>
    </row>
    <row r="103" spans="2:55" s="109" customFormat="1" ht="2.25" customHeight="1" x14ac:dyDescent="0.2">
      <c r="B103" s="117"/>
      <c r="C103" s="116"/>
      <c r="D103" s="116"/>
      <c r="E103" s="116"/>
      <c r="F103" s="116"/>
      <c r="G103" s="116"/>
      <c r="H103" s="116"/>
      <c r="I103" s="118"/>
      <c r="J103" s="118"/>
      <c r="K103" s="118"/>
      <c r="L103" s="118"/>
      <c r="M103" s="118"/>
      <c r="N103" s="118"/>
      <c r="O103" s="118"/>
      <c r="P103" s="118"/>
      <c r="Q103" s="118"/>
      <c r="R103" s="118"/>
      <c r="S103" s="118"/>
      <c r="T103" s="118"/>
      <c r="U103" s="118"/>
      <c r="V103" s="118"/>
      <c r="W103" s="118"/>
      <c r="X103" s="118"/>
      <c r="Y103" s="118"/>
      <c r="Z103" s="118"/>
      <c r="AA103" s="108"/>
      <c r="AB103" s="108"/>
      <c r="AC103" s="108"/>
      <c r="AD103" s="108"/>
      <c r="AE103" s="119"/>
      <c r="AS103" s="367" t="s">
        <v>61</v>
      </c>
      <c r="AT103" s="367"/>
      <c r="AU103" s="367"/>
      <c r="AV103" s="367"/>
      <c r="AW103" s="382"/>
      <c r="AX103" s="382"/>
      <c r="AY103" s="382"/>
      <c r="AZ103" s="382"/>
      <c r="BA103" s="382"/>
      <c r="BB103" s="382"/>
      <c r="BC103" s="383"/>
    </row>
    <row r="104" spans="2:55" s="109" customFormat="1" ht="14.25" customHeight="1" x14ac:dyDescent="0.2">
      <c r="B104" s="226" t="s">
        <v>84</v>
      </c>
      <c r="C104" s="227"/>
      <c r="D104" s="227"/>
      <c r="E104" s="227"/>
      <c r="F104" s="227"/>
      <c r="G104" s="227"/>
      <c r="H104" s="227"/>
      <c r="I104" s="227"/>
      <c r="J104" s="227"/>
      <c r="K104" s="227"/>
      <c r="L104" s="227"/>
      <c r="M104" s="227"/>
      <c r="N104" s="227"/>
      <c r="O104" s="228" t="str">
        <f>IF(O8="", " ",O8)</f>
        <v xml:space="preserve"> </v>
      </c>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9"/>
    </row>
    <row r="105" spans="2:55" s="109" customFormat="1" ht="6.75" customHeight="1" x14ac:dyDescent="0.2">
      <c r="B105" s="120"/>
      <c r="C105" s="121"/>
      <c r="E105" s="122"/>
      <c r="F105" s="122"/>
      <c r="G105" s="122"/>
      <c r="H105" s="122"/>
      <c r="I105" s="122"/>
      <c r="J105" s="122"/>
      <c r="K105" s="122"/>
      <c r="L105" s="122"/>
      <c r="M105" s="123"/>
      <c r="N105" s="123"/>
      <c r="O105" s="123"/>
      <c r="P105" s="123"/>
      <c r="Q105" s="123"/>
      <c r="R105" s="123"/>
      <c r="S105" s="123"/>
      <c r="T105" s="123"/>
      <c r="U105" s="123"/>
      <c r="V105" s="123"/>
      <c r="W105" s="123"/>
      <c r="X105" s="123"/>
      <c r="Y105" s="123"/>
      <c r="Z105" s="123"/>
      <c r="AA105" s="123"/>
      <c r="AB105" s="123"/>
      <c r="AC105" s="123"/>
      <c r="AD105" s="123"/>
      <c r="AE105" s="123"/>
      <c r="AF105" s="123"/>
      <c r="AM105" s="123"/>
      <c r="AN105" s="123"/>
      <c r="AO105" s="123"/>
      <c r="AP105" s="123"/>
      <c r="AQ105" s="123"/>
      <c r="AR105" s="123"/>
      <c r="AS105" s="123"/>
      <c r="AT105" s="123"/>
      <c r="AU105" s="123"/>
      <c r="AV105" s="124"/>
      <c r="AW105" s="124"/>
      <c r="AX105" s="124"/>
      <c r="AY105" s="124"/>
      <c r="AZ105" s="124"/>
      <c r="BA105" s="124"/>
      <c r="BB105" s="124"/>
      <c r="BC105" s="125"/>
    </row>
    <row r="106" spans="2:55" s="109" customFormat="1" ht="3.75" customHeight="1" x14ac:dyDescent="0.2">
      <c r="B106" s="384" t="s">
        <v>13</v>
      </c>
      <c r="C106" s="385"/>
      <c r="D106" s="385"/>
      <c r="E106" s="385"/>
      <c r="F106" s="386"/>
      <c r="G106" s="384" t="s">
        <v>62</v>
      </c>
      <c r="H106" s="385"/>
      <c r="I106" s="385"/>
      <c r="J106" s="385"/>
      <c r="K106" s="385"/>
      <c r="L106" s="386"/>
      <c r="M106" s="384" t="s">
        <v>3</v>
      </c>
      <c r="N106" s="385"/>
      <c r="O106" s="385"/>
      <c r="P106" s="386"/>
      <c r="Q106" s="384"/>
      <c r="R106" s="385"/>
      <c r="S106" s="385"/>
      <c r="T106" s="385"/>
      <c r="U106" s="385"/>
      <c r="V106" s="385"/>
      <c r="W106" s="385"/>
      <c r="X106" s="385"/>
      <c r="Y106" s="385"/>
      <c r="Z106" s="385"/>
      <c r="AA106" s="385"/>
      <c r="AB106" s="385"/>
      <c r="AC106" s="385"/>
      <c r="AD106" s="385"/>
      <c r="AE106" s="386"/>
      <c r="AF106" s="384" t="s">
        <v>15</v>
      </c>
      <c r="AG106" s="385"/>
      <c r="AH106" s="385"/>
      <c r="AI106" s="385"/>
      <c r="AJ106" s="385"/>
      <c r="AK106" s="386"/>
      <c r="AL106" s="384" t="s">
        <v>16</v>
      </c>
      <c r="AM106" s="385"/>
      <c r="AN106" s="385"/>
      <c r="AO106" s="385"/>
      <c r="AP106" s="385"/>
      <c r="AQ106" s="386"/>
      <c r="AR106" s="384" t="s">
        <v>17</v>
      </c>
      <c r="AS106" s="385"/>
      <c r="AT106" s="385"/>
      <c r="AU106" s="385"/>
      <c r="AV106" s="385"/>
      <c r="AW106" s="385"/>
      <c r="AX106" s="385"/>
      <c r="AY106" s="385"/>
      <c r="AZ106" s="385"/>
      <c r="BA106" s="385"/>
      <c r="BB106" s="385"/>
      <c r="BC106" s="386"/>
    </row>
    <row r="107" spans="2:55" s="128" customFormat="1" ht="12" customHeight="1" x14ac:dyDescent="0.2">
      <c r="B107" s="368"/>
      <c r="C107" s="387"/>
      <c r="D107" s="387"/>
      <c r="E107" s="387"/>
      <c r="F107" s="369"/>
      <c r="G107" s="379"/>
      <c r="H107" s="380"/>
      <c r="I107" s="380"/>
      <c r="J107" s="380"/>
      <c r="K107" s="380"/>
      <c r="L107" s="381"/>
      <c r="M107" s="368"/>
      <c r="N107" s="387"/>
      <c r="O107" s="387"/>
      <c r="P107" s="369"/>
      <c r="Q107" s="126"/>
      <c r="R107" s="388" t="s">
        <v>18</v>
      </c>
      <c r="S107" s="388"/>
      <c r="T107" s="388"/>
      <c r="U107" s="388"/>
      <c r="V107" s="388"/>
      <c r="W107" s="388"/>
      <c r="X107" s="388"/>
      <c r="Y107" s="387" t="s">
        <v>19</v>
      </c>
      <c r="Z107" s="369"/>
      <c r="AA107" s="39" t="str">
        <f>IF(AA13="X","X"," ")</f>
        <v xml:space="preserve"> </v>
      </c>
      <c r="AB107" s="368" t="s">
        <v>20</v>
      </c>
      <c r="AC107" s="369"/>
      <c r="AD107" s="40" t="str">
        <f>IF(AD13="X","X"," ")</f>
        <v xml:space="preserve"> </v>
      </c>
      <c r="AE107" s="127"/>
      <c r="AF107" s="368"/>
      <c r="AG107" s="387"/>
      <c r="AH107" s="387"/>
      <c r="AI107" s="387"/>
      <c r="AJ107" s="387"/>
      <c r="AK107" s="369"/>
      <c r="AL107" s="368"/>
      <c r="AM107" s="387"/>
      <c r="AN107" s="387"/>
      <c r="AO107" s="387"/>
      <c r="AP107" s="387"/>
      <c r="AQ107" s="369"/>
      <c r="AR107" s="368"/>
      <c r="AS107" s="387"/>
      <c r="AT107" s="387"/>
      <c r="AU107" s="387"/>
      <c r="AV107" s="387"/>
      <c r="AW107" s="387"/>
      <c r="AX107" s="387"/>
      <c r="AY107" s="387"/>
      <c r="AZ107" s="387"/>
      <c r="BA107" s="387"/>
      <c r="BB107" s="387"/>
      <c r="BC107" s="369"/>
    </row>
    <row r="108" spans="2:55" s="128" customFormat="1" ht="3.75" customHeight="1" x14ac:dyDescent="0.2">
      <c r="B108" s="368"/>
      <c r="C108" s="387"/>
      <c r="D108" s="387"/>
      <c r="E108" s="387"/>
      <c r="F108" s="369"/>
      <c r="G108" s="370" t="s">
        <v>63</v>
      </c>
      <c r="H108" s="371"/>
      <c r="I108" s="372"/>
      <c r="J108" s="370" t="s">
        <v>64</v>
      </c>
      <c r="K108" s="371"/>
      <c r="L108" s="372"/>
      <c r="M108" s="368"/>
      <c r="N108" s="387"/>
      <c r="O108" s="387"/>
      <c r="P108" s="369"/>
      <c r="Q108" s="379"/>
      <c r="R108" s="380"/>
      <c r="S108" s="380"/>
      <c r="T108" s="380"/>
      <c r="U108" s="380"/>
      <c r="V108" s="380"/>
      <c r="W108" s="380"/>
      <c r="X108" s="380"/>
      <c r="Y108" s="380"/>
      <c r="Z108" s="380"/>
      <c r="AA108" s="380"/>
      <c r="AB108" s="380"/>
      <c r="AC108" s="380"/>
      <c r="AD108" s="380"/>
      <c r="AE108" s="381"/>
      <c r="AF108" s="368"/>
      <c r="AG108" s="387"/>
      <c r="AH108" s="387"/>
      <c r="AI108" s="387"/>
      <c r="AJ108" s="387"/>
      <c r="AK108" s="369"/>
      <c r="AL108" s="379"/>
      <c r="AM108" s="380"/>
      <c r="AN108" s="380"/>
      <c r="AO108" s="380"/>
      <c r="AP108" s="380"/>
      <c r="AQ108" s="381"/>
      <c r="AR108" s="379"/>
      <c r="AS108" s="380"/>
      <c r="AT108" s="380"/>
      <c r="AU108" s="380"/>
      <c r="AV108" s="380"/>
      <c r="AW108" s="380"/>
      <c r="AX108" s="380"/>
      <c r="AY108" s="380"/>
      <c r="AZ108" s="380"/>
      <c r="BA108" s="380"/>
      <c r="BB108" s="380"/>
      <c r="BC108" s="381"/>
    </row>
    <row r="109" spans="2:55" s="128" customFormat="1" x14ac:dyDescent="0.2">
      <c r="B109" s="368"/>
      <c r="C109" s="387"/>
      <c r="D109" s="387"/>
      <c r="E109" s="387"/>
      <c r="F109" s="369"/>
      <c r="G109" s="373"/>
      <c r="H109" s="374"/>
      <c r="I109" s="375"/>
      <c r="J109" s="373"/>
      <c r="K109" s="374"/>
      <c r="L109" s="375"/>
      <c r="M109" s="368"/>
      <c r="N109" s="387"/>
      <c r="O109" s="387"/>
      <c r="P109" s="369"/>
      <c r="Q109" s="389" t="s">
        <v>21</v>
      </c>
      <c r="R109" s="390"/>
      <c r="S109" s="390"/>
      <c r="T109" s="390"/>
      <c r="U109" s="390"/>
      <c r="V109" s="390"/>
      <c r="W109" s="390"/>
      <c r="X109" s="390"/>
      <c r="Y109" s="390"/>
      <c r="Z109" s="390"/>
      <c r="AA109" s="390"/>
      <c r="AB109" s="390"/>
      <c r="AC109" s="390"/>
      <c r="AD109" s="390"/>
      <c r="AE109" s="391"/>
      <c r="AF109" s="368"/>
      <c r="AG109" s="387"/>
      <c r="AH109" s="387"/>
      <c r="AI109" s="387"/>
      <c r="AJ109" s="387"/>
      <c r="AK109" s="369"/>
      <c r="AL109" s="392" t="s">
        <v>22</v>
      </c>
      <c r="AM109" s="393"/>
      <c r="AN109" s="394"/>
      <c r="AO109" s="392" t="s">
        <v>23</v>
      </c>
      <c r="AP109" s="393"/>
      <c r="AQ109" s="394"/>
      <c r="AR109" s="420" t="s">
        <v>24</v>
      </c>
      <c r="AS109" s="421"/>
      <c r="AT109" s="421"/>
      <c r="AU109" s="422"/>
      <c r="AV109" s="420" t="s">
        <v>25</v>
      </c>
      <c r="AW109" s="421"/>
      <c r="AX109" s="421"/>
      <c r="AY109" s="422"/>
      <c r="AZ109" s="398" t="s">
        <v>26</v>
      </c>
      <c r="BA109" s="399"/>
      <c r="BB109" s="399"/>
      <c r="BC109" s="400"/>
    </row>
    <row r="110" spans="2:55" s="128" customFormat="1" x14ac:dyDescent="0.2">
      <c r="B110" s="379"/>
      <c r="C110" s="380"/>
      <c r="D110" s="380"/>
      <c r="E110" s="380"/>
      <c r="F110" s="381"/>
      <c r="G110" s="376"/>
      <c r="H110" s="377"/>
      <c r="I110" s="378"/>
      <c r="J110" s="376"/>
      <c r="K110" s="377"/>
      <c r="L110" s="378"/>
      <c r="M110" s="379"/>
      <c r="N110" s="380"/>
      <c r="O110" s="380"/>
      <c r="P110" s="381"/>
      <c r="Q110" s="404">
        <v>0</v>
      </c>
      <c r="R110" s="405"/>
      <c r="S110" s="406"/>
      <c r="T110" s="404">
        <v>-33</v>
      </c>
      <c r="U110" s="405"/>
      <c r="V110" s="406"/>
      <c r="W110" s="404">
        <v>-100</v>
      </c>
      <c r="X110" s="405"/>
      <c r="Y110" s="406"/>
      <c r="Z110" s="404">
        <v>-500</v>
      </c>
      <c r="AA110" s="405"/>
      <c r="AB110" s="406"/>
      <c r="AC110" s="404">
        <v>-1500</v>
      </c>
      <c r="AD110" s="405"/>
      <c r="AE110" s="406"/>
      <c r="AF110" s="379"/>
      <c r="AG110" s="380"/>
      <c r="AH110" s="380"/>
      <c r="AI110" s="380"/>
      <c r="AJ110" s="380"/>
      <c r="AK110" s="381"/>
      <c r="AL110" s="395"/>
      <c r="AM110" s="396"/>
      <c r="AN110" s="397"/>
      <c r="AO110" s="395"/>
      <c r="AP110" s="396"/>
      <c r="AQ110" s="397"/>
      <c r="AR110" s="423"/>
      <c r="AS110" s="424"/>
      <c r="AT110" s="424"/>
      <c r="AU110" s="425"/>
      <c r="AV110" s="423"/>
      <c r="AW110" s="424"/>
      <c r="AX110" s="424"/>
      <c r="AY110" s="425"/>
      <c r="AZ110" s="401"/>
      <c r="BA110" s="402"/>
      <c r="BB110" s="402"/>
      <c r="BC110" s="403"/>
    </row>
    <row r="111" spans="2:55" s="109" customFormat="1" ht="18" customHeight="1" x14ac:dyDescent="0.2">
      <c r="B111" s="416" t="str">
        <f t="shared" ref="B111:B116" si="14">IF(G17="", " ",G17)</f>
        <v xml:space="preserve"> </v>
      </c>
      <c r="C111" s="411"/>
      <c r="D111" s="411"/>
      <c r="E111" s="411"/>
      <c r="F111" s="412"/>
      <c r="G111" s="410" t="str">
        <f t="shared" ref="G111:G116" si="15">IF(M17="", " ",M17)</f>
        <v xml:space="preserve"> </v>
      </c>
      <c r="H111" s="411"/>
      <c r="I111" s="412"/>
      <c r="J111" s="417"/>
      <c r="K111" s="418"/>
      <c r="L111" s="419"/>
      <c r="M111" s="410" t="str">
        <f t="shared" ref="M111:M116" si="16">IF(B17="", " ",B17)</f>
        <v xml:space="preserve"> </v>
      </c>
      <c r="N111" s="411"/>
      <c r="O111" s="411"/>
      <c r="P111" s="412"/>
      <c r="Q111" s="413" t="str">
        <f t="shared" ref="Q111:Q116" si="17">IF(Q17="", " ",Q17)</f>
        <v xml:space="preserve"> </v>
      </c>
      <c r="R111" s="414"/>
      <c r="S111" s="415"/>
      <c r="T111" s="413" t="str">
        <f t="shared" ref="T111:T116" si="18">IF(T17="", " ",T17)</f>
        <v xml:space="preserve"> </v>
      </c>
      <c r="U111" s="414"/>
      <c r="V111" s="415"/>
      <c r="W111" s="413" t="str">
        <f t="shared" ref="W111:W116" si="19">IF(W17="", " ",W17)</f>
        <v xml:space="preserve"> </v>
      </c>
      <c r="X111" s="414"/>
      <c r="Y111" s="415"/>
      <c r="Z111" s="413" t="str">
        <f t="shared" ref="Z111:Z116" si="20">IF(Z17="", " ",Z17)</f>
        <v xml:space="preserve"> </v>
      </c>
      <c r="AA111" s="414"/>
      <c r="AB111" s="415"/>
      <c r="AC111" s="413" t="str">
        <f t="shared" ref="AC111:AC116" si="21">IF(AC17="", " ",AC17)</f>
        <v xml:space="preserve"> </v>
      </c>
      <c r="AD111" s="414"/>
      <c r="AE111" s="415"/>
      <c r="AF111" s="413" t="str">
        <f t="shared" ref="AF111:AF116" si="22">AF17</f>
        <v/>
      </c>
      <c r="AG111" s="414"/>
      <c r="AH111" s="414"/>
      <c r="AI111" s="414"/>
      <c r="AJ111" s="414"/>
      <c r="AK111" s="415"/>
      <c r="AL111" s="413" t="str">
        <f t="shared" ref="AL111:AL116" si="23">IF(AL17="", " ",AL17)</f>
        <v xml:space="preserve"> </v>
      </c>
      <c r="AM111" s="414"/>
      <c r="AN111" s="415"/>
      <c r="AO111" s="413" t="str">
        <f t="shared" ref="AO111:AO116" si="24">IF(AO17="", " ",AO17)</f>
        <v xml:space="preserve"> </v>
      </c>
      <c r="AP111" s="414"/>
      <c r="AQ111" s="415"/>
      <c r="AR111" s="413" t="str">
        <f t="shared" ref="AR111:AR116" si="25">AR17</f>
        <v/>
      </c>
      <c r="AS111" s="414"/>
      <c r="AT111" s="414"/>
      <c r="AU111" s="415"/>
      <c r="AV111" s="413" t="str">
        <f t="shared" ref="AV111:AV116" si="26">AV17</f>
        <v/>
      </c>
      <c r="AW111" s="414"/>
      <c r="AX111" s="414"/>
      <c r="AY111" s="415"/>
      <c r="AZ111" s="413" t="str">
        <f t="shared" ref="AZ111:AZ116" si="27">AZ17</f>
        <v/>
      </c>
      <c r="BA111" s="414"/>
      <c r="BB111" s="414"/>
      <c r="BC111" s="426"/>
    </row>
    <row r="112" spans="2:55" s="109" customFormat="1" ht="18" customHeight="1" x14ac:dyDescent="0.2">
      <c r="B112" s="416" t="str">
        <f t="shared" si="14"/>
        <v xml:space="preserve"> </v>
      </c>
      <c r="C112" s="411"/>
      <c r="D112" s="411"/>
      <c r="E112" s="411"/>
      <c r="F112" s="412"/>
      <c r="G112" s="410" t="str">
        <f t="shared" si="15"/>
        <v xml:space="preserve"> </v>
      </c>
      <c r="H112" s="411"/>
      <c r="I112" s="412"/>
      <c r="J112" s="407"/>
      <c r="K112" s="408"/>
      <c r="L112" s="409"/>
      <c r="M112" s="410" t="str">
        <f t="shared" si="16"/>
        <v xml:space="preserve"> </v>
      </c>
      <c r="N112" s="411"/>
      <c r="O112" s="411"/>
      <c r="P112" s="412"/>
      <c r="Q112" s="413" t="str">
        <f t="shared" si="17"/>
        <v xml:space="preserve"> </v>
      </c>
      <c r="R112" s="414"/>
      <c r="S112" s="415"/>
      <c r="T112" s="413" t="str">
        <f t="shared" si="18"/>
        <v xml:space="preserve"> </v>
      </c>
      <c r="U112" s="414"/>
      <c r="V112" s="415"/>
      <c r="W112" s="413" t="str">
        <f t="shared" si="19"/>
        <v xml:space="preserve"> </v>
      </c>
      <c r="X112" s="414"/>
      <c r="Y112" s="415"/>
      <c r="Z112" s="413" t="str">
        <f t="shared" si="20"/>
        <v xml:space="preserve"> </v>
      </c>
      <c r="AA112" s="414"/>
      <c r="AB112" s="415"/>
      <c r="AC112" s="413" t="str">
        <f t="shared" si="21"/>
        <v xml:space="preserve"> </v>
      </c>
      <c r="AD112" s="414"/>
      <c r="AE112" s="415"/>
      <c r="AF112" s="413" t="str">
        <f t="shared" si="22"/>
        <v/>
      </c>
      <c r="AG112" s="414"/>
      <c r="AH112" s="414"/>
      <c r="AI112" s="414"/>
      <c r="AJ112" s="414"/>
      <c r="AK112" s="415"/>
      <c r="AL112" s="413" t="str">
        <f t="shared" si="23"/>
        <v xml:space="preserve"> </v>
      </c>
      <c r="AM112" s="414"/>
      <c r="AN112" s="415"/>
      <c r="AO112" s="413" t="str">
        <f t="shared" si="24"/>
        <v xml:space="preserve"> </v>
      </c>
      <c r="AP112" s="414"/>
      <c r="AQ112" s="415"/>
      <c r="AR112" s="413" t="str">
        <f t="shared" si="25"/>
        <v/>
      </c>
      <c r="AS112" s="414"/>
      <c r="AT112" s="414"/>
      <c r="AU112" s="415"/>
      <c r="AV112" s="413" t="str">
        <f t="shared" si="26"/>
        <v/>
      </c>
      <c r="AW112" s="414"/>
      <c r="AX112" s="414"/>
      <c r="AY112" s="415"/>
      <c r="AZ112" s="413" t="str">
        <f t="shared" si="27"/>
        <v/>
      </c>
      <c r="BA112" s="414"/>
      <c r="BB112" s="414"/>
      <c r="BC112" s="426"/>
    </row>
    <row r="113" spans="2:55" s="109" customFormat="1" ht="18" customHeight="1" x14ac:dyDescent="0.2">
      <c r="B113" s="416" t="str">
        <f t="shared" si="14"/>
        <v xml:space="preserve"> </v>
      </c>
      <c r="C113" s="411"/>
      <c r="D113" s="411"/>
      <c r="E113" s="411"/>
      <c r="F113" s="412"/>
      <c r="G113" s="410" t="str">
        <f t="shared" si="15"/>
        <v xml:space="preserve"> </v>
      </c>
      <c r="H113" s="411"/>
      <c r="I113" s="412"/>
      <c r="J113" s="407"/>
      <c r="K113" s="408"/>
      <c r="L113" s="409"/>
      <c r="M113" s="410" t="str">
        <f t="shared" si="16"/>
        <v xml:space="preserve"> </v>
      </c>
      <c r="N113" s="411"/>
      <c r="O113" s="411"/>
      <c r="P113" s="412"/>
      <c r="Q113" s="413" t="str">
        <f t="shared" si="17"/>
        <v xml:space="preserve"> </v>
      </c>
      <c r="R113" s="414"/>
      <c r="S113" s="415"/>
      <c r="T113" s="413" t="str">
        <f t="shared" si="18"/>
        <v xml:space="preserve"> </v>
      </c>
      <c r="U113" s="414"/>
      <c r="V113" s="415"/>
      <c r="W113" s="413" t="str">
        <f t="shared" si="19"/>
        <v xml:space="preserve"> </v>
      </c>
      <c r="X113" s="414"/>
      <c r="Y113" s="415"/>
      <c r="Z113" s="413" t="str">
        <f t="shared" si="20"/>
        <v xml:space="preserve"> </v>
      </c>
      <c r="AA113" s="414"/>
      <c r="AB113" s="415"/>
      <c r="AC113" s="413" t="str">
        <f t="shared" si="21"/>
        <v xml:space="preserve"> </v>
      </c>
      <c r="AD113" s="414"/>
      <c r="AE113" s="415"/>
      <c r="AF113" s="413" t="str">
        <f t="shared" si="22"/>
        <v/>
      </c>
      <c r="AG113" s="414"/>
      <c r="AH113" s="414"/>
      <c r="AI113" s="414"/>
      <c r="AJ113" s="414"/>
      <c r="AK113" s="415"/>
      <c r="AL113" s="413" t="str">
        <f t="shared" si="23"/>
        <v xml:space="preserve"> </v>
      </c>
      <c r="AM113" s="414"/>
      <c r="AN113" s="415"/>
      <c r="AO113" s="413" t="str">
        <f t="shared" si="24"/>
        <v xml:space="preserve"> </v>
      </c>
      <c r="AP113" s="414"/>
      <c r="AQ113" s="415"/>
      <c r="AR113" s="413" t="str">
        <f t="shared" si="25"/>
        <v/>
      </c>
      <c r="AS113" s="414"/>
      <c r="AT113" s="414"/>
      <c r="AU113" s="415"/>
      <c r="AV113" s="413" t="str">
        <f t="shared" si="26"/>
        <v/>
      </c>
      <c r="AW113" s="414"/>
      <c r="AX113" s="414"/>
      <c r="AY113" s="415"/>
      <c r="AZ113" s="413" t="str">
        <f t="shared" si="27"/>
        <v/>
      </c>
      <c r="BA113" s="414"/>
      <c r="BB113" s="414"/>
      <c r="BC113" s="426"/>
    </row>
    <row r="114" spans="2:55" s="109" customFormat="1" ht="18" customHeight="1" x14ac:dyDescent="0.2">
      <c r="B114" s="416" t="str">
        <f t="shared" si="14"/>
        <v xml:space="preserve"> </v>
      </c>
      <c r="C114" s="411"/>
      <c r="D114" s="411"/>
      <c r="E114" s="411"/>
      <c r="F114" s="412"/>
      <c r="G114" s="410" t="str">
        <f t="shared" si="15"/>
        <v xml:space="preserve"> </v>
      </c>
      <c r="H114" s="411"/>
      <c r="I114" s="412"/>
      <c r="J114" s="407"/>
      <c r="K114" s="408"/>
      <c r="L114" s="409"/>
      <c r="M114" s="410" t="str">
        <f t="shared" si="16"/>
        <v xml:space="preserve"> </v>
      </c>
      <c r="N114" s="411"/>
      <c r="O114" s="411"/>
      <c r="P114" s="412"/>
      <c r="Q114" s="413" t="str">
        <f t="shared" si="17"/>
        <v xml:space="preserve"> </v>
      </c>
      <c r="R114" s="414"/>
      <c r="S114" s="415"/>
      <c r="T114" s="413" t="str">
        <f t="shared" si="18"/>
        <v xml:space="preserve"> </v>
      </c>
      <c r="U114" s="414"/>
      <c r="V114" s="415"/>
      <c r="W114" s="413" t="str">
        <f t="shared" si="19"/>
        <v xml:space="preserve"> </v>
      </c>
      <c r="X114" s="414"/>
      <c r="Y114" s="415"/>
      <c r="Z114" s="413" t="str">
        <f t="shared" si="20"/>
        <v xml:space="preserve"> </v>
      </c>
      <c r="AA114" s="414"/>
      <c r="AB114" s="415"/>
      <c r="AC114" s="413" t="str">
        <f t="shared" si="21"/>
        <v xml:space="preserve"> </v>
      </c>
      <c r="AD114" s="414"/>
      <c r="AE114" s="415"/>
      <c r="AF114" s="413" t="str">
        <f t="shared" si="22"/>
        <v/>
      </c>
      <c r="AG114" s="414"/>
      <c r="AH114" s="414"/>
      <c r="AI114" s="414"/>
      <c r="AJ114" s="414"/>
      <c r="AK114" s="415"/>
      <c r="AL114" s="413" t="str">
        <f t="shared" si="23"/>
        <v xml:space="preserve"> </v>
      </c>
      <c r="AM114" s="414"/>
      <c r="AN114" s="415"/>
      <c r="AO114" s="413" t="str">
        <f t="shared" si="24"/>
        <v xml:space="preserve"> </v>
      </c>
      <c r="AP114" s="414"/>
      <c r="AQ114" s="415"/>
      <c r="AR114" s="413" t="str">
        <f t="shared" si="25"/>
        <v/>
      </c>
      <c r="AS114" s="414"/>
      <c r="AT114" s="414"/>
      <c r="AU114" s="415"/>
      <c r="AV114" s="413" t="str">
        <f t="shared" si="26"/>
        <v/>
      </c>
      <c r="AW114" s="414"/>
      <c r="AX114" s="414"/>
      <c r="AY114" s="415"/>
      <c r="AZ114" s="413" t="str">
        <f t="shared" si="27"/>
        <v/>
      </c>
      <c r="BA114" s="414"/>
      <c r="BB114" s="414"/>
      <c r="BC114" s="426"/>
    </row>
    <row r="115" spans="2:55" s="129" customFormat="1" ht="18" customHeight="1" x14ac:dyDescent="0.2">
      <c r="B115" s="416" t="str">
        <f t="shared" si="14"/>
        <v xml:space="preserve"> </v>
      </c>
      <c r="C115" s="411"/>
      <c r="D115" s="411"/>
      <c r="E115" s="411"/>
      <c r="F115" s="412"/>
      <c r="G115" s="410" t="str">
        <f t="shared" si="15"/>
        <v xml:space="preserve"> </v>
      </c>
      <c r="H115" s="411"/>
      <c r="I115" s="412"/>
      <c r="J115" s="407"/>
      <c r="K115" s="408"/>
      <c r="L115" s="409"/>
      <c r="M115" s="410" t="str">
        <f t="shared" si="16"/>
        <v xml:space="preserve"> </v>
      </c>
      <c r="N115" s="411"/>
      <c r="O115" s="411"/>
      <c r="P115" s="412"/>
      <c r="Q115" s="413" t="str">
        <f t="shared" si="17"/>
        <v xml:space="preserve"> </v>
      </c>
      <c r="R115" s="414"/>
      <c r="S115" s="415"/>
      <c r="T115" s="413" t="str">
        <f t="shared" si="18"/>
        <v xml:space="preserve"> </v>
      </c>
      <c r="U115" s="414"/>
      <c r="V115" s="415"/>
      <c r="W115" s="413" t="str">
        <f t="shared" si="19"/>
        <v xml:space="preserve"> </v>
      </c>
      <c r="X115" s="414"/>
      <c r="Y115" s="415"/>
      <c r="Z115" s="413" t="str">
        <f t="shared" si="20"/>
        <v xml:space="preserve"> </v>
      </c>
      <c r="AA115" s="414"/>
      <c r="AB115" s="415"/>
      <c r="AC115" s="413" t="str">
        <f t="shared" si="21"/>
        <v xml:space="preserve"> </v>
      </c>
      <c r="AD115" s="414"/>
      <c r="AE115" s="415"/>
      <c r="AF115" s="413" t="str">
        <f t="shared" si="22"/>
        <v/>
      </c>
      <c r="AG115" s="414"/>
      <c r="AH115" s="414"/>
      <c r="AI115" s="414"/>
      <c r="AJ115" s="414"/>
      <c r="AK115" s="415"/>
      <c r="AL115" s="413" t="str">
        <f t="shared" si="23"/>
        <v xml:space="preserve"> </v>
      </c>
      <c r="AM115" s="414"/>
      <c r="AN115" s="415"/>
      <c r="AO115" s="413" t="str">
        <f t="shared" si="24"/>
        <v xml:space="preserve"> </v>
      </c>
      <c r="AP115" s="414"/>
      <c r="AQ115" s="415"/>
      <c r="AR115" s="413" t="str">
        <f t="shared" si="25"/>
        <v/>
      </c>
      <c r="AS115" s="414"/>
      <c r="AT115" s="414"/>
      <c r="AU115" s="415"/>
      <c r="AV115" s="413" t="str">
        <f t="shared" si="26"/>
        <v/>
      </c>
      <c r="AW115" s="414"/>
      <c r="AX115" s="414"/>
      <c r="AY115" s="415"/>
      <c r="AZ115" s="413" t="str">
        <f t="shared" si="27"/>
        <v/>
      </c>
      <c r="BA115" s="414"/>
      <c r="BB115" s="414"/>
      <c r="BC115" s="426"/>
    </row>
    <row r="116" spans="2:55" s="129" customFormat="1" ht="18" customHeight="1" x14ac:dyDescent="0.2">
      <c r="B116" s="416" t="str">
        <f t="shared" si="14"/>
        <v xml:space="preserve"> </v>
      </c>
      <c r="C116" s="411"/>
      <c r="D116" s="411"/>
      <c r="E116" s="411"/>
      <c r="F116" s="412"/>
      <c r="G116" s="410" t="str">
        <f t="shared" si="15"/>
        <v xml:space="preserve"> </v>
      </c>
      <c r="H116" s="411"/>
      <c r="I116" s="412"/>
      <c r="J116" s="407"/>
      <c r="K116" s="408"/>
      <c r="L116" s="409"/>
      <c r="M116" s="410" t="str">
        <f t="shared" si="16"/>
        <v xml:space="preserve"> </v>
      </c>
      <c r="N116" s="411"/>
      <c r="O116" s="411"/>
      <c r="P116" s="412"/>
      <c r="Q116" s="413" t="str">
        <f t="shared" si="17"/>
        <v xml:space="preserve"> </v>
      </c>
      <c r="R116" s="414"/>
      <c r="S116" s="415"/>
      <c r="T116" s="413" t="str">
        <f t="shared" si="18"/>
        <v xml:space="preserve"> </v>
      </c>
      <c r="U116" s="414"/>
      <c r="V116" s="415"/>
      <c r="W116" s="413" t="str">
        <f t="shared" si="19"/>
        <v xml:space="preserve"> </v>
      </c>
      <c r="X116" s="414"/>
      <c r="Y116" s="415"/>
      <c r="Z116" s="413" t="str">
        <f t="shared" si="20"/>
        <v xml:space="preserve"> </v>
      </c>
      <c r="AA116" s="414"/>
      <c r="AB116" s="415"/>
      <c r="AC116" s="413" t="str">
        <f t="shared" si="21"/>
        <v xml:space="preserve"> </v>
      </c>
      <c r="AD116" s="414"/>
      <c r="AE116" s="415"/>
      <c r="AF116" s="413" t="str">
        <f t="shared" si="22"/>
        <v/>
      </c>
      <c r="AG116" s="414"/>
      <c r="AH116" s="414"/>
      <c r="AI116" s="414"/>
      <c r="AJ116" s="414"/>
      <c r="AK116" s="415"/>
      <c r="AL116" s="413" t="str">
        <f t="shared" si="23"/>
        <v xml:space="preserve"> </v>
      </c>
      <c r="AM116" s="414"/>
      <c r="AN116" s="415"/>
      <c r="AO116" s="413" t="str">
        <f t="shared" si="24"/>
        <v xml:space="preserve"> </v>
      </c>
      <c r="AP116" s="414"/>
      <c r="AQ116" s="415"/>
      <c r="AR116" s="413" t="str">
        <f t="shared" si="25"/>
        <v/>
      </c>
      <c r="AS116" s="414"/>
      <c r="AT116" s="414"/>
      <c r="AU116" s="415"/>
      <c r="AV116" s="413" t="str">
        <f t="shared" si="26"/>
        <v/>
      </c>
      <c r="AW116" s="414"/>
      <c r="AX116" s="414"/>
      <c r="AY116" s="415"/>
      <c r="AZ116" s="413" t="str">
        <f t="shared" si="27"/>
        <v/>
      </c>
      <c r="BA116" s="414"/>
      <c r="BB116" s="414"/>
      <c r="BC116" s="426"/>
    </row>
    <row r="117" spans="2:55" customFormat="1" ht="16.5" customHeight="1" x14ac:dyDescent="0.2">
      <c r="B117" s="130"/>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2"/>
    </row>
    <row r="118" spans="2:55" customFormat="1" ht="16.5" customHeight="1" x14ac:dyDescent="0.2">
      <c r="B118" s="130"/>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2"/>
    </row>
    <row r="119" spans="2:55" customFormat="1" ht="20.25" customHeight="1" x14ac:dyDescent="0.2">
      <c r="B119" s="130"/>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2"/>
    </row>
    <row r="120" spans="2:55" customFormat="1" ht="16.5" customHeight="1" x14ac:dyDescent="0.2">
      <c r="B120" s="130"/>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2"/>
    </row>
    <row r="121" spans="2:55" customFormat="1" ht="16.5" customHeight="1" x14ac:dyDescent="0.2">
      <c r="B121" s="130"/>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2"/>
    </row>
    <row r="122" spans="2:55" customFormat="1" ht="16.5" customHeight="1" x14ac:dyDescent="0.2">
      <c r="B122" s="130"/>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2"/>
    </row>
    <row r="123" spans="2:55" customFormat="1" ht="16.5" customHeight="1" x14ac:dyDescent="0.2">
      <c r="B123" s="130"/>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2"/>
    </row>
    <row r="124" spans="2:55" customFormat="1" ht="16.5" customHeight="1" x14ac:dyDescent="0.2">
      <c r="B124" s="130"/>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2"/>
    </row>
    <row r="125" spans="2:55" customFormat="1" ht="16.5" customHeight="1" x14ac:dyDescent="0.2">
      <c r="B125" s="130"/>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2"/>
    </row>
    <row r="126" spans="2:55" customFormat="1" ht="16.5" customHeight="1" x14ac:dyDescent="0.2">
      <c r="B126" s="130"/>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2"/>
    </row>
    <row r="127" spans="2:55" customFormat="1" ht="16.5" customHeight="1" x14ac:dyDescent="0.2">
      <c r="B127" s="130"/>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2"/>
    </row>
    <row r="128" spans="2:55" customFormat="1" ht="16.5" customHeight="1" x14ac:dyDescent="0.2">
      <c r="B128" s="130"/>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2"/>
    </row>
    <row r="129" spans="2:55" customFormat="1" ht="16.5" customHeight="1" x14ac:dyDescent="0.2">
      <c r="B129" s="130"/>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2"/>
    </row>
    <row r="130" spans="2:55" customFormat="1" ht="16.5" customHeight="1" x14ac:dyDescent="0.2">
      <c r="B130" s="130"/>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2"/>
    </row>
    <row r="131" spans="2:55" customFormat="1" ht="16.5" customHeight="1" x14ac:dyDescent="0.2">
      <c r="B131" s="133"/>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5"/>
    </row>
    <row r="132" spans="2:55" customFormat="1" x14ac:dyDescent="0.2">
      <c r="B132" s="136"/>
      <c r="C132" s="427" t="s">
        <v>65</v>
      </c>
      <c r="D132" s="427"/>
      <c r="E132" s="427"/>
      <c r="F132" s="427"/>
      <c r="G132" s="427"/>
      <c r="H132" s="427"/>
      <c r="I132" s="427"/>
      <c r="J132" s="137"/>
      <c r="K132" s="427" t="s">
        <v>66</v>
      </c>
      <c r="L132" s="427"/>
      <c r="M132" s="427"/>
      <c r="N132" s="427"/>
      <c r="O132" s="427"/>
      <c r="P132" s="427"/>
      <c r="Q132" s="427"/>
      <c r="R132" s="427"/>
      <c r="S132" s="137"/>
      <c r="T132" s="427" t="s">
        <v>67</v>
      </c>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137"/>
      <c r="AV132" s="137"/>
      <c r="AW132" s="137"/>
      <c r="AX132" s="137"/>
      <c r="AY132" s="137"/>
      <c r="AZ132" s="137"/>
      <c r="BA132" s="137"/>
      <c r="BB132" s="137"/>
      <c r="BC132" s="138"/>
    </row>
    <row r="133" spans="2:55" ht="13.5" customHeight="1" x14ac:dyDescent="0.2">
      <c r="B133" s="428" t="s">
        <v>40</v>
      </c>
      <c r="C133" s="429"/>
      <c r="D133" s="429"/>
      <c r="E133" s="429"/>
      <c r="F133" s="429"/>
      <c r="G133" s="429"/>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0"/>
      <c r="AY133" s="430"/>
      <c r="AZ133" s="430"/>
      <c r="BA133" s="430"/>
      <c r="BB133" s="430"/>
      <c r="BC133" s="431"/>
    </row>
    <row r="134" spans="2:55" ht="13.5" customHeight="1" x14ac:dyDescent="0.2">
      <c r="B134" s="53"/>
      <c r="C134" s="432"/>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2"/>
      <c r="AY134" s="432"/>
      <c r="AZ134" s="432"/>
      <c r="BA134" s="432"/>
      <c r="BB134" s="432"/>
      <c r="BC134" s="2"/>
    </row>
    <row r="135" spans="2:55" ht="13.5" customHeight="1" x14ac:dyDescent="0.2">
      <c r="B135" s="53"/>
      <c r="C135" s="433"/>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433"/>
      <c r="AD135" s="433"/>
      <c r="AE135" s="433"/>
      <c r="AF135" s="433"/>
      <c r="AG135" s="433"/>
      <c r="AH135" s="433"/>
      <c r="AI135" s="433"/>
      <c r="AJ135" s="433"/>
      <c r="AK135" s="433"/>
      <c r="AL135" s="433"/>
      <c r="AM135" s="433"/>
      <c r="AN135" s="433"/>
      <c r="AO135" s="433"/>
      <c r="AP135" s="433"/>
      <c r="AQ135" s="433"/>
      <c r="AR135" s="433"/>
      <c r="AS135" s="433"/>
      <c r="AT135" s="433"/>
      <c r="AU135" s="433"/>
      <c r="AV135" s="433"/>
      <c r="AW135" s="433"/>
      <c r="AX135" s="433"/>
      <c r="AY135" s="433"/>
      <c r="AZ135" s="433"/>
      <c r="BA135" s="433"/>
      <c r="BB135" s="433"/>
      <c r="BC135" s="2"/>
    </row>
    <row r="136" spans="2:55" x14ac:dyDescent="0.2">
      <c r="B136" s="32"/>
      <c r="C136" s="433"/>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3"/>
      <c r="AM136" s="433"/>
      <c r="AN136" s="433"/>
      <c r="AO136" s="433"/>
      <c r="AP136" s="433"/>
      <c r="AQ136" s="433"/>
      <c r="AR136" s="433"/>
      <c r="AS136" s="433"/>
      <c r="AT136" s="433"/>
      <c r="AU136" s="433"/>
      <c r="AV136" s="433"/>
      <c r="AW136" s="433"/>
      <c r="AX136" s="433"/>
      <c r="AY136" s="433"/>
      <c r="AZ136" s="433"/>
      <c r="BA136" s="433"/>
      <c r="BB136" s="433"/>
      <c r="BC136" s="2"/>
    </row>
    <row r="137" spans="2:55" customFormat="1" ht="3" customHeight="1" x14ac:dyDescent="0.2">
      <c r="B137" s="139"/>
      <c r="C137" s="140"/>
      <c r="D137" s="141"/>
      <c r="E137" s="141"/>
      <c r="F137" s="141"/>
      <c r="G137" s="141"/>
      <c r="H137" s="141"/>
      <c r="I137" s="141"/>
      <c r="J137" s="141"/>
      <c r="K137" s="141"/>
      <c r="L137" s="141"/>
      <c r="M137" s="141"/>
      <c r="N137" s="141"/>
      <c r="O137" s="141"/>
      <c r="P137" s="141"/>
      <c r="Q137" s="141"/>
      <c r="R137" s="141"/>
      <c r="S137" s="142"/>
      <c r="T137" s="142"/>
      <c r="U137" s="142"/>
      <c r="V137" s="142"/>
      <c r="W137" s="142"/>
      <c r="X137" s="142"/>
      <c r="Y137" s="140"/>
      <c r="Z137" s="142"/>
      <c r="AA137" s="142"/>
      <c r="AB137" s="142"/>
      <c r="AC137" s="142"/>
      <c r="AD137" s="142"/>
      <c r="AE137" s="142"/>
      <c r="AF137" s="142"/>
      <c r="AG137" s="141"/>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3"/>
    </row>
    <row r="138" spans="2:55" customFormat="1" ht="23.25" customHeight="1" x14ac:dyDescent="0.2">
      <c r="B138" s="434" t="s">
        <v>68</v>
      </c>
      <c r="C138" s="435"/>
      <c r="D138" s="435"/>
      <c r="E138" s="435"/>
      <c r="F138" s="435"/>
      <c r="G138" s="435"/>
      <c r="H138" s="435"/>
      <c r="I138" s="435"/>
      <c r="J138" s="435"/>
      <c r="K138" s="435"/>
      <c r="L138" s="435"/>
      <c r="M138" s="435"/>
      <c r="N138" s="435"/>
      <c r="O138" s="435"/>
      <c r="P138" s="435"/>
      <c r="Q138" s="435"/>
      <c r="R138" s="435"/>
      <c r="S138" s="435"/>
      <c r="T138" s="435"/>
      <c r="U138" s="435"/>
      <c r="V138" s="435"/>
      <c r="W138" s="435"/>
      <c r="X138" s="435"/>
      <c r="Y138" s="435"/>
      <c r="Z138" s="435"/>
      <c r="AA138" s="435"/>
      <c r="AB138" s="435"/>
      <c r="AC138" s="435"/>
      <c r="AD138" s="435"/>
      <c r="AE138" s="435"/>
      <c r="AF138" s="435"/>
      <c r="AG138" s="435"/>
      <c r="AH138" s="435"/>
      <c r="AI138" s="435"/>
      <c r="AJ138" s="435"/>
      <c r="AK138" s="435"/>
      <c r="AL138" s="435"/>
      <c r="AM138" s="435"/>
      <c r="AN138" s="435"/>
      <c r="AO138" s="435"/>
      <c r="AP138" s="435"/>
      <c r="AQ138" s="435"/>
      <c r="AR138" s="435"/>
      <c r="AS138" s="435"/>
      <c r="AT138" s="435"/>
      <c r="AU138" s="435"/>
      <c r="AV138" s="435"/>
      <c r="AW138" s="435"/>
      <c r="AX138" s="435"/>
      <c r="AY138" s="435"/>
      <c r="AZ138" s="435"/>
      <c r="BA138" s="435"/>
      <c r="BB138" s="435"/>
      <c r="BC138" s="436"/>
    </row>
    <row r="139" spans="2:55" customFormat="1" ht="10.5" customHeight="1" x14ac:dyDescent="0.2">
      <c r="B139" s="144" t="s">
        <v>69</v>
      </c>
      <c r="C139" s="145"/>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7"/>
    </row>
    <row r="140" spans="2:55" customFormat="1" ht="10.5" customHeight="1" x14ac:dyDescent="0.2">
      <c r="B140" s="148" t="s">
        <v>70</v>
      </c>
      <c r="C140" s="149"/>
      <c r="D140" s="150"/>
      <c r="E140" s="150"/>
      <c r="F140" s="150"/>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1"/>
    </row>
    <row r="141" spans="2:55" customFormat="1" ht="12" customHeight="1" x14ac:dyDescent="0.2">
      <c r="B141" s="152"/>
      <c r="C141" s="153" t="s">
        <v>85</v>
      </c>
      <c r="D141" s="154"/>
      <c r="E141" s="154"/>
      <c r="F141" s="154"/>
      <c r="G141" s="154"/>
      <c r="H141" s="154"/>
      <c r="I141" s="154"/>
      <c r="J141" s="154"/>
      <c r="K141" s="154"/>
      <c r="L141" s="154"/>
      <c r="M141" s="154"/>
      <c r="N141" s="154"/>
      <c r="O141" s="155"/>
      <c r="P141" s="155"/>
      <c r="Q141" s="155"/>
      <c r="R141" s="437"/>
      <c r="S141" s="437"/>
      <c r="T141" s="437"/>
      <c r="U141" s="437"/>
      <c r="V141" s="437"/>
      <c r="W141" s="437"/>
      <c r="X141" s="437"/>
      <c r="Y141" s="437"/>
      <c r="Z141" s="437"/>
      <c r="AA141" s="437"/>
      <c r="AB141" s="437"/>
      <c r="AC141" s="437"/>
      <c r="AD141" s="437"/>
      <c r="AE141" s="437"/>
      <c r="AF141" s="154"/>
      <c r="AG141" s="437"/>
      <c r="AH141" s="437"/>
      <c r="AI141" s="437"/>
      <c r="AJ141" s="437"/>
      <c r="AK141" s="437"/>
      <c r="AL141" s="437"/>
      <c r="AM141" s="437"/>
      <c r="AN141" s="437"/>
      <c r="AO141" s="437"/>
      <c r="AP141" s="437"/>
      <c r="AQ141" s="437"/>
      <c r="AR141" s="437"/>
      <c r="AS141" s="437"/>
      <c r="AT141" s="437"/>
      <c r="AU141" s="437"/>
      <c r="AV141" s="437"/>
      <c r="AW141" s="437"/>
      <c r="AX141" s="437"/>
      <c r="AY141" s="437"/>
      <c r="AZ141" s="437"/>
      <c r="BA141" s="437"/>
      <c r="BB141" s="437"/>
      <c r="BC141" s="156"/>
    </row>
    <row r="142" spans="2:55" customFormat="1" ht="9" customHeight="1" x14ac:dyDescent="0.2">
      <c r="B142" s="101"/>
      <c r="O142" s="100"/>
      <c r="P142" s="100"/>
      <c r="Q142" s="100"/>
      <c r="R142" s="438"/>
      <c r="S142" s="438"/>
      <c r="T142" s="438"/>
      <c r="U142" s="438"/>
      <c r="V142" s="438"/>
      <c r="W142" s="438"/>
      <c r="X142" s="438"/>
      <c r="Y142" s="438"/>
      <c r="Z142" s="438"/>
      <c r="AA142" s="438"/>
      <c r="AB142" s="438"/>
      <c r="AC142" s="438"/>
      <c r="AD142" s="438"/>
      <c r="AE142" s="438"/>
      <c r="AF142" s="100"/>
      <c r="AG142" s="438"/>
      <c r="AH142" s="438"/>
      <c r="AI142" s="438"/>
      <c r="AJ142" s="438"/>
      <c r="AK142" s="438"/>
      <c r="AL142" s="438"/>
      <c r="AM142" s="438"/>
      <c r="AN142" s="438"/>
      <c r="AO142" s="438"/>
      <c r="AP142" s="438"/>
      <c r="AQ142" s="438"/>
      <c r="AR142" s="438"/>
      <c r="AS142" s="438"/>
      <c r="AT142" s="438"/>
      <c r="AU142" s="438"/>
      <c r="AV142" s="438"/>
      <c r="AW142" s="438"/>
      <c r="AX142" s="438"/>
      <c r="AY142" s="438"/>
      <c r="AZ142" s="438"/>
      <c r="BA142" s="438"/>
      <c r="BB142" s="438"/>
      <c r="BC142" s="157"/>
    </row>
    <row r="143" spans="2:55" customFormat="1" ht="12" customHeight="1" x14ac:dyDescent="0.2">
      <c r="B143" s="158"/>
      <c r="C143" s="159"/>
      <c r="D143" s="159"/>
      <c r="E143" s="159"/>
      <c r="F143" s="159"/>
      <c r="G143" s="159"/>
      <c r="H143" s="159"/>
      <c r="I143" s="159"/>
      <c r="J143" s="159"/>
      <c r="K143" s="159"/>
      <c r="L143" s="159"/>
      <c r="M143" s="159"/>
      <c r="N143" s="159"/>
      <c r="O143" s="160"/>
      <c r="P143" s="160"/>
      <c r="Q143" s="160"/>
      <c r="R143" s="439" t="s">
        <v>71</v>
      </c>
      <c r="S143" s="439"/>
      <c r="T143" s="439"/>
      <c r="U143" s="439"/>
      <c r="V143" s="439"/>
      <c r="W143" s="439"/>
      <c r="X143" s="439"/>
      <c r="Y143" s="439"/>
      <c r="Z143" s="439"/>
      <c r="AA143" s="439"/>
      <c r="AB143" s="439"/>
      <c r="AC143" s="439"/>
      <c r="AD143" s="439"/>
      <c r="AE143" s="439"/>
      <c r="AF143" s="159"/>
      <c r="AG143" s="439" t="s">
        <v>72</v>
      </c>
      <c r="AH143" s="439"/>
      <c r="AI143" s="439"/>
      <c r="AJ143" s="439"/>
      <c r="AK143" s="439"/>
      <c r="AL143" s="439"/>
      <c r="AM143" s="439"/>
      <c r="AN143" s="439"/>
      <c r="AO143" s="439"/>
      <c r="AP143" s="439"/>
      <c r="AQ143" s="439"/>
      <c r="AR143" s="439"/>
      <c r="AS143" s="439"/>
      <c r="AT143" s="439"/>
      <c r="AU143" s="439"/>
      <c r="AV143" s="439"/>
      <c r="AW143" s="439"/>
      <c r="AX143" s="439"/>
      <c r="AY143" s="439"/>
      <c r="AZ143" s="439"/>
      <c r="BA143" s="439"/>
      <c r="BB143" s="439"/>
      <c r="BC143" s="161"/>
    </row>
    <row r="144" spans="2:55" customFormat="1" x14ac:dyDescent="0.2">
      <c r="B144" s="440"/>
      <c r="C144" s="440"/>
      <c r="D144" s="440"/>
      <c r="E144" s="440"/>
      <c r="F144" s="440"/>
      <c r="G144" s="440"/>
      <c r="H144" s="440"/>
      <c r="I144" s="440"/>
      <c r="J144" s="440"/>
      <c r="K144" s="440"/>
      <c r="L144" s="440"/>
      <c r="M144" s="440"/>
      <c r="N144" s="162"/>
      <c r="O144" s="162"/>
      <c r="P144" s="162"/>
      <c r="Q144" s="162"/>
      <c r="R144" s="162"/>
      <c r="S144" s="162"/>
      <c r="T144" s="162"/>
      <c r="U144" s="162"/>
      <c r="V144" s="162"/>
      <c r="W144" s="162"/>
      <c r="X144" s="162"/>
      <c r="Y144" s="163"/>
      <c r="Z144" s="441" t="s">
        <v>45</v>
      </c>
      <c r="AA144" s="441"/>
      <c r="AB144" s="164" t="str">
        <f>IF(AB57="", " ",AB57)</f>
        <v xml:space="preserve"> </v>
      </c>
      <c r="AC144" s="163" t="s">
        <v>46</v>
      </c>
      <c r="AD144" s="164" t="str">
        <f>IF(AD57="", " ",AD57)</f>
        <v xml:space="preserve"> </v>
      </c>
      <c r="AE144" s="440"/>
      <c r="AF144" s="440"/>
      <c r="AG144" s="440"/>
      <c r="AH144" s="440"/>
      <c r="AI144" s="440"/>
      <c r="AJ144" s="440"/>
      <c r="AK144" s="440"/>
      <c r="AL144" s="440"/>
      <c r="AM144" s="162"/>
      <c r="AN144" s="162"/>
      <c r="AO144" s="162"/>
      <c r="AP144" s="162"/>
      <c r="AQ144" s="162"/>
      <c r="AR144" s="162"/>
      <c r="AS144" s="162"/>
      <c r="AT144" s="162"/>
      <c r="AU144" s="162"/>
      <c r="AV144" s="162"/>
      <c r="AW144" s="162"/>
      <c r="AX144" s="162"/>
      <c r="AY144" s="441" t="s">
        <v>86</v>
      </c>
      <c r="AZ144" s="441"/>
      <c r="BA144" s="441"/>
      <c r="BB144" s="441"/>
      <c r="BC144" s="441"/>
    </row>
    <row r="145" spans="2:55" customFormat="1" ht="6.75" customHeight="1" x14ac:dyDescent="0.2"/>
    <row r="146" spans="2:55" customFormat="1" ht="12.75" customHeight="1" x14ac:dyDescent="0.2">
      <c r="B146" s="208"/>
      <c r="C146" s="209"/>
      <c r="D146" s="210"/>
      <c r="E146" s="217" t="s">
        <v>82</v>
      </c>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8"/>
      <c r="AZ146" s="218"/>
      <c r="BA146" s="218"/>
      <c r="BB146" s="218"/>
      <c r="BC146" s="219"/>
    </row>
    <row r="147" spans="2:55" customFormat="1" ht="12.75" customHeight="1" x14ac:dyDescent="0.2">
      <c r="B147" s="211"/>
      <c r="C147" s="212"/>
      <c r="D147" s="213"/>
      <c r="E147" s="220"/>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c r="AR147" s="221"/>
      <c r="AS147" s="221"/>
      <c r="AT147" s="221"/>
      <c r="AU147" s="221"/>
      <c r="AV147" s="221"/>
      <c r="AW147" s="221"/>
      <c r="AX147" s="221"/>
      <c r="AY147" s="221"/>
      <c r="AZ147" s="221"/>
      <c r="BA147" s="221"/>
      <c r="BB147" s="221"/>
      <c r="BC147" s="222"/>
    </row>
    <row r="148" spans="2:55" customFormat="1" ht="14.25" customHeight="1" x14ac:dyDescent="0.2">
      <c r="B148" s="214"/>
      <c r="C148" s="215"/>
      <c r="D148" s="216"/>
      <c r="E148" s="223" t="s">
        <v>83</v>
      </c>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224"/>
      <c r="BA148" s="224"/>
      <c r="BB148" s="224"/>
      <c r="BC148" s="225"/>
    </row>
    <row r="149" spans="2:55" customFormat="1" x14ac:dyDescent="0.2">
      <c r="B149" s="165"/>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7"/>
      <c r="AN149" s="167"/>
      <c r="AO149" s="167"/>
      <c r="AP149" s="167"/>
      <c r="AQ149" s="167"/>
      <c r="AR149" s="167"/>
      <c r="AS149" s="167"/>
      <c r="AT149" s="167"/>
      <c r="AU149" s="167"/>
      <c r="AV149" s="167"/>
      <c r="AW149" s="167"/>
      <c r="AX149" s="167"/>
      <c r="AY149" s="167"/>
      <c r="AZ149" s="166"/>
      <c r="BA149" s="166"/>
      <c r="BB149" s="166"/>
      <c r="BC149" s="168"/>
    </row>
    <row r="150" spans="2:55" s="109" customFormat="1" ht="18" customHeight="1" x14ac:dyDescent="0.2">
      <c r="B150" s="442" t="s">
        <v>73</v>
      </c>
      <c r="C150" s="443"/>
      <c r="D150" s="443"/>
      <c r="E150" s="443"/>
      <c r="F150" s="443"/>
      <c r="G150" s="444" t="str">
        <f>IF(N62="", " ",N62)</f>
        <v xml:space="preserve"> </v>
      </c>
      <c r="H150" s="444"/>
      <c r="I150" s="444"/>
      <c r="J150" s="444"/>
      <c r="K150" s="444"/>
      <c r="L150" s="444"/>
      <c r="M150" s="444"/>
      <c r="N150" s="444"/>
      <c r="O150" s="444"/>
      <c r="P150" s="444"/>
      <c r="Q150" s="444"/>
      <c r="R150" s="444"/>
      <c r="S150" s="444"/>
      <c r="T150" s="444"/>
      <c r="U150" s="444"/>
      <c r="W150" s="445" t="s">
        <v>74</v>
      </c>
      <c r="X150" s="445"/>
      <c r="Y150" s="445"/>
      <c r="Z150" s="445"/>
      <c r="AA150" s="445"/>
      <c r="AB150" s="445"/>
      <c r="AC150" s="445"/>
      <c r="AD150" s="445"/>
      <c r="AE150" s="445" t="s">
        <v>75</v>
      </c>
      <c r="AF150" s="445"/>
      <c r="AG150" s="445"/>
      <c r="AH150" s="445"/>
      <c r="AI150" s="446"/>
      <c r="AJ150" s="33"/>
      <c r="AL150" s="169"/>
      <c r="AN150" s="445" t="s">
        <v>76</v>
      </c>
      <c r="AO150" s="445"/>
      <c r="AP150" s="445"/>
      <c r="AQ150" s="445"/>
      <c r="AR150" s="446"/>
      <c r="AS150" s="34"/>
      <c r="AZ150" s="169"/>
      <c r="BC150" s="170"/>
    </row>
    <row r="151" spans="2:55" s="21" customFormat="1" ht="15.75" customHeight="1" x14ac:dyDescent="0.2">
      <c r="B151" s="447" t="s">
        <v>77</v>
      </c>
      <c r="C151" s="448"/>
      <c r="D151" s="448"/>
      <c r="E151" s="448"/>
      <c r="F151" s="449"/>
      <c r="G151" s="449"/>
      <c r="H151" s="449"/>
      <c r="I151" s="449"/>
      <c r="J151" s="449"/>
      <c r="K151" s="449"/>
      <c r="L151" s="449"/>
      <c r="M151" s="449"/>
      <c r="N151" s="449"/>
      <c r="O151" s="449"/>
      <c r="P151" s="449"/>
      <c r="Q151" s="449"/>
      <c r="R151" s="449"/>
      <c r="S151" s="449"/>
      <c r="T151" s="449"/>
      <c r="U151" s="449"/>
      <c r="V151" s="449"/>
      <c r="W151" s="449"/>
      <c r="X151" s="449"/>
      <c r="Y151" s="449"/>
      <c r="Z151" s="449"/>
      <c r="AA151" s="449"/>
      <c r="AB151" s="449"/>
      <c r="AC151" s="449"/>
      <c r="AD151" s="449"/>
      <c r="AE151" s="449"/>
      <c r="AF151" s="449"/>
      <c r="AG151" s="449"/>
      <c r="AH151" s="449"/>
      <c r="AI151" s="449"/>
      <c r="AJ151" s="449"/>
      <c r="AK151" s="449"/>
      <c r="AL151" s="449"/>
      <c r="AM151" s="449"/>
      <c r="AN151" s="449"/>
      <c r="AO151" s="449"/>
      <c r="AP151" s="449"/>
      <c r="AQ151" s="449"/>
      <c r="AR151" s="449"/>
      <c r="AS151" s="449"/>
      <c r="AT151" s="449"/>
      <c r="AU151" s="449"/>
      <c r="AV151" s="449"/>
      <c r="AW151" s="449"/>
      <c r="AX151" s="449"/>
      <c r="AY151" s="449"/>
      <c r="AZ151" s="449"/>
      <c r="BA151" s="449"/>
      <c r="BB151" s="449"/>
      <c r="BC151" s="97"/>
    </row>
    <row r="152" spans="2:55" s="21" customFormat="1" ht="15.75" customHeight="1" x14ac:dyDescent="0.2">
      <c r="B152" s="35"/>
      <c r="C152" s="20"/>
      <c r="D152" s="20"/>
      <c r="E152" s="20"/>
      <c r="F152" s="450"/>
      <c r="G152" s="450"/>
      <c r="H152" s="450"/>
      <c r="I152" s="450"/>
      <c r="J152" s="450"/>
      <c r="K152" s="450"/>
      <c r="L152" s="450"/>
      <c r="M152" s="450"/>
      <c r="N152" s="450"/>
      <c r="O152" s="450"/>
      <c r="P152" s="450"/>
      <c r="Q152" s="450"/>
      <c r="R152" s="450"/>
      <c r="S152" s="450"/>
      <c r="T152" s="450"/>
      <c r="U152" s="450"/>
      <c r="V152" s="450"/>
      <c r="W152" s="450"/>
      <c r="X152" s="450"/>
      <c r="Y152" s="450"/>
      <c r="Z152" s="450"/>
      <c r="AA152" s="450"/>
      <c r="AB152" s="450"/>
      <c r="AC152" s="450"/>
      <c r="AD152" s="450"/>
      <c r="AE152" s="450"/>
      <c r="AF152" s="450"/>
      <c r="AG152" s="450"/>
      <c r="AH152" s="450"/>
      <c r="AI152" s="450"/>
      <c r="AJ152" s="450"/>
      <c r="AK152" s="450"/>
      <c r="AL152" s="450"/>
      <c r="AM152" s="450"/>
      <c r="AN152" s="450"/>
      <c r="AO152" s="450"/>
      <c r="AP152" s="450"/>
      <c r="AQ152" s="450"/>
      <c r="AR152" s="450"/>
      <c r="AS152" s="450"/>
      <c r="AT152" s="450"/>
      <c r="AU152" s="450"/>
      <c r="AV152" s="450"/>
      <c r="AW152" s="450"/>
      <c r="AX152" s="450"/>
      <c r="AY152" s="450"/>
      <c r="AZ152" s="450"/>
      <c r="BA152" s="450"/>
      <c r="BB152" s="450"/>
      <c r="BC152" s="97"/>
    </row>
    <row r="153" spans="2:55" s="21" customFormat="1" ht="19.5" customHeight="1" x14ac:dyDescent="0.2">
      <c r="B153" s="451" t="s">
        <v>78</v>
      </c>
      <c r="C153" s="452"/>
      <c r="D153" s="452"/>
      <c r="E153" s="452"/>
      <c r="F153" s="452"/>
      <c r="G153" s="452"/>
      <c r="H153" s="452"/>
      <c r="I153" s="452"/>
      <c r="J153" s="452"/>
      <c r="K153" s="452"/>
      <c r="L153" s="452"/>
      <c r="M153" s="452"/>
      <c r="N153" s="453"/>
      <c r="O153" s="453"/>
      <c r="P153" s="453"/>
      <c r="Q153" s="453"/>
      <c r="R153" s="453"/>
      <c r="S153" s="453"/>
      <c r="T153" s="453"/>
      <c r="U153" s="453"/>
      <c r="V153" s="453"/>
      <c r="W153" s="453"/>
      <c r="X153" s="453"/>
      <c r="Y153" s="453"/>
      <c r="Z153" s="454" t="s">
        <v>49</v>
      </c>
      <c r="AA153" s="454"/>
      <c r="AB153" s="454"/>
      <c r="AC153" s="454"/>
      <c r="AD153" s="454"/>
      <c r="AE153" s="454"/>
      <c r="AF153" s="454"/>
      <c r="AG153" s="454"/>
      <c r="AH153" s="454"/>
      <c r="AI153" s="454"/>
      <c r="AJ153" s="454"/>
      <c r="AK153" s="454"/>
      <c r="AL153" s="454"/>
      <c r="AM153" s="453" t="str">
        <f>IF(AP64="", " ",AP64)</f>
        <v xml:space="preserve"> </v>
      </c>
      <c r="AN153" s="455"/>
      <c r="AO153" s="455"/>
      <c r="AP153" s="455"/>
      <c r="AQ153" s="455"/>
      <c r="AR153" s="455"/>
      <c r="AS153" s="455"/>
      <c r="AT153" s="455"/>
      <c r="AU153" s="455"/>
      <c r="AV153" s="455"/>
      <c r="AW153" s="455"/>
      <c r="AX153" s="455"/>
      <c r="AY153" s="455"/>
      <c r="AZ153" s="26"/>
      <c r="BC153" s="97"/>
    </row>
    <row r="154" spans="2:55" s="109" customFormat="1" ht="8.25" customHeight="1" x14ac:dyDescent="0.2">
      <c r="B154" s="456"/>
      <c r="C154" s="457"/>
      <c r="D154" s="457"/>
      <c r="E154" s="457"/>
      <c r="F154" s="457"/>
      <c r="G154" s="457"/>
      <c r="H154" s="457"/>
      <c r="I154" s="457"/>
      <c r="J154" s="457"/>
      <c r="K154" s="457"/>
      <c r="L154" s="457"/>
      <c r="M154" s="457"/>
      <c r="N154" s="457"/>
      <c r="O154" s="457"/>
      <c r="P154" s="457"/>
      <c r="Q154" s="457"/>
      <c r="R154" s="457"/>
      <c r="S154" s="457"/>
      <c r="T154" s="457"/>
      <c r="U154" s="457"/>
      <c r="V154" s="457"/>
      <c r="W154" s="457"/>
      <c r="X154" s="457"/>
      <c r="Y154" s="457"/>
      <c r="Z154" s="458"/>
      <c r="AA154" s="458"/>
      <c r="AB154" s="458"/>
      <c r="AC154" s="458"/>
      <c r="AD154" s="458"/>
      <c r="AE154" s="458"/>
      <c r="AF154" s="458"/>
      <c r="AG154" s="458"/>
      <c r="AH154" s="458"/>
      <c r="AI154" s="458"/>
      <c r="AJ154" s="458"/>
      <c r="AK154" s="458"/>
      <c r="AL154" s="458"/>
      <c r="AM154" s="458"/>
      <c r="AN154" s="458"/>
      <c r="AO154" s="458"/>
      <c r="AP154" s="458"/>
      <c r="AQ154" s="458"/>
      <c r="AR154" s="458"/>
      <c r="AS154" s="458"/>
      <c r="AT154" s="458"/>
      <c r="AU154" s="458"/>
      <c r="AV154" s="458"/>
      <c r="AW154" s="458"/>
      <c r="AX154" s="458"/>
      <c r="AY154" s="458"/>
      <c r="AZ154" s="458"/>
      <c r="BC154" s="170"/>
    </row>
    <row r="155" spans="2:55" s="109" customFormat="1" ht="40.5" customHeight="1" x14ac:dyDescent="0.2">
      <c r="B155" s="459" t="s">
        <v>50</v>
      </c>
      <c r="C155" s="460"/>
      <c r="D155" s="460"/>
      <c r="E155" s="460"/>
      <c r="F155" s="460"/>
      <c r="G155" s="460"/>
      <c r="H155" s="460"/>
      <c r="I155" s="460"/>
      <c r="J155" s="460"/>
      <c r="K155" s="460"/>
      <c r="L155" s="460"/>
      <c r="M155" s="460"/>
      <c r="N155" s="460"/>
      <c r="O155" s="460"/>
      <c r="P155" s="461" t="s">
        <v>51</v>
      </c>
      <c r="Q155" s="461"/>
      <c r="R155" s="461"/>
      <c r="S155" s="461"/>
      <c r="T155" s="461"/>
      <c r="U155" s="461"/>
      <c r="V155" s="461"/>
      <c r="W155" s="461"/>
      <c r="X155" s="461"/>
      <c r="Y155" s="461"/>
      <c r="Z155" s="461" t="s">
        <v>52</v>
      </c>
      <c r="AA155" s="461"/>
      <c r="AB155" s="461"/>
      <c r="AC155" s="461"/>
      <c r="AD155" s="461"/>
      <c r="AE155" s="461"/>
      <c r="AF155" s="461"/>
      <c r="AG155" s="461"/>
      <c r="AH155" s="461"/>
      <c r="AI155" s="461"/>
      <c r="AJ155" s="461"/>
      <c r="AK155" s="461" t="s">
        <v>53</v>
      </c>
      <c r="AL155" s="461"/>
      <c r="AM155" s="461"/>
      <c r="AN155" s="461"/>
      <c r="AO155" s="461"/>
      <c r="AP155" s="461"/>
      <c r="AQ155" s="461"/>
      <c r="AR155" s="461"/>
      <c r="AS155" s="461"/>
      <c r="AT155" s="461"/>
      <c r="AU155" s="461" t="s">
        <v>54</v>
      </c>
      <c r="AV155" s="461"/>
      <c r="AW155" s="461"/>
      <c r="AX155" s="461"/>
      <c r="AY155" s="461"/>
      <c r="AZ155" s="461"/>
      <c r="BA155" s="461"/>
      <c r="BB155" s="461"/>
      <c r="BC155" s="462"/>
    </row>
    <row r="156" spans="2:55" s="109" customFormat="1" ht="19.5" customHeight="1" x14ac:dyDescent="0.2">
      <c r="B156" s="463" t="str">
        <f>IF(B67="", " ",B67)</f>
        <v xml:space="preserve"> </v>
      </c>
      <c r="C156" s="464"/>
      <c r="D156" s="464"/>
      <c r="E156" s="464"/>
      <c r="F156" s="464"/>
      <c r="G156" s="464"/>
      <c r="H156" s="464"/>
      <c r="I156" s="464"/>
      <c r="J156" s="464"/>
      <c r="K156" s="464"/>
      <c r="L156" s="464"/>
      <c r="M156" s="464"/>
      <c r="N156" s="464"/>
      <c r="O156" s="464"/>
      <c r="P156" s="465" t="str">
        <f>+P67</f>
        <v/>
      </c>
      <c r="Q156" s="465"/>
      <c r="R156" s="465"/>
      <c r="S156" s="465"/>
      <c r="T156" s="465"/>
      <c r="U156" s="465"/>
      <c r="V156" s="465"/>
      <c r="W156" s="465"/>
      <c r="X156" s="465"/>
      <c r="Y156" s="465"/>
      <c r="Z156" s="465" t="str">
        <f>+Z67</f>
        <v/>
      </c>
      <c r="AA156" s="465"/>
      <c r="AB156" s="465"/>
      <c r="AC156" s="465"/>
      <c r="AD156" s="465"/>
      <c r="AE156" s="465"/>
      <c r="AF156" s="465"/>
      <c r="AG156" s="465"/>
      <c r="AH156" s="465"/>
      <c r="AI156" s="465"/>
      <c r="AJ156" s="465"/>
      <c r="AK156" s="465" t="str">
        <f>+AK67</f>
        <v/>
      </c>
      <c r="AL156" s="465"/>
      <c r="AM156" s="465"/>
      <c r="AN156" s="465"/>
      <c r="AO156" s="465"/>
      <c r="AP156" s="465"/>
      <c r="AQ156" s="465"/>
      <c r="AR156" s="465"/>
      <c r="AS156" s="465"/>
      <c r="AT156" s="465"/>
      <c r="AU156" s="465" t="str">
        <f>+AU67</f>
        <v/>
      </c>
      <c r="AV156" s="465"/>
      <c r="AW156" s="465"/>
      <c r="AX156" s="465"/>
      <c r="AY156" s="465"/>
      <c r="AZ156" s="465"/>
      <c r="BA156" s="465"/>
      <c r="BB156" s="465"/>
      <c r="BC156" s="466"/>
    </row>
    <row r="157" spans="2:55" s="109" customFormat="1" ht="19.5" customHeight="1" x14ac:dyDescent="0.2">
      <c r="B157" s="463" t="str">
        <f t="shared" ref="B157:B171" si="28">IF(B68="", " ",B68)</f>
        <v xml:space="preserve"> </v>
      </c>
      <c r="C157" s="464"/>
      <c r="D157" s="464"/>
      <c r="E157" s="464"/>
      <c r="F157" s="464"/>
      <c r="G157" s="464"/>
      <c r="H157" s="464"/>
      <c r="I157" s="464"/>
      <c r="J157" s="464"/>
      <c r="K157" s="464"/>
      <c r="L157" s="464"/>
      <c r="M157" s="464"/>
      <c r="N157" s="464"/>
      <c r="O157" s="464"/>
      <c r="P157" s="465" t="str">
        <f t="shared" ref="P157:P171" si="29">+P68</f>
        <v/>
      </c>
      <c r="Q157" s="465"/>
      <c r="R157" s="465"/>
      <c r="S157" s="465"/>
      <c r="T157" s="465"/>
      <c r="U157" s="465"/>
      <c r="V157" s="465"/>
      <c r="W157" s="465"/>
      <c r="X157" s="465"/>
      <c r="Y157" s="465"/>
      <c r="Z157" s="465" t="str">
        <f t="shared" ref="Z157:Z171" si="30">+Z68</f>
        <v/>
      </c>
      <c r="AA157" s="465"/>
      <c r="AB157" s="465"/>
      <c r="AC157" s="465"/>
      <c r="AD157" s="465"/>
      <c r="AE157" s="465"/>
      <c r="AF157" s="465"/>
      <c r="AG157" s="465"/>
      <c r="AH157" s="465"/>
      <c r="AI157" s="465"/>
      <c r="AJ157" s="465"/>
      <c r="AK157" s="465" t="str">
        <f t="shared" ref="AK157:AK171" si="31">+AK68</f>
        <v/>
      </c>
      <c r="AL157" s="465"/>
      <c r="AM157" s="465"/>
      <c r="AN157" s="465"/>
      <c r="AO157" s="465"/>
      <c r="AP157" s="465"/>
      <c r="AQ157" s="465"/>
      <c r="AR157" s="465"/>
      <c r="AS157" s="465"/>
      <c r="AT157" s="465"/>
      <c r="AU157" s="465" t="str">
        <f t="shared" ref="AU157:AU171" si="32">+AU68</f>
        <v/>
      </c>
      <c r="AV157" s="465"/>
      <c r="AW157" s="465"/>
      <c r="AX157" s="465"/>
      <c r="AY157" s="465"/>
      <c r="AZ157" s="465"/>
      <c r="BA157" s="465"/>
      <c r="BB157" s="465"/>
      <c r="BC157" s="466"/>
    </row>
    <row r="158" spans="2:55" s="109" customFormat="1" ht="19.5" customHeight="1" x14ac:dyDescent="0.2">
      <c r="B158" s="463" t="str">
        <f t="shared" si="28"/>
        <v xml:space="preserve"> </v>
      </c>
      <c r="C158" s="464"/>
      <c r="D158" s="464"/>
      <c r="E158" s="464"/>
      <c r="F158" s="464"/>
      <c r="G158" s="464"/>
      <c r="H158" s="464"/>
      <c r="I158" s="464"/>
      <c r="J158" s="464"/>
      <c r="K158" s="464"/>
      <c r="L158" s="464"/>
      <c r="M158" s="464"/>
      <c r="N158" s="464"/>
      <c r="O158" s="464"/>
      <c r="P158" s="465" t="str">
        <f t="shared" si="29"/>
        <v/>
      </c>
      <c r="Q158" s="465"/>
      <c r="R158" s="465"/>
      <c r="S158" s="465"/>
      <c r="T158" s="465"/>
      <c r="U158" s="465"/>
      <c r="V158" s="465"/>
      <c r="W158" s="465"/>
      <c r="X158" s="465"/>
      <c r="Y158" s="465"/>
      <c r="Z158" s="465" t="str">
        <f t="shared" si="30"/>
        <v/>
      </c>
      <c r="AA158" s="465"/>
      <c r="AB158" s="465"/>
      <c r="AC158" s="465"/>
      <c r="AD158" s="465"/>
      <c r="AE158" s="465"/>
      <c r="AF158" s="465"/>
      <c r="AG158" s="465"/>
      <c r="AH158" s="465"/>
      <c r="AI158" s="465"/>
      <c r="AJ158" s="465"/>
      <c r="AK158" s="465" t="str">
        <f t="shared" si="31"/>
        <v/>
      </c>
      <c r="AL158" s="465"/>
      <c r="AM158" s="465"/>
      <c r="AN158" s="465"/>
      <c r="AO158" s="465"/>
      <c r="AP158" s="465"/>
      <c r="AQ158" s="465"/>
      <c r="AR158" s="465"/>
      <c r="AS158" s="465"/>
      <c r="AT158" s="465"/>
      <c r="AU158" s="465" t="str">
        <f t="shared" si="32"/>
        <v/>
      </c>
      <c r="AV158" s="465"/>
      <c r="AW158" s="465"/>
      <c r="AX158" s="465"/>
      <c r="AY158" s="465"/>
      <c r="AZ158" s="465"/>
      <c r="BA158" s="465"/>
      <c r="BB158" s="465"/>
      <c r="BC158" s="466"/>
    </row>
    <row r="159" spans="2:55" s="109" customFormat="1" ht="19.5" customHeight="1" x14ac:dyDescent="0.2">
      <c r="B159" s="463" t="str">
        <f t="shared" si="28"/>
        <v xml:space="preserve"> </v>
      </c>
      <c r="C159" s="464"/>
      <c r="D159" s="464"/>
      <c r="E159" s="464"/>
      <c r="F159" s="464"/>
      <c r="G159" s="464"/>
      <c r="H159" s="464"/>
      <c r="I159" s="464"/>
      <c r="J159" s="464"/>
      <c r="K159" s="464"/>
      <c r="L159" s="464"/>
      <c r="M159" s="464"/>
      <c r="N159" s="464"/>
      <c r="O159" s="464"/>
      <c r="P159" s="465" t="str">
        <f t="shared" si="29"/>
        <v/>
      </c>
      <c r="Q159" s="465"/>
      <c r="R159" s="465"/>
      <c r="S159" s="465"/>
      <c r="T159" s="465"/>
      <c r="U159" s="465"/>
      <c r="V159" s="465"/>
      <c r="W159" s="465"/>
      <c r="X159" s="465"/>
      <c r="Y159" s="465"/>
      <c r="Z159" s="465" t="str">
        <f t="shared" si="30"/>
        <v/>
      </c>
      <c r="AA159" s="465"/>
      <c r="AB159" s="465"/>
      <c r="AC159" s="465"/>
      <c r="AD159" s="465"/>
      <c r="AE159" s="465"/>
      <c r="AF159" s="465"/>
      <c r="AG159" s="465"/>
      <c r="AH159" s="465"/>
      <c r="AI159" s="465"/>
      <c r="AJ159" s="465"/>
      <c r="AK159" s="465" t="str">
        <f t="shared" si="31"/>
        <v/>
      </c>
      <c r="AL159" s="465"/>
      <c r="AM159" s="465"/>
      <c r="AN159" s="465"/>
      <c r="AO159" s="465"/>
      <c r="AP159" s="465"/>
      <c r="AQ159" s="465"/>
      <c r="AR159" s="465"/>
      <c r="AS159" s="465"/>
      <c r="AT159" s="465"/>
      <c r="AU159" s="465" t="str">
        <f t="shared" si="32"/>
        <v/>
      </c>
      <c r="AV159" s="465"/>
      <c r="AW159" s="465"/>
      <c r="AX159" s="465"/>
      <c r="AY159" s="465"/>
      <c r="AZ159" s="465"/>
      <c r="BA159" s="465"/>
      <c r="BB159" s="465"/>
      <c r="BC159" s="466"/>
    </row>
    <row r="160" spans="2:55" s="109" customFormat="1" ht="19.5" customHeight="1" x14ac:dyDescent="0.2">
      <c r="B160" s="463" t="str">
        <f t="shared" si="28"/>
        <v xml:space="preserve"> </v>
      </c>
      <c r="C160" s="464"/>
      <c r="D160" s="464"/>
      <c r="E160" s="464"/>
      <c r="F160" s="464"/>
      <c r="G160" s="464"/>
      <c r="H160" s="464"/>
      <c r="I160" s="464"/>
      <c r="J160" s="464"/>
      <c r="K160" s="464"/>
      <c r="L160" s="464"/>
      <c r="M160" s="464"/>
      <c r="N160" s="464"/>
      <c r="O160" s="464"/>
      <c r="P160" s="467" t="str">
        <f t="shared" si="29"/>
        <v/>
      </c>
      <c r="Q160" s="467"/>
      <c r="R160" s="467"/>
      <c r="S160" s="467"/>
      <c r="T160" s="467"/>
      <c r="U160" s="467"/>
      <c r="V160" s="467"/>
      <c r="W160" s="467"/>
      <c r="X160" s="467"/>
      <c r="Y160" s="467"/>
      <c r="Z160" s="467" t="str">
        <f t="shared" si="30"/>
        <v/>
      </c>
      <c r="AA160" s="467"/>
      <c r="AB160" s="467"/>
      <c r="AC160" s="467"/>
      <c r="AD160" s="467"/>
      <c r="AE160" s="467"/>
      <c r="AF160" s="467"/>
      <c r="AG160" s="467"/>
      <c r="AH160" s="467"/>
      <c r="AI160" s="467"/>
      <c r="AJ160" s="467"/>
      <c r="AK160" s="467" t="str">
        <f t="shared" si="31"/>
        <v/>
      </c>
      <c r="AL160" s="467"/>
      <c r="AM160" s="467"/>
      <c r="AN160" s="467"/>
      <c r="AO160" s="467"/>
      <c r="AP160" s="467"/>
      <c r="AQ160" s="467"/>
      <c r="AR160" s="467"/>
      <c r="AS160" s="467"/>
      <c r="AT160" s="467"/>
      <c r="AU160" s="467" t="str">
        <f t="shared" si="32"/>
        <v/>
      </c>
      <c r="AV160" s="467"/>
      <c r="AW160" s="467"/>
      <c r="AX160" s="467"/>
      <c r="AY160" s="467"/>
      <c r="AZ160" s="467"/>
      <c r="BA160" s="467"/>
      <c r="BB160" s="467"/>
      <c r="BC160" s="468"/>
    </row>
    <row r="161" spans="2:55" s="109" customFormat="1" ht="19.5" customHeight="1" x14ac:dyDescent="0.2">
      <c r="B161" s="463" t="str">
        <f t="shared" si="28"/>
        <v xml:space="preserve"> </v>
      </c>
      <c r="C161" s="464"/>
      <c r="D161" s="464"/>
      <c r="E161" s="464"/>
      <c r="F161" s="464"/>
      <c r="G161" s="464"/>
      <c r="H161" s="464"/>
      <c r="I161" s="464"/>
      <c r="J161" s="464"/>
      <c r="K161" s="464"/>
      <c r="L161" s="464"/>
      <c r="M161" s="464"/>
      <c r="N161" s="464"/>
      <c r="O161" s="464"/>
      <c r="P161" s="467" t="str">
        <f t="shared" si="29"/>
        <v/>
      </c>
      <c r="Q161" s="467"/>
      <c r="R161" s="467"/>
      <c r="S161" s="467"/>
      <c r="T161" s="467"/>
      <c r="U161" s="467"/>
      <c r="V161" s="467"/>
      <c r="W161" s="467"/>
      <c r="X161" s="467"/>
      <c r="Y161" s="467"/>
      <c r="Z161" s="467" t="str">
        <f t="shared" si="30"/>
        <v/>
      </c>
      <c r="AA161" s="467"/>
      <c r="AB161" s="467"/>
      <c r="AC161" s="467"/>
      <c r="AD161" s="467"/>
      <c r="AE161" s="467"/>
      <c r="AF161" s="467"/>
      <c r="AG161" s="467"/>
      <c r="AH161" s="467"/>
      <c r="AI161" s="467"/>
      <c r="AJ161" s="467"/>
      <c r="AK161" s="467" t="str">
        <f t="shared" si="31"/>
        <v/>
      </c>
      <c r="AL161" s="467"/>
      <c r="AM161" s="467"/>
      <c r="AN161" s="467"/>
      <c r="AO161" s="467"/>
      <c r="AP161" s="467"/>
      <c r="AQ161" s="467"/>
      <c r="AR161" s="467"/>
      <c r="AS161" s="467"/>
      <c r="AT161" s="467"/>
      <c r="AU161" s="467" t="str">
        <f t="shared" si="32"/>
        <v/>
      </c>
      <c r="AV161" s="467"/>
      <c r="AW161" s="467"/>
      <c r="AX161" s="467"/>
      <c r="AY161" s="467"/>
      <c r="AZ161" s="467"/>
      <c r="BA161" s="467"/>
      <c r="BB161" s="467"/>
      <c r="BC161" s="468"/>
    </row>
    <row r="162" spans="2:55" s="109" customFormat="1" ht="19.5" customHeight="1" x14ac:dyDescent="0.2">
      <c r="B162" s="463" t="str">
        <f t="shared" si="28"/>
        <v xml:space="preserve"> </v>
      </c>
      <c r="C162" s="464"/>
      <c r="D162" s="464"/>
      <c r="E162" s="464"/>
      <c r="F162" s="464"/>
      <c r="G162" s="464"/>
      <c r="H162" s="464"/>
      <c r="I162" s="464"/>
      <c r="J162" s="464"/>
      <c r="K162" s="464"/>
      <c r="L162" s="464"/>
      <c r="M162" s="464"/>
      <c r="N162" s="464"/>
      <c r="O162" s="464"/>
      <c r="P162" s="467" t="str">
        <f t="shared" si="29"/>
        <v/>
      </c>
      <c r="Q162" s="467"/>
      <c r="R162" s="467"/>
      <c r="S162" s="467"/>
      <c r="T162" s="467"/>
      <c r="U162" s="467"/>
      <c r="V162" s="467"/>
      <c r="W162" s="467"/>
      <c r="X162" s="467"/>
      <c r="Y162" s="467"/>
      <c r="Z162" s="467" t="str">
        <f t="shared" si="30"/>
        <v/>
      </c>
      <c r="AA162" s="467"/>
      <c r="AB162" s="467"/>
      <c r="AC162" s="467"/>
      <c r="AD162" s="467"/>
      <c r="AE162" s="467"/>
      <c r="AF162" s="467"/>
      <c r="AG162" s="467"/>
      <c r="AH162" s="467"/>
      <c r="AI162" s="467"/>
      <c r="AJ162" s="467"/>
      <c r="AK162" s="467" t="str">
        <f t="shared" si="31"/>
        <v/>
      </c>
      <c r="AL162" s="467"/>
      <c r="AM162" s="467"/>
      <c r="AN162" s="467"/>
      <c r="AO162" s="467"/>
      <c r="AP162" s="467"/>
      <c r="AQ162" s="467"/>
      <c r="AR162" s="467"/>
      <c r="AS162" s="467"/>
      <c r="AT162" s="467"/>
      <c r="AU162" s="467" t="str">
        <f t="shared" si="32"/>
        <v/>
      </c>
      <c r="AV162" s="467"/>
      <c r="AW162" s="467"/>
      <c r="AX162" s="467"/>
      <c r="AY162" s="467"/>
      <c r="AZ162" s="467"/>
      <c r="BA162" s="467"/>
      <c r="BB162" s="467"/>
      <c r="BC162" s="468"/>
    </row>
    <row r="163" spans="2:55" s="109" customFormat="1" ht="19.5" customHeight="1" x14ac:dyDescent="0.2">
      <c r="B163" s="463" t="str">
        <f t="shared" si="28"/>
        <v xml:space="preserve"> </v>
      </c>
      <c r="C163" s="464"/>
      <c r="D163" s="464"/>
      <c r="E163" s="464"/>
      <c r="F163" s="464"/>
      <c r="G163" s="464"/>
      <c r="H163" s="464"/>
      <c r="I163" s="464"/>
      <c r="J163" s="464"/>
      <c r="K163" s="464"/>
      <c r="L163" s="464"/>
      <c r="M163" s="464"/>
      <c r="N163" s="464"/>
      <c r="O163" s="464"/>
      <c r="P163" s="467" t="str">
        <f t="shared" si="29"/>
        <v/>
      </c>
      <c r="Q163" s="467"/>
      <c r="R163" s="467"/>
      <c r="S163" s="467"/>
      <c r="T163" s="467"/>
      <c r="U163" s="467"/>
      <c r="V163" s="467"/>
      <c r="W163" s="467"/>
      <c r="X163" s="467"/>
      <c r="Y163" s="467"/>
      <c r="Z163" s="467" t="str">
        <f t="shared" si="30"/>
        <v/>
      </c>
      <c r="AA163" s="467"/>
      <c r="AB163" s="467"/>
      <c r="AC163" s="467"/>
      <c r="AD163" s="467"/>
      <c r="AE163" s="467"/>
      <c r="AF163" s="467"/>
      <c r="AG163" s="467"/>
      <c r="AH163" s="467"/>
      <c r="AI163" s="467"/>
      <c r="AJ163" s="467"/>
      <c r="AK163" s="467" t="str">
        <f t="shared" si="31"/>
        <v/>
      </c>
      <c r="AL163" s="467"/>
      <c r="AM163" s="467"/>
      <c r="AN163" s="467"/>
      <c r="AO163" s="467"/>
      <c r="AP163" s="467"/>
      <c r="AQ163" s="467"/>
      <c r="AR163" s="467"/>
      <c r="AS163" s="467"/>
      <c r="AT163" s="467"/>
      <c r="AU163" s="467" t="str">
        <f t="shared" si="32"/>
        <v/>
      </c>
      <c r="AV163" s="467"/>
      <c r="AW163" s="467"/>
      <c r="AX163" s="467"/>
      <c r="AY163" s="467"/>
      <c r="AZ163" s="467"/>
      <c r="BA163" s="467"/>
      <c r="BB163" s="467"/>
      <c r="BC163" s="468"/>
    </row>
    <row r="164" spans="2:55" s="109" customFormat="1" ht="19.5" customHeight="1" x14ac:dyDescent="0.2">
      <c r="B164" s="463" t="str">
        <f t="shared" si="28"/>
        <v xml:space="preserve"> </v>
      </c>
      <c r="C164" s="464"/>
      <c r="D164" s="464"/>
      <c r="E164" s="464"/>
      <c r="F164" s="464"/>
      <c r="G164" s="464"/>
      <c r="H164" s="464"/>
      <c r="I164" s="464"/>
      <c r="J164" s="464"/>
      <c r="K164" s="464"/>
      <c r="L164" s="464"/>
      <c r="M164" s="464"/>
      <c r="N164" s="464"/>
      <c r="O164" s="464"/>
      <c r="P164" s="467" t="str">
        <f t="shared" si="29"/>
        <v/>
      </c>
      <c r="Q164" s="467"/>
      <c r="R164" s="467"/>
      <c r="S164" s="467"/>
      <c r="T164" s="467"/>
      <c r="U164" s="467"/>
      <c r="V164" s="467"/>
      <c r="W164" s="467"/>
      <c r="X164" s="467"/>
      <c r="Y164" s="467"/>
      <c r="Z164" s="467" t="str">
        <f t="shared" si="30"/>
        <v/>
      </c>
      <c r="AA164" s="467"/>
      <c r="AB164" s="467"/>
      <c r="AC164" s="467"/>
      <c r="AD164" s="467"/>
      <c r="AE164" s="467"/>
      <c r="AF164" s="467"/>
      <c r="AG164" s="467"/>
      <c r="AH164" s="467"/>
      <c r="AI164" s="467"/>
      <c r="AJ164" s="467"/>
      <c r="AK164" s="467" t="str">
        <f t="shared" si="31"/>
        <v/>
      </c>
      <c r="AL164" s="467"/>
      <c r="AM164" s="467"/>
      <c r="AN164" s="467"/>
      <c r="AO164" s="467"/>
      <c r="AP164" s="467"/>
      <c r="AQ164" s="467"/>
      <c r="AR164" s="467"/>
      <c r="AS164" s="467"/>
      <c r="AT164" s="467"/>
      <c r="AU164" s="467" t="str">
        <f t="shared" si="32"/>
        <v/>
      </c>
      <c r="AV164" s="467"/>
      <c r="AW164" s="467"/>
      <c r="AX164" s="467"/>
      <c r="AY164" s="467"/>
      <c r="AZ164" s="467"/>
      <c r="BA164" s="467"/>
      <c r="BB164" s="467"/>
      <c r="BC164" s="468"/>
    </row>
    <row r="165" spans="2:55" s="109" customFormat="1" ht="19.5" customHeight="1" x14ac:dyDescent="0.2">
      <c r="B165" s="463" t="str">
        <f t="shared" si="28"/>
        <v xml:space="preserve"> </v>
      </c>
      <c r="C165" s="464"/>
      <c r="D165" s="464"/>
      <c r="E165" s="464"/>
      <c r="F165" s="464"/>
      <c r="G165" s="464"/>
      <c r="H165" s="464"/>
      <c r="I165" s="464"/>
      <c r="J165" s="464"/>
      <c r="K165" s="464"/>
      <c r="L165" s="464"/>
      <c r="M165" s="464"/>
      <c r="N165" s="464"/>
      <c r="O165" s="464"/>
      <c r="P165" s="467" t="str">
        <f t="shared" si="29"/>
        <v/>
      </c>
      <c r="Q165" s="467"/>
      <c r="R165" s="467"/>
      <c r="S165" s="467"/>
      <c r="T165" s="467"/>
      <c r="U165" s="467"/>
      <c r="V165" s="467"/>
      <c r="W165" s="467"/>
      <c r="X165" s="467"/>
      <c r="Y165" s="467"/>
      <c r="Z165" s="467" t="str">
        <f t="shared" si="30"/>
        <v/>
      </c>
      <c r="AA165" s="467"/>
      <c r="AB165" s="467"/>
      <c r="AC165" s="467"/>
      <c r="AD165" s="467"/>
      <c r="AE165" s="467"/>
      <c r="AF165" s="467"/>
      <c r="AG165" s="467"/>
      <c r="AH165" s="467"/>
      <c r="AI165" s="467"/>
      <c r="AJ165" s="467"/>
      <c r="AK165" s="467" t="str">
        <f t="shared" si="31"/>
        <v/>
      </c>
      <c r="AL165" s="467"/>
      <c r="AM165" s="467"/>
      <c r="AN165" s="467"/>
      <c r="AO165" s="467"/>
      <c r="AP165" s="467"/>
      <c r="AQ165" s="467"/>
      <c r="AR165" s="467"/>
      <c r="AS165" s="467"/>
      <c r="AT165" s="467"/>
      <c r="AU165" s="467" t="str">
        <f t="shared" si="32"/>
        <v/>
      </c>
      <c r="AV165" s="467"/>
      <c r="AW165" s="467"/>
      <c r="AX165" s="467"/>
      <c r="AY165" s="467"/>
      <c r="AZ165" s="467"/>
      <c r="BA165" s="467"/>
      <c r="BB165" s="467"/>
      <c r="BC165" s="468"/>
    </row>
    <row r="166" spans="2:55" s="109" customFormat="1" ht="19.5" customHeight="1" x14ac:dyDescent="0.2">
      <c r="B166" s="463" t="str">
        <f t="shared" si="28"/>
        <v xml:space="preserve"> </v>
      </c>
      <c r="C166" s="464"/>
      <c r="D166" s="464"/>
      <c r="E166" s="464"/>
      <c r="F166" s="464"/>
      <c r="G166" s="464"/>
      <c r="H166" s="464"/>
      <c r="I166" s="464"/>
      <c r="J166" s="464"/>
      <c r="K166" s="464"/>
      <c r="L166" s="464"/>
      <c r="M166" s="464"/>
      <c r="N166" s="464"/>
      <c r="O166" s="464"/>
      <c r="P166" s="467" t="str">
        <f t="shared" si="29"/>
        <v/>
      </c>
      <c r="Q166" s="467"/>
      <c r="R166" s="467"/>
      <c r="S166" s="467"/>
      <c r="T166" s="467"/>
      <c r="U166" s="467"/>
      <c r="V166" s="467"/>
      <c r="W166" s="467"/>
      <c r="X166" s="467"/>
      <c r="Y166" s="467"/>
      <c r="Z166" s="467" t="str">
        <f t="shared" si="30"/>
        <v/>
      </c>
      <c r="AA166" s="467"/>
      <c r="AB166" s="467"/>
      <c r="AC166" s="467"/>
      <c r="AD166" s="467"/>
      <c r="AE166" s="467"/>
      <c r="AF166" s="467"/>
      <c r="AG166" s="467"/>
      <c r="AH166" s="467"/>
      <c r="AI166" s="467"/>
      <c r="AJ166" s="467"/>
      <c r="AK166" s="467" t="str">
        <f t="shared" si="31"/>
        <v/>
      </c>
      <c r="AL166" s="467"/>
      <c r="AM166" s="467"/>
      <c r="AN166" s="467"/>
      <c r="AO166" s="467"/>
      <c r="AP166" s="467"/>
      <c r="AQ166" s="467"/>
      <c r="AR166" s="467"/>
      <c r="AS166" s="467"/>
      <c r="AT166" s="467"/>
      <c r="AU166" s="467" t="str">
        <f t="shared" si="32"/>
        <v/>
      </c>
      <c r="AV166" s="467"/>
      <c r="AW166" s="467"/>
      <c r="AX166" s="467"/>
      <c r="AY166" s="467"/>
      <c r="AZ166" s="467"/>
      <c r="BA166" s="467"/>
      <c r="BB166" s="467"/>
      <c r="BC166" s="468"/>
    </row>
    <row r="167" spans="2:55" s="109" customFormat="1" ht="19.5" customHeight="1" x14ac:dyDescent="0.2">
      <c r="B167" s="463" t="str">
        <f t="shared" si="28"/>
        <v xml:space="preserve"> </v>
      </c>
      <c r="C167" s="464"/>
      <c r="D167" s="464"/>
      <c r="E167" s="464"/>
      <c r="F167" s="464"/>
      <c r="G167" s="464"/>
      <c r="H167" s="464"/>
      <c r="I167" s="464"/>
      <c r="J167" s="464"/>
      <c r="K167" s="464"/>
      <c r="L167" s="464"/>
      <c r="M167" s="464"/>
      <c r="N167" s="464"/>
      <c r="O167" s="464"/>
      <c r="P167" s="467" t="str">
        <f t="shared" si="29"/>
        <v/>
      </c>
      <c r="Q167" s="467"/>
      <c r="R167" s="467"/>
      <c r="S167" s="467"/>
      <c r="T167" s="467"/>
      <c r="U167" s="467"/>
      <c r="V167" s="467"/>
      <c r="W167" s="467"/>
      <c r="X167" s="467"/>
      <c r="Y167" s="467"/>
      <c r="Z167" s="467" t="str">
        <f t="shared" si="30"/>
        <v/>
      </c>
      <c r="AA167" s="467"/>
      <c r="AB167" s="467"/>
      <c r="AC167" s="467"/>
      <c r="AD167" s="467"/>
      <c r="AE167" s="467"/>
      <c r="AF167" s="467"/>
      <c r="AG167" s="467"/>
      <c r="AH167" s="467"/>
      <c r="AI167" s="467"/>
      <c r="AJ167" s="467"/>
      <c r="AK167" s="467" t="str">
        <f t="shared" si="31"/>
        <v/>
      </c>
      <c r="AL167" s="467"/>
      <c r="AM167" s="467"/>
      <c r="AN167" s="467"/>
      <c r="AO167" s="467"/>
      <c r="AP167" s="467"/>
      <c r="AQ167" s="467"/>
      <c r="AR167" s="467"/>
      <c r="AS167" s="467"/>
      <c r="AT167" s="467"/>
      <c r="AU167" s="467" t="str">
        <f t="shared" si="32"/>
        <v/>
      </c>
      <c r="AV167" s="467"/>
      <c r="AW167" s="467"/>
      <c r="AX167" s="467"/>
      <c r="AY167" s="467"/>
      <c r="AZ167" s="467"/>
      <c r="BA167" s="467"/>
      <c r="BB167" s="467"/>
      <c r="BC167" s="468"/>
    </row>
    <row r="168" spans="2:55" s="109" customFormat="1" ht="19.5" customHeight="1" x14ac:dyDescent="0.2">
      <c r="B168" s="463" t="str">
        <f t="shared" si="28"/>
        <v xml:space="preserve"> </v>
      </c>
      <c r="C168" s="464"/>
      <c r="D168" s="464"/>
      <c r="E168" s="464"/>
      <c r="F168" s="464"/>
      <c r="G168" s="464"/>
      <c r="H168" s="464"/>
      <c r="I168" s="464"/>
      <c r="J168" s="464"/>
      <c r="K168" s="464"/>
      <c r="L168" s="464"/>
      <c r="M168" s="464"/>
      <c r="N168" s="464"/>
      <c r="O168" s="464"/>
      <c r="P168" s="467" t="str">
        <f t="shared" si="29"/>
        <v/>
      </c>
      <c r="Q168" s="467"/>
      <c r="R168" s="467"/>
      <c r="S168" s="467"/>
      <c r="T168" s="467"/>
      <c r="U168" s="467"/>
      <c r="V168" s="467"/>
      <c r="W168" s="467"/>
      <c r="X168" s="467"/>
      <c r="Y168" s="467"/>
      <c r="Z168" s="467" t="str">
        <f t="shared" si="30"/>
        <v/>
      </c>
      <c r="AA168" s="467"/>
      <c r="AB168" s="467"/>
      <c r="AC168" s="467"/>
      <c r="AD168" s="467"/>
      <c r="AE168" s="467"/>
      <c r="AF168" s="467"/>
      <c r="AG168" s="467"/>
      <c r="AH168" s="467"/>
      <c r="AI168" s="467"/>
      <c r="AJ168" s="467"/>
      <c r="AK168" s="467" t="str">
        <f t="shared" si="31"/>
        <v/>
      </c>
      <c r="AL168" s="467"/>
      <c r="AM168" s="467"/>
      <c r="AN168" s="467"/>
      <c r="AO168" s="467"/>
      <c r="AP168" s="467"/>
      <c r="AQ168" s="467"/>
      <c r="AR168" s="467"/>
      <c r="AS168" s="467"/>
      <c r="AT168" s="467"/>
      <c r="AU168" s="467" t="str">
        <f t="shared" si="32"/>
        <v/>
      </c>
      <c r="AV168" s="467"/>
      <c r="AW168" s="467"/>
      <c r="AX168" s="467"/>
      <c r="AY168" s="467"/>
      <c r="AZ168" s="467"/>
      <c r="BA168" s="467"/>
      <c r="BB168" s="467"/>
      <c r="BC168" s="468"/>
    </row>
    <row r="169" spans="2:55" s="109" customFormat="1" ht="19.5" customHeight="1" x14ac:dyDescent="0.2">
      <c r="B169" s="463" t="str">
        <f t="shared" si="28"/>
        <v xml:space="preserve"> </v>
      </c>
      <c r="C169" s="464"/>
      <c r="D169" s="464"/>
      <c r="E169" s="464"/>
      <c r="F169" s="464"/>
      <c r="G169" s="464"/>
      <c r="H169" s="464"/>
      <c r="I169" s="464"/>
      <c r="J169" s="464"/>
      <c r="K169" s="464"/>
      <c r="L169" s="464"/>
      <c r="M169" s="464"/>
      <c r="N169" s="464"/>
      <c r="O169" s="464"/>
      <c r="P169" s="467" t="str">
        <f t="shared" si="29"/>
        <v/>
      </c>
      <c r="Q169" s="467"/>
      <c r="R169" s="467"/>
      <c r="S169" s="467"/>
      <c r="T169" s="467"/>
      <c r="U169" s="467"/>
      <c r="V169" s="467"/>
      <c r="W169" s="467"/>
      <c r="X169" s="467"/>
      <c r="Y169" s="467"/>
      <c r="Z169" s="467" t="str">
        <f t="shared" si="30"/>
        <v/>
      </c>
      <c r="AA169" s="467"/>
      <c r="AB169" s="467"/>
      <c r="AC169" s="467"/>
      <c r="AD169" s="467"/>
      <c r="AE169" s="467"/>
      <c r="AF169" s="467"/>
      <c r="AG169" s="467"/>
      <c r="AH169" s="467"/>
      <c r="AI169" s="467"/>
      <c r="AJ169" s="467"/>
      <c r="AK169" s="467" t="str">
        <f t="shared" si="31"/>
        <v/>
      </c>
      <c r="AL169" s="467"/>
      <c r="AM169" s="467"/>
      <c r="AN169" s="467"/>
      <c r="AO169" s="467"/>
      <c r="AP169" s="467"/>
      <c r="AQ169" s="467"/>
      <c r="AR169" s="467"/>
      <c r="AS169" s="467"/>
      <c r="AT169" s="467"/>
      <c r="AU169" s="467" t="str">
        <f t="shared" si="32"/>
        <v/>
      </c>
      <c r="AV169" s="467"/>
      <c r="AW169" s="467"/>
      <c r="AX169" s="467"/>
      <c r="AY169" s="467"/>
      <c r="AZ169" s="467"/>
      <c r="BA169" s="467"/>
      <c r="BB169" s="467"/>
      <c r="BC169" s="468"/>
    </row>
    <row r="170" spans="2:55" s="109" customFormat="1" ht="19.5" customHeight="1" x14ac:dyDescent="0.2">
      <c r="B170" s="463" t="str">
        <f t="shared" si="28"/>
        <v xml:space="preserve"> </v>
      </c>
      <c r="C170" s="464"/>
      <c r="D170" s="464"/>
      <c r="E170" s="464"/>
      <c r="F170" s="464"/>
      <c r="G170" s="464"/>
      <c r="H170" s="464"/>
      <c r="I170" s="464"/>
      <c r="J170" s="464"/>
      <c r="K170" s="464"/>
      <c r="L170" s="464"/>
      <c r="M170" s="464"/>
      <c r="N170" s="464"/>
      <c r="O170" s="464"/>
      <c r="P170" s="467" t="str">
        <f t="shared" si="29"/>
        <v/>
      </c>
      <c r="Q170" s="467"/>
      <c r="R170" s="467"/>
      <c r="S170" s="467"/>
      <c r="T170" s="467"/>
      <c r="U170" s="467"/>
      <c r="V170" s="467"/>
      <c r="W170" s="467"/>
      <c r="X170" s="467"/>
      <c r="Y170" s="467"/>
      <c r="Z170" s="467" t="str">
        <f t="shared" si="30"/>
        <v/>
      </c>
      <c r="AA170" s="467"/>
      <c r="AB170" s="467"/>
      <c r="AC170" s="467"/>
      <c r="AD170" s="467"/>
      <c r="AE170" s="467"/>
      <c r="AF170" s="467"/>
      <c r="AG170" s="467"/>
      <c r="AH170" s="467"/>
      <c r="AI170" s="467"/>
      <c r="AJ170" s="467"/>
      <c r="AK170" s="467" t="str">
        <f t="shared" si="31"/>
        <v/>
      </c>
      <c r="AL170" s="467"/>
      <c r="AM170" s="467"/>
      <c r="AN170" s="467"/>
      <c r="AO170" s="467"/>
      <c r="AP170" s="467"/>
      <c r="AQ170" s="467"/>
      <c r="AR170" s="467"/>
      <c r="AS170" s="467"/>
      <c r="AT170" s="467"/>
      <c r="AU170" s="467" t="str">
        <f t="shared" si="32"/>
        <v/>
      </c>
      <c r="AV170" s="467"/>
      <c r="AW170" s="467"/>
      <c r="AX170" s="467"/>
      <c r="AY170" s="467"/>
      <c r="AZ170" s="467"/>
      <c r="BA170" s="467"/>
      <c r="BB170" s="467"/>
      <c r="BC170" s="468"/>
    </row>
    <row r="171" spans="2:55" s="109" customFormat="1" ht="19.5" customHeight="1" x14ac:dyDescent="0.2">
      <c r="B171" s="463" t="str">
        <f t="shared" si="28"/>
        <v xml:space="preserve"> </v>
      </c>
      <c r="C171" s="464"/>
      <c r="D171" s="464"/>
      <c r="E171" s="464"/>
      <c r="F171" s="464"/>
      <c r="G171" s="464"/>
      <c r="H171" s="464"/>
      <c r="I171" s="464"/>
      <c r="J171" s="464"/>
      <c r="K171" s="464"/>
      <c r="L171" s="464"/>
      <c r="M171" s="464"/>
      <c r="N171" s="464"/>
      <c r="O171" s="464"/>
      <c r="P171" s="467" t="str">
        <f t="shared" si="29"/>
        <v/>
      </c>
      <c r="Q171" s="467"/>
      <c r="R171" s="467"/>
      <c r="S171" s="467"/>
      <c r="T171" s="467"/>
      <c r="U171" s="467"/>
      <c r="V171" s="467"/>
      <c r="W171" s="467"/>
      <c r="X171" s="467"/>
      <c r="Y171" s="467"/>
      <c r="Z171" s="467" t="str">
        <f t="shared" si="30"/>
        <v/>
      </c>
      <c r="AA171" s="467"/>
      <c r="AB171" s="467"/>
      <c r="AC171" s="467"/>
      <c r="AD171" s="467"/>
      <c r="AE171" s="467"/>
      <c r="AF171" s="467"/>
      <c r="AG171" s="467"/>
      <c r="AH171" s="467"/>
      <c r="AI171" s="467"/>
      <c r="AJ171" s="467"/>
      <c r="AK171" s="467" t="str">
        <f t="shared" si="31"/>
        <v/>
      </c>
      <c r="AL171" s="467"/>
      <c r="AM171" s="467"/>
      <c r="AN171" s="467"/>
      <c r="AO171" s="467"/>
      <c r="AP171" s="467"/>
      <c r="AQ171" s="467"/>
      <c r="AR171" s="467"/>
      <c r="AS171" s="467"/>
      <c r="AT171" s="467"/>
      <c r="AU171" s="467" t="str">
        <f t="shared" si="32"/>
        <v/>
      </c>
      <c r="AV171" s="467"/>
      <c r="AW171" s="467"/>
      <c r="AX171" s="467"/>
      <c r="AY171" s="467"/>
      <c r="AZ171" s="467"/>
      <c r="BA171" s="467"/>
      <c r="BB171" s="467"/>
      <c r="BC171" s="468"/>
    </row>
    <row r="172" spans="2:55" x14ac:dyDescent="0.2">
      <c r="B172" s="474" t="s">
        <v>79</v>
      </c>
      <c r="C172" s="475"/>
      <c r="D172" s="475"/>
      <c r="E172" s="475"/>
      <c r="F172" s="475"/>
      <c r="G172" s="475"/>
      <c r="H172" s="475"/>
      <c r="I172" s="475"/>
      <c r="J172" s="475"/>
      <c r="K172" s="475"/>
      <c r="L172" s="475"/>
      <c r="M172" s="476"/>
      <c r="N172" s="477"/>
      <c r="O172" s="478"/>
      <c r="P172" s="478"/>
      <c r="Q172" s="478"/>
      <c r="R172" s="478"/>
      <c r="S172" s="478"/>
      <c r="T172" s="478"/>
      <c r="U172" s="478"/>
      <c r="V172" s="478"/>
      <c r="W172" s="478"/>
      <c r="X172" s="478"/>
      <c r="Y172" s="478"/>
      <c r="Z172" s="478"/>
      <c r="AA172" s="478"/>
      <c r="AB172" s="478"/>
      <c r="AC172" s="478"/>
      <c r="AD172" s="478"/>
      <c r="AE172" s="478"/>
      <c r="AF172" s="478"/>
      <c r="AG172" s="478"/>
      <c r="AH172" s="478"/>
      <c r="AI172" s="478"/>
      <c r="AJ172" s="478"/>
      <c r="AK172" s="478" t="s">
        <v>80</v>
      </c>
      <c r="AL172" s="478"/>
      <c r="AM172" s="478"/>
      <c r="AN172" s="478"/>
      <c r="AO172" s="478"/>
      <c r="AP172" s="478"/>
      <c r="AQ172" s="478"/>
      <c r="AR172" s="478"/>
      <c r="AS172" s="478"/>
      <c r="AT172" s="478"/>
      <c r="AU172" s="478"/>
      <c r="AV172" s="478"/>
      <c r="AW172" s="478"/>
      <c r="AX172" s="478"/>
      <c r="AY172" s="478"/>
      <c r="AZ172" s="478"/>
      <c r="BA172" s="478"/>
      <c r="BB172" s="478"/>
      <c r="BC172" s="479"/>
    </row>
    <row r="173" spans="2:55" x14ac:dyDescent="0.2">
      <c r="B173" s="472"/>
      <c r="C173" s="349"/>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473"/>
      <c r="AK173" s="469"/>
      <c r="AL173" s="470"/>
      <c r="AM173" s="470"/>
      <c r="AN173" s="470"/>
      <c r="AO173" s="470"/>
      <c r="AP173" s="470"/>
      <c r="AQ173" s="470"/>
      <c r="AR173" s="470"/>
      <c r="AS173" s="470"/>
      <c r="AT173" s="470"/>
      <c r="AU173" s="470"/>
      <c r="AV173" s="470"/>
      <c r="AW173" s="470"/>
      <c r="AX173" s="470"/>
      <c r="AY173" s="470"/>
      <c r="AZ173" s="470"/>
      <c r="BA173" s="470"/>
      <c r="BB173" s="470"/>
      <c r="BC173" s="471"/>
    </row>
    <row r="174" spans="2:55" x14ac:dyDescent="0.2">
      <c r="B174" s="472"/>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473"/>
      <c r="AK174" s="469"/>
      <c r="AL174" s="470"/>
      <c r="AM174" s="470"/>
      <c r="AN174" s="470"/>
      <c r="AO174" s="470"/>
      <c r="AP174" s="470"/>
      <c r="AQ174" s="470"/>
      <c r="AR174" s="470"/>
      <c r="AS174" s="470"/>
      <c r="AT174" s="470"/>
      <c r="AU174" s="470"/>
      <c r="AV174" s="470"/>
      <c r="AW174" s="470"/>
      <c r="AX174" s="470"/>
      <c r="AY174" s="470"/>
      <c r="AZ174" s="470"/>
      <c r="BA174" s="470"/>
      <c r="BB174" s="470"/>
      <c r="BC174" s="471"/>
    </row>
    <row r="175" spans="2:55" x14ac:dyDescent="0.2">
      <c r="B175" s="491"/>
      <c r="C175" s="492"/>
      <c r="D175" s="492"/>
      <c r="E175" s="492"/>
      <c r="F175" s="492"/>
      <c r="G175" s="492"/>
      <c r="H175" s="492"/>
      <c r="I175" s="492"/>
      <c r="J175" s="492"/>
      <c r="K175" s="492"/>
      <c r="L175" s="492"/>
      <c r="M175" s="492"/>
      <c r="N175" s="492"/>
      <c r="O175" s="492"/>
      <c r="P175" s="492"/>
      <c r="Q175" s="492"/>
      <c r="R175" s="492"/>
      <c r="S175" s="492"/>
      <c r="T175" s="492"/>
      <c r="U175" s="492"/>
      <c r="V175" s="492"/>
      <c r="W175" s="492"/>
      <c r="X175" s="492"/>
      <c r="Y175" s="492"/>
      <c r="Z175" s="492"/>
      <c r="AA175" s="492"/>
      <c r="AB175" s="492"/>
      <c r="AC175" s="492"/>
      <c r="AD175" s="492"/>
      <c r="AE175" s="492"/>
      <c r="AF175" s="492"/>
      <c r="AG175" s="492"/>
      <c r="AH175" s="492"/>
      <c r="AI175" s="492"/>
      <c r="AJ175" s="492"/>
      <c r="AK175" s="469"/>
      <c r="AL175" s="470"/>
      <c r="AM175" s="470"/>
      <c r="AN175" s="470"/>
      <c r="AO175" s="470"/>
      <c r="AP175" s="470"/>
      <c r="AQ175" s="470"/>
      <c r="AR175" s="470"/>
      <c r="AS175" s="470"/>
      <c r="AT175" s="470"/>
      <c r="AU175" s="470"/>
      <c r="AV175" s="470"/>
      <c r="AW175" s="470"/>
      <c r="AX175" s="470"/>
      <c r="AY175" s="470"/>
      <c r="AZ175" s="470"/>
      <c r="BA175" s="470"/>
      <c r="BB175" s="470"/>
      <c r="BC175" s="471"/>
    </row>
    <row r="176" spans="2:55" x14ac:dyDescent="0.2">
      <c r="B176" s="491"/>
      <c r="C176" s="492"/>
      <c r="D176" s="492"/>
      <c r="E176" s="492"/>
      <c r="F176" s="492"/>
      <c r="G176" s="492"/>
      <c r="H176" s="492"/>
      <c r="I176" s="492"/>
      <c r="J176" s="492"/>
      <c r="K176" s="492"/>
      <c r="L176" s="492"/>
      <c r="M176" s="492"/>
      <c r="N176" s="492"/>
      <c r="O176" s="492"/>
      <c r="P176" s="492"/>
      <c r="Q176" s="492"/>
      <c r="R176" s="492"/>
      <c r="S176" s="492"/>
      <c r="T176" s="492"/>
      <c r="U176" s="492"/>
      <c r="V176" s="492"/>
      <c r="W176" s="492"/>
      <c r="X176" s="492"/>
      <c r="Y176" s="492"/>
      <c r="Z176" s="492"/>
      <c r="AA176" s="492"/>
      <c r="AB176" s="492"/>
      <c r="AC176" s="492"/>
      <c r="AD176" s="492"/>
      <c r="AE176" s="492"/>
      <c r="AF176" s="492"/>
      <c r="AG176" s="492"/>
      <c r="AH176" s="492"/>
      <c r="AI176" s="492"/>
      <c r="AJ176" s="492"/>
      <c r="AK176" s="469"/>
      <c r="AL176" s="470"/>
      <c r="AM176" s="470"/>
      <c r="AN176" s="470"/>
      <c r="AO176" s="470"/>
      <c r="AP176" s="470"/>
      <c r="AQ176" s="470"/>
      <c r="AR176" s="470"/>
      <c r="AS176" s="470"/>
      <c r="AT176" s="470"/>
      <c r="AU176" s="470"/>
      <c r="AV176" s="470"/>
      <c r="AW176" s="470"/>
      <c r="AX176" s="470"/>
      <c r="AY176" s="470"/>
      <c r="AZ176" s="470"/>
      <c r="BA176" s="470"/>
      <c r="BB176" s="470"/>
      <c r="BC176" s="471"/>
    </row>
    <row r="177" spans="2:55" x14ac:dyDescent="0.2">
      <c r="B177" s="493"/>
      <c r="C177" s="494"/>
      <c r="D177" s="494"/>
      <c r="E177" s="494"/>
      <c r="F177" s="494"/>
      <c r="G177" s="494"/>
      <c r="H177" s="494"/>
      <c r="I177" s="494"/>
      <c r="J177" s="494"/>
      <c r="K177" s="494"/>
      <c r="L177" s="494"/>
      <c r="M177" s="494"/>
      <c r="N177" s="494"/>
      <c r="O177" s="494"/>
      <c r="P177" s="494"/>
      <c r="Q177" s="494"/>
      <c r="R177" s="494"/>
      <c r="S177" s="494"/>
      <c r="T177" s="494"/>
      <c r="U177" s="494"/>
      <c r="V177" s="494"/>
      <c r="W177" s="494"/>
      <c r="X177" s="494"/>
      <c r="Y177" s="494"/>
      <c r="Z177" s="494"/>
      <c r="AA177" s="494"/>
      <c r="AB177" s="494"/>
      <c r="AC177" s="494"/>
      <c r="AD177" s="494"/>
      <c r="AE177" s="494"/>
      <c r="AF177" s="494"/>
      <c r="AG177" s="494"/>
      <c r="AH177" s="494"/>
      <c r="AI177" s="494"/>
      <c r="AJ177" s="494"/>
      <c r="AK177" s="469"/>
      <c r="AL177" s="470"/>
      <c r="AM177" s="470"/>
      <c r="AN177" s="470"/>
      <c r="AO177" s="470"/>
      <c r="AP177" s="470"/>
      <c r="AQ177" s="470"/>
      <c r="AR177" s="470"/>
      <c r="AS177" s="470"/>
      <c r="AT177" s="470"/>
      <c r="AU177" s="470"/>
      <c r="AV177" s="470"/>
      <c r="AW177" s="470"/>
      <c r="AX177" s="470"/>
      <c r="AY177" s="470"/>
      <c r="AZ177" s="470"/>
      <c r="BA177" s="470"/>
      <c r="BB177" s="470"/>
      <c r="BC177" s="471"/>
    </row>
    <row r="178" spans="2:55" ht="15.75" customHeight="1" x14ac:dyDescent="0.2">
      <c r="B178" s="481" t="s">
        <v>40</v>
      </c>
      <c r="C178" s="327"/>
      <c r="D178" s="327"/>
      <c r="E178" s="327"/>
      <c r="F178" s="327"/>
      <c r="G178" s="353"/>
      <c r="H178" s="353"/>
      <c r="I178" s="353"/>
      <c r="J178" s="353"/>
      <c r="K178" s="353"/>
      <c r="L178" s="353"/>
      <c r="M178" s="353"/>
      <c r="N178" s="353"/>
      <c r="O178" s="353"/>
      <c r="P178" s="353"/>
      <c r="Q178" s="353"/>
      <c r="R178" s="353"/>
      <c r="S178" s="353"/>
      <c r="T178" s="353"/>
      <c r="U178" s="353"/>
      <c r="V178" s="353"/>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c r="BC178" s="98"/>
    </row>
    <row r="179" spans="2:55" ht="15.75" customHeight="1" x14ac:dyDescent="0.2">
      <c r="B179" s="36"/>
      <c r="C179" s="482"/>
      <c r="D179" s="482"/>
      <c r="E179" s="482"/>
      <c r="F179" s="482"/>
      <c r="G179" s="482"/>
      <c r="H179" s="482"/>
      <c r="I179" s="482"/>
      <c r="J179" s="482"/>
      <c r="K179" s="482"/>
      <c r="L179" s="482"/>
      <c r="M179" s="482"/>
      <c r="N179" s="482"/>
      <c r="O179" s="482"/>
      <c r="P179" s="482"/>
      <c r="Q179" s="482"/>
      <c r="R179" s="482"/>
      <c r="S179" s="482"/>
      <c r="T179" s="482"/>
      <c r="U179" s="482"/>
      <c r="V179" s="482"/>
      <c r="W179" s="482"/>
      <c r="X179" s="482"/>
      <c r="Y179" s="482"/>
      <c r="Z179" s="482"/>
      <c r="AA179" s="482"/>
      <c r="AB179" s="482"/>
      <c r="AC179" s="482"/>
      <c r="AD179" s="482"/>
      <c r="AE179" s="482"/>
      <c r="AF179" s="482"/>
      <c r="AG179" s="482"/>
      <c r="AH179" s="482"/>
      <c r="AI179" s="482"/>
      <c r="AJ179" s="482"/>
      <c r="AK179" s="482"/>
      <c r="AL179" s="482"/>
      <c r="AM179" s="482"/>
      <c r="AN179" s="482"/>
      <c r="AO179" s="482"/>
      <c r="AP179" s="482"/>
      <c r="AQ179" s="482"/>
      <c r="AR179" s="482"/>
      <c r="AS179" s="482"/>
      <c r="AT179" s="482"/>
      <c r="AU179" s="482"/>
      <c r="AV179" s="482"/>
      <c r="AW179" s="482"/>
      <c r="AX179" s="482"/>
      <c r="AY179" s="482"/>
      <c r="AZ179" s="482"/>
      <c r="BA179" s="482"/>
      <c r="BB179" s="482"/>
      <c r="BC179" s="98"/>
    </row>
    <row r="180" spans="2:55" ht="15.75" customHeight="1" x14ac:dyDescent="0.2">
      <c r="B180" s="36"/>
      <c r="C180" s="483"/>
      <c r="D180" s="483"/>
      <c r="E180" s="483"/>
      <c r="F180" s="483"/>
      <c r="G180" s="483"/>
      <c r="H180" s="483"/>
      <c r="I180" s="483"/>
      <c r="J180" s="483"/>
      <c r="K180" s="483"/>
      <c r="L180" s="483"/>
      <c r="M180" s="483"/>
      <c r="N180" s="483"/>
      <c r="O180" s="483"/>
      <c r="P180" s="483"/>
      <c r="Q180" s="483"/>
      <c r="R180" s="483"/>
      <c r="S180" s="483"/>
      <c r="T180" s="483"/>
      <c r="U180" s="483"/>
      <c r="V180" s="483"/>
      <c r="W180" s="483"/>
      <c r="X180" s="483"/>
      <c r="Y180" s="483"/>
      <c r="Z180" s="483"/>
      <c r="AA180" s="483"/>
      <c r="AB180" s="483"/>
      <c r="AC180" s="483"/>
      <c r="AD180" s="483"/>
      <c r="AE180" s="483"/>
      <c r="AF180" s="483"/>
      <c r="AG180" s="483"/>
      <c r="AH180" s="483"/>
      <c r="AI180" s="483"/>
      <c r="AJ180" s="483"/>
      <c r="AK180" s="483"/>
      <c r="AL180" s="483"/>
      <c r="AM180" s="483"/>
      <c r="AN180" s="483"/>
      <c r="AO180" s="483"/>
      <c r="AP180" s="483"/>
      <c r="AQ180" s="483"/>
      <c r="AR180" s="483"/>
      <c r="AS180" s="483"/>
      <c r="AT180" s="483"/>
      <c r="AU180" s="483"/>
      <c r="AV180" s="483"/>
      <c r="AW180" s="483"/>
      <c r="AX180" s="483"/>
      <c r="AY180" s="483"/>
      <c r="AZ180" s="483"/>
      <c r="BA180" s="483"/>
      <c r="BB180" s="483"/>
      <c r="BC180" s="98"/>
    </row>
    <row r="181" spans="2:55" ht="15.75" customHeight="1" x14ac:dyDescent="0.2">
      <c r="B181" s="37"/>
      <c r="C181" s="484"/>
      <c r="D181" s="484"/>
      <c r="E181" s="484"/>
      <c r="F181" s="484"/>
      <c r="G181" s="484"/>
      <c r="H181" s="484"/>
      <c r="I181" s="484"/>
      <c r="J181" s="484"/>
      <c r="K181" s="484"/>
      <c r="L181" s="484"/>
      <c r="M181" s="484"/>
      <c r="N181" s="484"/>
      <c r="O181" s="484"/>
      <c r="P181" s="484"/>
      <c r="Q181" s="484"/>
      <c r="R181" s="484"/>
      <c r="S181" s="484"/>
      <c r="T181" s="484"/>
      <c r="U181" s="484"/>
      <c r="V181" s="484"/>
      <c r="W181" s="484"/>
      <c r="X181" s="484"/>
      <c r="Y181" s="484"/>
      <c r="Z181" s="484"/>
      <c r="AA181" s="484"/>
      <c r="AB181" s="484"/>
      <c r="AC181" s="484"/>
      <c r="AD181" s="484"/>
      <c r="AE181" s="484"/>
      <c r="AF181" s="484"/>
      <c r="AG181" s="484"/>
      <c r="AH181" s="484"/>
      <c r="AI181" s="484"/>
      <c r="AJ181" s="484"/>
      <c r="AK181" s="484"/>
      <c r="AL181" s="484"/>
      <c r="AM181" s="484"/>
      <c r="AN181" s="484"/>
      <c r="AO181" s="484"/>
      <c r="AP181" s="484"/>
      <c r="AQ181" s="484"/>
      <c r="AR181" s="484"/>
      <c r="AS181" s="484"/>
      <c r="AT181" s="484"/>
      <c r="AU181" s="484"/>
      <c r="AV181" s="484"/>
      <c r="AW181" s="484"/>
      <c r="AX181" s="484"/>
      <c r="AY181" s="484"/>
      <c r="AZ181" s="484"/>
      <c r="BA181" s="484"/>
      <c r="BB181" s="484"/>
      <c r="BC181" s="99"/>
    </row>
    <row r="182" spans="2:55" x14ac:dyDescent="0.2">
      <c r="B182" s="485" t="s">
        <v>81</v>
      </c>
      <c r="C182" s="486"/>
      <c r="D182" s="486"/>
      <c r="E182" s="486"/>
      <c r="F182" s="486"/>
      <c r="G182" s="486"/>
      <c r="H182" s="486"/>
      <c r="I182" s="486"/>
      <c r="J182" s="486"/>
      <c r="K182" s="486"/>
      <c r="L182" s="486"/>
      <c r="M182" s="486"/>
      <c r="N182" s="486"/>
      <c r="O182" s="486"/>
      <c r="P182" s="486"/>
      <c r="Q182" s="486"/>
      <c r="R182" s="486"/>
      <c r="S182" s="486"/>
      <c r="T182" s="486"/>
      <c r="U182" s="486"/>
      <c r="V182" s="486"/>
      <c r="W182" s="486"/>
      <c r="X182" s="486"/>
      <c r="Y182" s="486"/>
      <c r="Z182" s="486"/>
      <c r="AA182" s="486"/>
      <c r="AB182" s="486"/>
      <c r="AC182" s="486"/>
      <c r="AD182" s="486"/>
      <c r="AE182" s="486"/>
      <c r="AF182" s="486"/>
      <c r="AG182" s="486"/>
      <c r="AH182" s="486"/>
      <c r="AI182" s="486"/>
      <c r="AJ182" s="486"/>
      <c r="AK182" s="486"/>
      <c r="AL182" s="486"/>
      <c r="AM182" s="486"/>
      <c r="AN182" s="486"/>
      <c r="AO182" s="486"/>
      <c r="AP182" s="486"/>
      <c r="AQ182" s="486"/>
      <c r="AR182" s="486"/>
      <c r="AS182" s="486"/>
      <c r="AT182" s="486"/>
      <c r="AU182" s="486"/>
      <c r="AV182" s="486"/>
      <c r="AW182" s="486"/>
      <c r="AX182" s="486"/>
      <c r="AY182" s="486"/>
      <c r="AZ182" s="486"/>
      <c r="BA182" s="486"/>
      <c r="BB182" s="486"/>
      <c r="BC182" s="487"/>
    </row>
    <row r="183" spans="2:55" x14ac:dyDescent="0.2">
      <c r="B183" s="488"/>
      <c r="C183" s="489"/>
      <c r="D183" s="489"/>
      <c r="E183" s="489"/>
      <c r="F183" s="489"/>
      <c r="G183" s="489"/>
      <c r="H183" s="489"/>
      <c r="I183" s="489"/>
      <c r="J183" s="489"/>
      <c r="K183" s="489"/>
      <c r="L183" s="489"/>
      <c r="M183" s="489"/>
      <c r="N183" s="489"/>
      <c r="O183" s="489"/>
      <c r="P183" s="489"/>
      <c r="Q183" s="489"/>
      <c r="R183" s="489"/>
      <c r="S183" s="489"/>
      <c r="T183" s="489"/>
      <c r="U183" s="489"/>
      <c r="V183" s="489"/>
      <c r="W183" s="489"/>
      <c r="X183" s="489"/>
      <c r="Y183" s="489"/>
      <c r="Z183" s="489"/>
      <c r="AA183" s="489"/>
      <c r="AB183" s="489"/>
      <c r="AC183" s="489"/>
      <c r="AD183" s="489"/>
      <c r="AE183" s="489"/>
      <c r="AF183" s="489"/>
      <c r="AG183" s="489"/>
      <c r="AH183" s="489"/>
      <c r="AI183" s="489"/>
      <c r="AJ183" s="489"/>
      <c r="AK183" s="489"/>
      <c r="AL183" s="489"/>
      <c r="AM183" s="489"/>
      <c r="AN183" s="489"/>
      <c r="AO183" s="489"/>
      <c r="AP183" s="489"/>
      <c r="AQ183" s="489"/>
      <c r="AR183" s="489"/>
      <c r="AS183" s="489"/>
      <c r="AT183" s="489"/>
      <c r="AU183" s="489"/>
      <c r="AV183" s="489"/>
      <c r="AW183" s="489"/>
      <c r="AX183" s="489"/>
      <c r="AY183" s="489"/>
      <c r="AZ183" s="489"/>
      <c r="BA183" s="489"/>
      <c r="BB183" s="489"/>
      <c r="BC183" s="490"/>
    </row>
    <row r="184" spans="2:55" s="21" customFormat="1" x14ac:dyDescent="0.2">
      <c r="B184" s="94"/>
      <c r="C184" s="95"/>
      <c r="D184" s="95"/>
      <c r="E184" s="95"/>
      <c r="F184" s="95"/>
      <c r="G184" s="95"/>
      <c r="H184" s="95"/>
      <c r="I184" s="95"/>
      <c r="J184" s="95"/>
      <c r="K184" s="95"/>
      <c r="L184" s="95"/>
      <c r="M184" s="95"/>
      <c r="N184" s="95"/>
      <c r="O184" s="95"/>
      <c r="P184" s="95"/>
      <c r="Q184" s="95"/>
      <c r="R184" s="95"/>
      <c r="S184" s="95"/>
      <c r="T184" s="82"/>
      <c r="U184" s="82"/>
      <c r="V184" s="82"/>
      <c r="W184" s="82"/>
      <c r="Z184" s="480"/>
      <c r="AA184" s="480"/>
      <c r="AB184" s="171"/>
      <c r="AC184" s="29"/>
      <c r="AD184" s="172"/>
      <c r="AF184" s="95"/>
      <c r="AG184" s="95"/>
      <c r="AH184" s="95"/>
      <c r="AI184" s="95"/>
      <c r="AJ184" s="95"/>
      <c r="AK184" s="95"/>
      <c r="AL184" s="95"/>
      <c r="AM184" s="96"/>
      <c r="AN184" s="82"/>
      <c r="AO184" s="82"/>
      <c r="AP184" s="82"/>
      <c r="AQ184" s="82"/>
      <c r="AR184" s="82"/>
      <c r="AS184" s="82"/>
      <c r="AT184" s="82"/>
      <c r="AU184" s="82"/>
      <c r="AV184" s="82"/>
      <c r="AW184" s="82"/>
      <c r="AX184" s="82"/>
      <c r="AY184" s="82"/>
      <c r="AZ184" s="82"/>
    </row>
  </sheetData>
  <sheetProtection password="C370" formatCells="0"/>
  <mergeCells count="567">
    <mergeCell ref="Z184:AA184"/>
    <mergeCell ref="B178:F178"/>
    <mergeCell ref="G178:BB178"/>
    <mergeCell ref="C179:BB179"/>
    <mergeCell ref="C180:BB180"/>
    <mergeCell ref="C181:BB181"/>
    <mergeCell ref="B182:BC183"/>
    <mergeCell ref="B174:AJ174"/>
    <mergeCell ref="B175:AJ175"/>
    <mergeCell ref="B176:AJ176"/>
    <mergeCell ref="B177:AJ177"/>
    <mergeCell ref="AK173:BC173"/>
    <mergeCell ref="AK174:BC174"/>
    <mergeCell ref="AK175:BC175"/>
    <mergeCell ref="B173:AJ173"/>
    <mergeCell ref="AK176:BC176"/>
    <mergeCell ref="AK177:BC177"/>
    <mergeCell ref="B169:O169"/>
    <mergeCell ref="P169:Y169"/>
    <mergeCell ref="Z169:AJ169"/>
    <mergeCell ref="AK169:AT169"/>
    <mergeCell ref="AU169:BC169"/>
    <mergeCell ref="B170:O170"/>
    <mergeCell ref="P170:Y170"/>
    <mergeCell ref="Z170:AJ170"/>
    <mergeCell ref="AK170:AT170"/>
    <mergeCell ref="AU170:BC170"/>
    <mergeCell ref="B171:O171"/>
    <mergeCell ref="P171:Y171"/>
    <mergeCell ref="Z171:AJ171"/>
    <mergeCell ref="AK171:AT171"/>
    <mergeCell ref="AU171:BC171"/>
    <mergeCell ref="B172:M172"/>
    <mergeCell ref="N172:AJ172"/>
    <mergeCell ref="AK172:BC172"/>
    <mergeCell ref="B167:O167"/>
    <mergeCell ref="P167:Y167"/>
    <mergeCell ref="Z167:AJ167"/>
    <mergeCell ref="AK167:AT167"/>
    <mergeCell ref="AU167:BC167"/>
    <mergeCell ref="B168:O168"/>
    <mergeCell ref="P168:Y168"/>
    <mergeCell ref="Z168:AJ168"/>
    <mergeCell ref="AK168:AT168"/>
    <mergeCell ref="AU168:BC168"/>
    <mergeCell ref="B165:O165"/>
    <mergeCell ref="P165:Y165"/>
    <mergeCell ref="Z165:AJ165"/>
    <mergeCell ref="AK165:AT165"/>
    <mergeCell ref="AU165:BC165"/>
    <mergeCell ref="B166:O166"/>
    <mergeCell ref="P166:Y166"/>
    <mergeCell ref="Z166:AJ166"/>
    <mergeCell ref="AK166:AT166"/>
    <mergeCell ref="AU166:BC166"/>
    <mergeCell ref="B163:O163"/>
    <mergeCell ref="P163:Y163"/>
    <mergeCell ref="Z163:AJ163"/>
    <mergeCell ref="AK163:AT163"/>
    <mergeCell ref="AU163:BC163"/>
    <mergeCell ref="B164:O164"/>
    <mergeCell ref="P164:Y164"/>
    <mergeCell ref="Z164:AJ164"/>
    <mergeCell ref="AK164:AT164"/>
    <mergeCell ref="AU164:BC164"/>
    <mergeCell ref="B161:O161"/>
    <mergeCell ref="P161:Y161"/>
    <mergeCell ref="Z161:AJ161"/>
    <mergeCell ref="AK161:AT161"/>
    <mergeCell ref="AU161:BC161"/>
    <mergeCell ref="B162:O162"/>
    <mergeCell ref="P162:Y162"/>
    <mergeCell ref="Z162:AJ162"/>
    <mergeCell ref="AK162:AT162"/>
    <mergeCell ref="AU162:BC162"/>
    <mergeCell ref="B159:O159"/>
    <mergeCell ref="P159:Y159"/>
    <mergeCell ref="Z159:AJ159"/>
    <mergeCell ref="AK159:AT159"/>
    <mergeCell ref="AU159:BC159"/>
    <mergeCell ref="B160:O160"/>
    <mergeCell ref="P160:Y160"/>
    <mergeCell ref="Z160:AJ160"/>
    <mergeCell ref="AK160:AT160"/>
    <mergeCell ref="AU160:BC160"/>
    <mergeCell ref="B157:O157"/>
    <mergeCell ref="P157:Y157"/>
    <mergeCell ref="Z157:AJ157"/>
    <mergeCell ref="AK157:AT157"/>
    <mergeCell ref="AU157:BC157"/>
    <mergeCell ref="B158:O158"/>
    <mergeCell ref="P158:Y158"/>
    <mergeCell ref="Z158:AJ158"/>
    <mergeCell ref="AK158:AT158"/>
    <mergeCell ref="AU158:BC158"/>
    <mergeCell ref="B154:Y154"/>
    <mergeCell ref="Z154:AZ154"/>
    <mergeCell ref="B155:O155"/>
    <mergeCell ref="P155:Y155"/>
    <mergeCell ref="Z155:AJ155"/>
    <mergeCell ref="AK155:AT155"/>
    <mergeCell ref="AU155:BC155"/>
    <mergeCell ref="B156:O156"/>
    <mergeCell ref="P156:Y156"/>
    <mergeCell ref="Z156:AJ156"/>
    <mergeCell ref="AK156:AT156"/>
    <mergeCell ref="AU156:BC156"/>
    <mergeCell ref="B150:F150"/>
    <mergeCell ref="G150:U150"/>
    <mergeCell ref="W150:AD150"/>
    <mergeCell ref="AE150:AI150"/>
    <mergeCell ref="AN150:AR150"/>
    <mergeCell ref="B151:E151"/>
    <mergeCell ref="F151:BB151"/>
    <mergeCell ref="F152:BB152"/>
    <mergeCell ref="B153:M153"/>
    <mergeCell ref="N153:Y153"/>
    <mergeCell ref="Z153:AL153"/>
    <mergeCell ref="AM153:AY153"/>
    <mergeCell ref="C134:BB134"/>
    <mergeCell ref="C135:BB135"/>
    <mergeCell ref="C136:BB136"/>
    <mergeCell ref="B138:BC138"/>
    <mergeCell ref="R141:AE142"/>
    <mergeCell ref="AG141:BB142"/>
    <mergeCell ref="R143:AE143"/>
    <mergeCell ref="AG143:BB143"/>
    <mergeCell ref="B144:M144"/>
    <mergeCell ref="Z144:AA144"/>
    <mergeCell ref="AE144:AL144"/>
    <mergeCell ref="AY144:BC144"/>
    <mergeCell ref="AV116:AY116"/>
    <mergeCell ref="AZ116:BC116"/>
    <mergeCell ref="C132:I132"/>
    <mergeCell ref="K132:R132"/>
    <mergeCell ref="T132:AT132"/>
    <mergeCell ref="B133:G133"/>
    <mergeCell ref="H133:BC133"/>
    <mergeCell ref="Z116:AB116"/>
    <mergeCell ref="AC116:AE116"/>
    <mergeCell ref="AF116:AK116"/>
    <mergeCell ref="AO116:AQ116"/>
    <mergeCell ref="AR116:AU116"/>
    <mergeCell ref="W116:Y116"/>
    <mergeCell ref="AF115:AK115"/>
    <mergeCell ref="AL115:AN115"/>
    <mergeCell ref="AL116:AN116"/>
    <mergeCell ref="B116:F116"/>
    <mergeCell ref="G116:I116"/>
    <mergeCell ref="J116:L116"/>
    <mergeCell ref="M116:P116"/>
    <mergeCell ref="Q116:S116"/>
    <mergeCell ref="T116:V116"/>
    <mergeCell ref="AR114:AU114"/>
    <mergeCell ref="AV114:AY114"/>
    <mergeCell ref="AZ114:BC114"/>
    <mergeCell ref="B115:F115"/>
    <mergeCell ref="G115:I115"/>
    <mergeCell ref="J115:L115"/>
    <mergeCell ref="M115:P115"/>
    <mergeCell ref="Q115:S115"/>
    <mergeCell ref="T115:V115"/>
    <mergeCell ref="AR115:AU115"/>
    <mergeCell ref="AV115:AY115"/>
    <mergeCell ref="AZ115:BC115"/>
    <mergeCell ref="AO115:AQ115"/>
    <mergeCell ref="B114:F114"/>
    <mergeCell ref="G114:I114"/>
    <mergeCell ref="J114:L114"/>
    <mergeCell ref="M114:P114"/>
    <mergeCell ref="Q114:S114"/>
    <mergeCell ref="T114:V114"/>
    <mergeCell ref="W114:Y114"/>
    <mergeCell ref="Z114:AB114"/>
    <mergeCell ref="W115:Y115"/>
    <mergeCell ref="Z115:AB115"/>
    <mergeCell ref="AC115:AE115"/>
    <mergeCell ref="B113:F113"/>
    <mergeCell ref="G113:I113"/>
    <mergeCell ref="J113:L113"/>
    <mergeCell ref="M113:P113"/>
    <mergeCell ref="Q113:S113"/>
    <mergeCell ref="T113:V113"/>
    <mergeCell ref="W113:Y113"/>
    <mergeCell ref="Z113:AB113"/>
    <mergeCell ref="AC113:AE113"/>
    <mergeCell ref="AR109:AU110"/>
    <mergeCell ref="AV109:AY110"/>
    <mergeCell ref="AC114:AE114"/>
    <mergeCell ref="AF112:AK112"/>
    <mergeCell ref="AL112:AN112"/>
    <mergeCell ref="AO112:AQ112"/>
    <mergeCell ref="AR112:AU112"/>
    <mergeCell ref="AV112:AY112"/>
    <mergeCell ref="AZ112:BC112"/>
    <mergeCell ref="AF113:AK113"/>
    <mergeCell ref="AL113:AN113"/>
    <mergeCell ref="AO113:AQ113"/>
    <mergeCell ref="AR113:AU113"/>
    <mergeCell ref="AV113:AY113"/>
    <mergeCell ref="AZ113:BC113"/>
    <mergeCell ref="AF111:AK111"/>
    <mergeCell ref="AL111:AN111"/>
    <mergeCell ref="AO111:AQ111"/>
    <mergeCell ref="AR111:AU111"/>
    <mergeCell ref="AV111:AY111"/>
    <mergeCell ref="AZ111:BC111"/>
    <mergeCell ref="AF114:AK114"/>
    <mergeCell ref="AL114:AN114"/>
    <mergeCell ref="AO114:AQ114"/>
    <mergeCell ref="J112:L112"/>
    <mergeCell ref="M112:P112"/>
    <mergeCell ref="Q112:S112"/>
    <mergeCell ref="T112:V112"/>
    <mergeCell ref="W112:Y112"/>
    <mergeCell ref="Z112:AB112"/>
    <mergeCell ref="AC112:AE112"/>
    <mergeCell ref="B111:F111"/>
    <mergeCell ref="G111:I111"/>
    <mergeCell ref="J111:L111"/>
    <mergeCell ref="M111:P111"/>
    <mergeCell ref="Q111:S111"/>
    <mergeCell ref="T111:V111"/>
    <mergeCell ref="W111:Y111"/>
    <mergeCell ref="Z111:AB111"/>
    <mergeCell ref="AC111:AE111"/>
    <mergeCell ref="B112:F112"/>
    <mergeCell ref="G112:I112"/>
    <mergeCell ref="AS103:AV103"/>
    <mergeCell ref="AB107:AC107"/>
    <mergeCell ref="G108:I110"/>
    <mergeCell ref="J108:L110"/>
    <mergeCell ref="Q108:AE108"/>
    <mergeCell ref="AW103:BC103"/>
    <mergeCell ref="B106:F110"/>
    <mergeCell ref="G106:L107"/>
    <mergeCell ref="M106:P110"/>
    <mergeCell ref="Q106:AE106"/>
    <mergeCell ref="AF106:AK110"/>
    <mergeCell ref="AL106:AQ108"/>
    <mergeCell ref="AR106:BC108"/>
    <mergeCell ref="R107:X107"/>
    <mergeCell ref="Y107:Z107"/>
    <mergeCell ref="Q109:AE109"/>
    <mergeCell ref="AL109:AN110"/>
    <mergeCell ref="AO109:AQ110"/>
    <mergeCell ref="AZ109:BC110"/>
    <mergeCell ref="Q110:S110"/>
    <mergeCell ref="T110:V110"/>
    <mergeCell ref="W110:Y110"/>
    <mergeCell ref="Z110:AB110"/>
    <mergeCell ref="AC110:AE110"/>
    <mergeCell ref="B100:N100"/>
    <mergeCell ref="O100:AR100"/>
    <mergeCell ref="AS100:AW100"/>
    <mergeCell ref="AX100:BC100"/>
    <mergeCell ref="B102:H102"/>
    <mergeCell ref="I102:Z102"/>
    <mergeCell ref="AA102:AI102"/>
    <mergeCell ref="AL102:AN102"/>
    <mergeCell ref="AO102:AR102"/>
    <mergeCell ref="AS102:AV102"/>
    <mergeCell ref="AW102:BC102"/>
    <mergeCell ref="C92:BB92"/>
    <mergeCell ref="C93:BB93"/>
    <mergeCell ref="B94:BC94"/>
    <mergeCell ref="Z95:AA95"/>
    <mergeCell ref="B96:D98"/>
    <mergeCell ref="E96:AU97"/>
    <mergeCell ref="AV96:BC96"/>
    <mergeCell ref="AV97:BC97"/>
    <mergeCell ref="E98:AU98"/>
    <mergeCell ref="AV98:BC98"/>
    <mergeCell ref="B85:O85"/>
    <mergeCell ref="P85:BC85"/>
    <mergeCell ref="B86:BC86"/>
    <mergeCell ref="B87:BC87"/>
    <mergeCell ref="B88:BC88"/>
    <mergeCell ref="B89:BC89"/>
    <mergeCell ref="B90:F90"/>
    <mergeCell ref="G90:BB90"/>
    <mergeCell ref="C91:BB91"/>
    <mergeCell ref="B83:O83"/>
    <mergeCell ref="P83:Y83"/>
    <mergeCell ref="Z83:AJ83"/>
    <mergeCell ref="AK83:AT83"/>
    <mergeCell ref="AU83:BC83"/>
    <mergeCell ref="B84:O84"/>
    <mergeCell ref="P84:Y84"/>
    <mergeCell ref="Z84:AJ84"/>
    <mergeCell ref="AK84:AT84"/>
    <mergeCell ref="AU84:BC84"/>
    <mergeCell ref="B81:O81"/>
    <mergeCell ref="P81:Y81"/>
    <mergeCell ref="Z81:AJ81"/>
    <mergeCell ref="AK81:AT81"/>
    <mergeCell ref="AU81:BC81"/>
    <mergeCell ref="B82:O82"/>
    <mergeCell ref="P82:Y82"/>
    <mergeCell ref="Z82:AJ82"/>
    <mergeCell ref="AK82:AT82"/>
    <mergeCell ref="AU82:BC82"/>
    <mergeCell ref="B79:O79"/>
    <mergeCell ref="P79:Y79"/>
    <mergeCell ref="Z79:AJ79"/>
    <mergeCell ref="AK79:AT79"/>
    <mergeCell ref="AU79:BC79"/>
    <mergeCell ref="B80:O80"/>
    <mergeCell ref="P80:Y80"/>
    <mergeCell ref="Z80:AJ80"/>
    <mergeCell ref="AK80:AT80"/>
    <mergeCell ref="AU80:BC80"/>
    <mergeCell ref="B77:O77"/>
    <mergeCell ref="P77:Y77"/>
    <mergeCell ref="Z77:AJ77"/>
    <mergeCell ref="AK77:AT77"/>
    <mergeCell ref="AU77:BC77"/>
    <mergeCell ref="B78:O78"/>
    <mergeCell ref="P78:Y78"/>
    <mergeCell ref="Z78:AJ78"/>
    <mergeCell ref="AK78:AT78"/>
    <mergeCell ref="AU78:BC78"/>
    <mergeCell ref="B75:O75"/>
    <mergeCell ref="P75:Y75"/>
    <mergeCell ref="Z75:AJ75"/>
    <mergeCell ref="AK75:AT75"/>
    <mergeCell ref="AU75:BC75"/>
    <mergeCell ref="B76:O76"/>
    <mergeCell ref="P76:Y76"/>
    <mergeCell ref="Z76:AJ76"/>
    <mergeCell ref="AK76:AT76"/>
    <mergeCell ref="AU76:BC76"/>
    <mergeCell ref="B73:O73"/>
    <mergeCell ref="P73:Y73"/>
    <mergeCell ref="Z73:AJ73"/>
    <mergeCell ref="AK73:AT73"/>
    <mergeCell ref="AU73:BC73"/>
    <mergeCell ref="B74:O74"/>
    <mergeCell ref="P74:Y74"/>
    <mergeCell ref="Z74:AJ74"/>
    <mergeCell ref="AK74:AT74"/>
    <mergeCell ref="AU74:BC74"/>
    <mergeCell ref="B71:O71"/>
    <mergeCell ref="P71:Y71"/>
    <mergeCell ref="Z71:AJ71"/>
    <mergeCell ref="AK71:AT71"/>
    <mergeCell ref="AU71:BC71"/>
    <mergeCell ref="B72:O72"/>
    <mergeCell ref="P72:Y72"/>
    <mergeCell ref="Z72:AJ72"/>
    <mergeCell ref="AK72:AT72"/>
    <mergeCell ref="AU72:BC72"/>
    <mergeCell ref="B69:O69"/>
    <mergeCell ref="P69:Y69"/>
    <mergeCell ref="Z69:AJ69"/>
    <mergeCell ref="AK69:AT69"/>
    <mergeCell ref="AU69:BC69"/>
    <mergeCell ref="B70:O70"/>
    <mergeCell ref="P70:Y70"/>
    <mergeCell ref="Z70:AJ70"/>
    <mergeCell ref="AK70:AT70"/>
    <mergeCell ref="AU70:BC70"/>
    <mergeCell ref="B67:O67"/>
    <mergeCell ref="P67:Y67"/>
    <mergeCell ref="Z67:AJ67"/>
    <mergeCell ref="AK67:AT67"/>
    <mergeCell ref="AU67:BC67"/>
    <mergeCell ref="B68:O68"/>
    <mergeCell ref="P68:Y68"/>
    <mergeCell ref="Z68:AJ68"/>
    <mergeCell ref="AK68:AT68"/>
    <mergeCell ref="AU68:BC68"/>
    <mergeCell ref="E62:K62"/>
    <mergeCell ref="N62:AA62"/>
    <mergeCell ref="E63:K63"/>
    <mergeCell ref="N63:AA63"/>
    <mergeCell ref="D64:M64"/>
    <mergeCell ref="N64:AA64"/>
    <mergeCell ref="AD64:AO64"/>
    <mergeCell ref="AP64:BB64"/>
    <mergeCell ref="B66:O66"/>
    <mergeCell ref="P66:Y66"/>
    <mergeCell ref="Z66:AJ66"/>
    <mergeCell ref="AK66:AT66"/>
    <mergeCell ref="AU66:BC66"/>
    <mergeCell ref="B54:L54"/>
    <mergeCell ref="M54:AE55"/>
    <mergeCell ref="AG54:AO55"/>
    <mergeCell ref="AS54:BC56"/>
    <mergeCell ref="M56:AE56"/>
    <mergeCell ref="AG56:AO56"/>
    <mergeCell ref="B57:M57"/>
    <mergeCell ref="Z57:AA57"/>
    <mergeCell ref="AE57:AL57"/>
    <mergeCell ref="AY57:BC57"/>
    <mergeCell ref="C49:E49"/>
    <mergeCell ref="H49:K49"/>
    <mergeCell ref="Q49:W50"/>
    <mergeCell ref="X49:AE50"/>
    <mergeCell ref="AF49:AR50"/>
    <mergeCell ref="B51:F51"/>
    <mergeCell ref="G51:BC51"/>
    <mergeCell ref="B52:BC52"/>
    <mergeCell ref="B53:BC53"/>
    <mergeCell ref="Q41:W43"/>
    <mergeCell ref="X41:AE43"/>
    <mergeCell ref="AF41:AR43"/>
    <mergeCell ref="C42:G42"/>
    <mergeCell ref="Q44:W46"/>
    <mergeCell ref="X44:AE46"/>
    <mergeCell ref="AF44:AR46"/>
    <mergeCell ref="B45:N46"/>
    <mergeCell ref="Q47:W48"/>
    <mergeCell ref="X47:AE48"/>
    <mergeCell ref="AF47:AR48"/>
    <mergeCell ref="B38:P38"/>
    <mergeCell ref="Q38:AR38"/>
    <mergeCell ref="C40:G40"/>
    <mergeCell ref="AS38:BC38"/>
    <mergeCell ref="Q39:W40"/>
    <mergeCell ref="X39:AE40"/>
    <mergeCell ref="AF39:AR40"/>
    <mergeCell ref="AS39:AX40"/>
    <mergeCell ref="AY39:BC40"/>
    <mergeCell ref="AL22:AN22"/>
    <mergeCell ref="AO22:AQ22"/>
    <mergeCell ref="AR22:AU22"/>
    <mergeCell ref="AV22:AY22"/>
    <mergeCell ref="AZ22:BC22"/>
    <mergeCell ref="B21:F21"/>
    <mergeCell ref="G21:L21"/>
    <mergeCell ref="M21:P21"/>
    <mergeCell ref="Q21:S21"/>
    <mergeCell ref="T21:V21"/>
    <mergeCell ref="B22:F22"/>
    <mergeCell ref="G22:L22"/>
    <mergeCell ref="M22:P22"/>
    <mergeCell ref="Q22:S22"/>
    <mergeCell ref="T22:V22"/>
    <mergeCell ref="W22:Y22"/>
    <mergeCell ref="Z22:AB22"/>
    <mergeCell ref="AC22:AE22"/>
    <mergeCell ref="AF22:AK22"/>
    <mergeCell ref="W21:Y21"/>
    <mergeCell ref="Z21:AB21"/>
    <mergeCell ref="AC21:AE21"/>
    <mergeCell ref="AF21:AK21"/>
    <mergeCell ref="AL21:AN21"/>
    <mergeCell ref="AO21:AQ21"/>
    <mergeCell ref="AR21:AU21"/>
    <mergeCell ref="AV21:AY21"/>
    <mergeCell ref="AZ21:BC21"/>
    <mergeCell ref="B20:F20"/>
    <mergeCell ref="G20:L20"/>
    <mergeCell ref="M20:P20"/>
    <mergeCell ref="Q20:S20"/>
    <mergeCell ref="T20:V20"/>
    <mergeCell ref="W20:Y20"/>
    <mergeCell ref="Z20:AB20"/>
    <mergeCell ref="AC20:AE20"/>
    <mergeCell ref="AF20:AK20"/>
    <mergeCell ref="AL20:AN20"/>
    <mergeCell ref="AO20:AQ20"/>
    <mergeCell ref="AR20:AU20"/>
    <mergeCell ref="AV20:AY20"/>
    <mergeCell ref="AZ20:BC20"/>
    <mergeCell ref="AL19:AN19"/>
    <mergeCell ref="AO19:AQ19"/>
    <mergeCell ref="AR19:AU19"/>
    <mergeCell ref="AV19:AY19"/>
    <mergeCell ref="AZ19:BC19"/>
    <mergeCell ref="B18:F18"/>
    <mergeCell ref="G18:L18"/>
    <mergeCell ref="M18:P18"/>
    <mergeCell ref="Q18:S18"/>
    <mergeCell ref="T18:V18"/>
    <mergeCell ref="W18:Y18"/>
    <mergeCell ref="Z18:AB18"/>
    <mergeCell ref="AC18:AE18"/>
    <mergeCell ref="AV18:AY18"/>
    <mergeCell ref="B19:F19"/>
    <mergeCell ref="G19:L19"/>
    <mergeCell ref="M19:P19"/>
    <mergeCell ref="Q19:S19"/>
    <mergeCell ref="T19:V19"/>
    <mergeCell ref="W19:Y19"/>
    <mergeCell ref="Z19:AB19"/>
    <mergeCell ref="AC19:AE19"/>
    <mergeCell ref="AF19:AK19"/>
    <mergeCell ref="AF18:AK18"/>
    <mergeCell ref="AL18:AN18"/>
    <mergeCell ref="AO18:AQ18"/>
    <mergeCell ref="AR18:AU18"/>
    <mergeCell ref="AZ15:BC16"/>
    <mergeCell ref="Q16:S16"/>
    <mergeCell ref="T16:V16"/>
    <mergeCell ref="W16:Y16"/>
    <mergeCell ref="Z16:AB16"/>
    <mergeCell ref="AC16:AE16"/>
    <mergeCell ref="AL17:AN17"/>
    <mergeCell ref="AO17:AQ17"/>
    <mergeCell ref="AR17:AU17"/>
    <mergeCell ref="AV17:AY17"/>
    <mergeCell ref="AZ17:BC17"/>
    <mergeCell ref="AZ18:BC18"/>
    <mergeCell ref="B17:F17"/>
    <mergeCell ref="G17:L17"/>
    <mergeCell ref="M17:P17"/>
    <mergeCell ref="Q17:S17"/>
    <mergeCell ref="T17:V17"/>
    <mergeCell ref="W17:Y17"/>
    <mergeCell ref="Z17:AB17"/>
    <mergeCell ref="AC17:AE17"/>
    <mergeCell ref="AF17:AK17"/>
    <mergeCell ref="AS9:AV9"/>
    <mergeCell ref="AW9:BC9"/>
    <mergeCell ref="B10:G10"/>
    <mergeCell ref="H10:I10"/>
    <mergeCell ref="L10:O10"/>
    <mergeCell ref="P10:V10"/>
    <mergeCell ref="Y10:AG10"/>
    <mergeCell ref="AH10:AJ10"/>
    <mergeCell ref="AK10:AL10"/>
    <mergeCell ref="AN10:AT10"/>
    <mergeCell ref="AU10:AX10"/>
    <mergeCell ref="B146:D148"/>
    <mergeCell ref="E146:BC147"/>
    <mergeCell ref="E148:BC148"/>
    <mergeCell ref="B59:D61"/>
    <mergeCell ref="E59:BC60"/>
    <mergeCell ref="E61:BC61"/>
    <mergeCell ref="B104:N104"/>
    <mergeCell ref="O104:BC104"/>
    <mergeCell ref="AL15:AN16"/>
    <mergeCell ref="B12:F16"/>
    <mergeCell ref="G12:L16"/>
    <mergeCell ref="M12:P16"/>
    <mergeCell ref="Q12:AE12"/>
    <mergeCell ref="AF12:AK16"/>
    <mergeCell ref="Q15:AE15"/>
    <mergeCell ref="AL12:AQ14"/>
    <mergeCell ref="AR12:BC14"/>
    <mergeCell ref="R13:X13"/>
    <mergeCell ref="Y13:Z13"/>
    <mergeCell ref="AB13:AC13"/>
    <mergeCell ref="Q14:AE14"/>
    <mergeCell ref="AO15:AQ16"/>
    <mergeCell ref="AR15:AU16"/>
    <mergeCell ref="AV15:AY16"/>
    <mergeCell ref="B7:G7"/>
    <mergeCell ref="H7:BB7"/>
    <mergeCell ref="B8:N8"/>
    <mergeCell ref="O8:AP8"/>
    <mergeCell ref="AQ8:AT8"/>
    <mergeCell ref="AU8:BB8"/>
    <mergeCell ref="B2:D4"/>
    <mergeCell ref="E2:AU3"/>
    <mergeCell ref="AV2:BC2"/>
    <mergeCell ref="AV3:BC3"/>
    <mergeCell ref="E4:AU4"/>
    <mergeCell ref="AV4:BC4"/>
    <mergeCell ref="B6:N6"/>
    <mergeCell ref="O6:AB6"/>
    <mergeCell ref="AC6:AH6"/>
    <mergeCell ref="AI6:AP6"/>
    <mergeCell ref="AQ6:AT6"/>
    <mergeCell ref="AU6:BB6"/>
  </mergeCells>
  <pageMargins left="0.15748031496062992" right="0.15748031496062992" top="0.23622047244094491" bottom="0.15748031496062992" header="0" footer="0"/>
  <pageSetup scale="88" orientation="landscape" horizontalDpi="4294967295" verticalDpi="4294967295" r:id="rId1"/>
  <headerFooter alignWithMargins="0"/>
  <rowBreaks count="3" manualBreakCount="3">
    <brk id="57" max="54" man="1"/>
    <brk id="95" max="54" man="1"/>
    <brk id="144" max="54" man="1"/>
  </rowBreaks>
  <ignoredErrors>
    <ignoredError sqref="AB144 AD14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FO-AGR-PC01-132</vt:lpstr>
      <vt:lpstr>'FO-AGR-PC01-132'!Área_de_impresión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user</cp:lastModifiedBy>
  <cp:lastPrinted>2014-08-14T20:19:09Z</cp:lastPrinted>
  <dcterms:created xsi:type="dcterms:W3CDTF">2012-12-04T21:28:41Z</dcterms:created>
  <dcterms:modified xsi:type="dcterms:W3CDTF">2023-08-24T01:44:16Z</dcterms:modified>
</cp:coreProperties>
</file>