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aura\Downloads\RV__DOCUMENTOS_PROCESO_GESTIÓN_CATASTRAL_PARA_REVISIÓN\"/>
    </mc:Choice>
  </mc:AlternateContent>
  <xr:revisionPtr revIDLastSave="0" documentId="13_ncr:1_{D48A1211-B6E9-4435-85F3-9003BC08E4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ACM-PC01-01" sheetId="3" r:id="rId1"/>
  </sheets>
  <externalReferences>
    <externalReference r:id="rId2"/>
    <externalReference r:id="rId3"/>
  </externalReferences>
  <definedNames>
    <definedName name="___dos12">'[1]F50100-12-10-V1'!#REF!</definedName>
    <definedName name="___dos15">'[1]F50100-12-10-V1'!#REF!</definedName>
    <definedName name="___dos23">'[1]F50100-12-10-V1'!#REF!</definedName>
    <definedName name="___dos31">'[1]F50100-12-10-V1'!#REF!</definedName>
    <definedName name="___dos32">'[1]F50100-12-10-V1'!#REF!</definedName>
    <definedName name="___dos33">'[1]F50100-12-10-V1'!#REF!</definedName>
    <definedName name="___uno11">'[1]F50100-12-10-V1'!#REF!</definedName>
    <definedName name="___uno12">'[1]F50100-12-10-V1'!#REF!</definedName>
    <definedName name="___uno13">'[1]F50100-12-10-V1'!#REF!</definedName>
    <definedName name="___uno21">'[1]F50100-12-10-V1'!#REF!</definedName>
    <definedName name="___uno22">'[1]F50100-12-10-V1'!#REF!</definedName>
    <definedName name="___uno31">'[1]F50100-12-10-V1'!#REF!</definedName>
    <definedName name="___uno32">'[1]F50100-12-10-V1'!#REF!</definedName>
    <definedName name="___uno33">'[1]F50100-12-10-V1'!#REF!</definedName>
    <definedName name="___uno34">'[1]F50100-12-10-V1'!#REF!</definedName>
    <definedName name="___uno35">'[1]F50100-12-10-V1'!#REF!</definedName>
    <definedName name="__dos11">'[1]F50100-12-10-V1'!#REF!</definedName>
    <definedName name="__dos12">'[1]F50100-12-10-V1'!#REF!</definedName>
    <definedName name="__dos13">'[1]F50100-12-10-V1'!#REF!</definedName>
    <definedName name="__dos14">'[1]F50100-12-10-V1'!#REF!</definedName>
    <definedName name="__dos15">'[1]F50100-12-10-V1'!#REF!</definedName>
    <definedName name="__dos21">'[1]F50100-12-10-V1'!#REF!</definedName>
    <definedName name="__dos22">'[1]F50100-12-10-V1'!#REF!</definedName>
    <definedName name="__dos23">'[1]F50100-12-10-V1'!#REF!</definedName>
    <definedName name="__dos31">'[1]F50100-12-10-V1'!#REF!</definedName>
    <definedName name="__dos32">'[1]F50100-12-10-V1'!#REF!</definedName>
    <definedName name="__dos33">'[1]F50100-12-10-V1'!#REF!</definedName>
    <definedName name="__uno11">'[1]F50100-12-10-V1'!#REF!</definedName>
    <definedName name="__uno12">'[1]F50100-12-10-V1'!#REF!</definedName>
    <definedName name="__uno13">'[1]F50100-12-10-V1'!#REF!</definedName>
    <definedName name="__uno21">'[1]F50100-12-10-V1'!#REF!</definedName>
    <definedName name="__uno22">'[1]F50100-12-10-V1'!#REF!</definedName>
    <definedName name="__uno31">'[1]F50100-12-10-V1'!#REF!</definedName>
    <definedName name="__uno32">'[1]F50100-12-10-V1'!#REF!</definedName>
    <definedName name="__uno33">'[1]F50100-12-10-V1'!#REF!</definedName>
    <definedName name="__uno34">'[1]F50100-12-10-V1'!#REF!</definedName>
    <definedName name="__uno35">'[1]F50100-12-10-V1'!#REF!</definedName>
    <definedName name="_dos11">'[2]F50100-12-10-V1'!#REF!</definedName>
    <definedName name="_dos12">'[2]F50100-12-10-V1'!#REF!</definedName>
    <definedName name="_dos13">'[2]F50100-12-10-V1'!#REF!</definedName>
    <definedName name="_dos14">'[2]F50100-12-10-V1'!#REF!</definedName>
    <definedName name="_dos15">'[2]F50100-12-10-V1'!#REF!</definedName>
    <definedName name="_dos21">'[2]F50100-12-10-V1'!#REF!</definedName>
    <definedName name="_dos22">'[2]F50100-12-10-V1'!#REF!</definedName>
    <definedName name="_dos23">'[2]F50100-12-10-V1'!#REF!</definedName>
    <definedName name="_dos31">'[2]F50100-12-10-V1'!#REF!</definedName>
    <definedName name="_dos32">'[2]F50100-12-10-V1'!#REF!</definedName>
    <definedName name="_dos33">'[2]F50100-12-10-V1'!#REF!</definedName>
    <definedName name="_xlnm._FilterDatabase" localSheetId="0" hidden="1">'FO-ACM-PC01-01'!$A$2:$AG$6</definedName>
    <definedName name="_uno11">'[2]F50100-12-10-V1'!#REF!</definedName>
    <definedName name="_uno12">'[2]F50100-12-10-V1'!#REF!</definedName>
    <definedName name="_uno13">'[2]F50100-12-10-V1'!#REF!</definedName>
    <definedName name="_uno21">'[2]F50100-12-10-V1'!#REF!</definedName>
    <definedName name="_uno22">'[2]F50100-12-10-V1'!#REF!</definedName>
    <definedName name="_uno31">'[2]F50100-12-10-V1'!#REF!</definedName>
    <definedName name="_uno32">'[2]F50100-12-10-V1'!#REF!</definedName>
    <definedName name="_uno33">'[2]F50100-12-10-V1'!#REF!</definedName>
    <definedName name="_uno34">'[2]F50100-12-10-V1'!#REF!</definedName>
    <definedName name="_uno35">'[2]F50100-12-10-V1'!#REF!</definedName>
    <definedName name="AA">'[2]F50100-12-10-V1'!#REF!</definedName>
    <definedName name="AAA">'[2]F50100-12-10-V1'!#REF!</definedName>
    <definedName name="AAAA">'[2]F50100-12-10-V1'!#REF!</definedName>
    <definedName name="cinco1">'[2]F50100-12-10-V1'!#REF!</definedName>
    <definedName name="cinco2">'[2]F50100-12-10-V1'!#REF!</definedName>
    <definedName name="cinco3">'[2]F50100-12-10-V1'!#REF!</definedName>
    <definedName name="cinco41">'[2]F50100-12-10-V1'!#REF!</definedName>
    <definedName name="cinco42">'[2]F50100-12-10-V1'!#REF!</definedName>
    <definedName name="cinco51">'[2]F50100-12-10-V1'!#REF!</definedName>
    <definedName name="cinco52">'[2]F50100-12-10-V1'!#REF!</definedName>
    <definedName name="cinco53">'[2]F50100-12-10-V1'!#REF!</definedName>
    <definedName name="cinco61">'[2]F50100-12-10-V1'!#REF!</definedName>
    <definedName name="cinco62">'[2]F50100-12-10-V1'!#REF!</definedName>
    <definedName name="cinco63">'[2]F50100-12-10-V1'!#REF!</definedName>
    <definedName name="cuatro1">'[2]F50100-12-10-V1'!#REF!</definedName>
    <definedName name="cuatro21">'[2]F50100-12-10-V1'!#REF!</definedName>
    <definedName name="cuatro22">'[2]F50100-12-10-V1'!#REF!</definedName>
    <definedName name="cuatro23">'[2]F50100-12-10-V1'!#REF!</definedName>
    <definedName name="cuatro24">'[2]F50100-12-10-V1'!#REF!</definedName>
    <definedName name="D">'[2]F50100-12-10-V1'!#REF!</definedName>
    <definedName name="DD">'[2]F50100-12-10-V1'!#REF!</definedName>
    <definedName name="DDD">'[2]F50100-12-10-V1'!#REF!</definedName>
    <definedName name="DDDDD">'[2]F50100-12-10-V1'!#REF!</definedName>
    <definedName name="Export" hidden="1">{"'Hoja1'!$A$1:$I$70"}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MENU" hidden="1">{"'Hoja1'!$A$1:$I$70"}</definedName>
    <definedName name="ocho1">'[2]F50100-12-10-V1'!#REF!</definedName>
    <definedName name="ocho21">'[2]F50100-12-10-V1'!#REF!</definedName>
    <definedName name="ocho22">'[2]F50100-12-10-V1'!#REF!</definedName>
    <definedName name="ocho23">'[2]F50100-12-10-V1'!#REF!</definedName>
    <definedName name="ocho24">'[2]F50100-12-10-V1'!#REF!</definedName>
    <definedName name="ocho3">'[2]F50100-12-10-V1'!#REF!</definedName>
    <definedName name="ocho4">'[2]F50100-12-10-V1'!#REF!</definedName>
    <definedName name="ocho51">'[2]F50100-12-10-V1'!#REF!</definedName>
    <definedName name="ocho52">'[2]F50100-12-10-V1'!#REF!</definedName>
    <definedName name="ocho53">'[2]F50100-12-10-V1'!#REF!</definedName>
    <definedName name="seis1">'[2]F50100-12-10-V1'!#REF!</definedName>
    <definedName name="seis21">'[2]F50100-12-10-V1'!#REF!</definedName>
    <definedName name="seis22">'[2]F50100-12-10-V1'!#REF!</definedName>
    <definedName name="seis3">'[2]F50100-12-10-V1'!#REF!</definedName>
    <definedName name="seis4">'[2]F50100-12-10-V1'!#REF!</definedName>
    <definedName name="siete1">'[2]F50100-12-10-V1'!#REF!</definedName>
    <definedName name="siete21">'[2]F50100-12-10-V1'!#REF!</definedName>
    <definedName name="siete22">'[2]F50100-12-10-V1'!#REF!</definedName>
    <definedName name="siete23">'[2]F50100-12-10-V1'!#REF!</definedName>
    <definedName name="siete31">'[2]F50100-12-10-V1'!#REF!</definedName>
    <definedName name="siete32">'[2]F50100-12-10-V1'!#REF!</definedName>
    <definedName name="siete33">'[2]F50100-12-10-V1'!#REF!</definedName>
    <definedName name="siete34">'[2]F50100-12-10-V1'!#REF!</definedName>
    <definedName name="siete35">'[2]F50100-12-10-V1'!#REF!</definedName>
    <definedName name="siete36">'[2]F50100-12-10-V1'!#REF!</definedName>
    <definedName name="siete37">'[2]F50100-12-10-V1'!#REF!</definedName>
    <definedName name="siete41">'[2]F50100-12-10-V1'!#REF!</definedName>
    <definedName name="siete42">'[2]F50100-12-10-V1'!#REF!</definedName>
    <definedName name="siete43">'[2]F50100-12-10-V1'!#REF!</definedName>
    <definedName name="siete51">'[2]F50100-12-10-V1'!#REF!</definedName>
    <definedName name="siete52">'[2]F50100-12-10-V1'!#REF!</definedName>
    <definedName name="siete53">'[2]F50100-12-10-V1'!#REF!</definedName>
    <definedName name="siete54">'[2]F50100-12-10-V1'!#REF!</definedName>
    <definedName name="siete55">'[2]F50100-12-10-V1'!#REF!</definedName>
    <definedName name="siete6">'[2]F50100-12-10-V1'!#REF!</definedName>
    <definedName name="tres11">'[2]F50100-12-10-V1'!#REF!</definedName>
    <definedName name="tres12">'[2]F50100-12-10-V1'!#REF!</definedName>
    <definedName name="tres21">'[2]F50100-12-10-V1'!#REF!</definedName>
    <definedName name="tres22">'[2]F50100-12-10-V1'!#REF!</definedName>
    <definedName name="tres31">'[2]F50100-12-10-V1'!#REF!</definedName>
    <definedName name="tres32">'[2]F50100-12-10-V1'!#REF!</definedName>
    <definedName name="tres33">'[2]F50100-12-10-V1'!#REF!</definedName>
    <definedName name="ZHFRURALES">'[2]F50100-12-10-V1'!#REF!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3" l="1"/>
  <c r="Q6" i="3" s="1"/>
  <c r="R6" i="3" s="1"/>
  <c r="L6" i="3"/>
  <c r="V5" i="3"/>
  <c r="U5" i="3"/>
  <c r="Q5" i="3" s="1"/>
  <c r="R5" i="3" s="1"/>
  <c r="L5" i="3"/>
  <c r="U4" i="3"/>
  <c r="Q4" i="3" s="1"/>
  <c r="R4" i="3" s="1"/>
  <c r="L4" i="3"/>
  <c r="U3" i="3"/>
  <c r="Q3" i="3" s="1"/>
  <c r="R3" i="3" s="1"/>
  <c r="L3" i="3"/>
</calcChain>
</file>

<file path=xl/sharedStrings.xml><?xml version="1.0" encoding="utf-8"?>
<sst xmlns="http://schemas.openxmlformats.org/spreadsheetml/2006/main" count="88" uniqueCount="65">
  <si>
    <t>INVESTIGACIÓN DIRECTA DE VALORES DE TERRENO Y CONSTRUCCIÓN</t>
  </si>
  <si>
    <t>Número Predial</t>
  </si>
  <si>
    <t>Departamento</t>
  </si>
  <si>
    <t>Municipio</t>
  </si>
  <si>
    <t>Tipo predio</t>
  </si>
  <si>
    <t>Tipo investigación</t>
  </si>
  <si>
    <t>Tipo inmueble</t>
  </si>
  <si>
    <t>Proyecto inmobiliario</t>
  </si>
  <si>
    <t>Condición jurídica</t>
  </si>
  <si>
    <t>Dirección</t>
  </si>
  <si>
    <t>Valor pedido</t>
  </si>
  <si>
    <t>Porcentaje
negociación</t>
  </si>
  <si>
    <t>Forma
negociación</t>
  </si>
  <si>
    <t>Valor depurado</t>
  </si>
  <si>
    <t>Valor arriendo</t>
  </si>
  <si>
    <t>Área terreno</t>
  </si>
  <si>
    <t>Valor M2
terreno</t>
  </si>
  <si>
    <t>Valor total
terreno</t>
  </si>
  <si>
    <t>Área construcción
/ área privada</t>
  </si>
  <si>
    <t>Valor M2
construcción</t>
  </si>
  <si>
    <t>Valor total
construcción</t>
  </si>
  <si>
    <t>Valor
integral</t>
  </si>
  <si>
    <t>No.
parqueaderos</t>
  </si>
  <si>
    <t>Valor global
parqueadero / unidad</t>
  </si>
  <si>
    <t>No.
depositos</t>
  </si>
  <si>
    <t>Valor depositos /
unidad</t>
  </si>
  <si>
    <t>Observaciones</t>
  </si>
  <si>
    <t>Fecha oferta</t>
  </si>
  <si>
    <t>Nombre fuente</t>
  </si>
  <si>
    <t>Teléfono fuente</t>
  </si>
  <si>
    <t>Código oferta</t>
  </si>
  <si>
    <t>Responsable información</t>
  </si>
  <si>
    <t>Zona</t>
  </si>
  <si>
    <t xml:space="preserve">CORDOBA </t>
  </si>
  <si>
    <t xml:space="preserve">MONTERIA </t>
  </si>
  <si>
    <t>URBANO</t>
  </si>
  <si>
    <t>VENTA</t>
  </si>
  <si>
    <t xml:space="preserve">CASA </t>
  </si>
  <si>
    <t>NO</t>
  </si>
  <si>
    <t>NO PROPIEDAD HORIZONTAL</t>
  </si>
  <si>
    <t>CALCULADA</t>
  </si>
  <si>
    <t>ALFREDO</t>
  </si>
  <si>
    <t>DIANA MARCELA GALINDO</t>
  </si>
  <si>
    <t>230010106000009000016000000000</t>
  </si>
  <si>
    <t>K 24 12 88 S</t>
  </si>
  <si>
    <t>CASA MEDIANERA, 3 HABITACIONES, SALA, COMEDOR, COCINA, REGULARES ACABADOS</t>
  </si>
  <si>
    <t>230010106000009000019000000000</t>
  </si>
  <si>
    <t>APARTAMENTO</t>
  </si>
  <si>
    <t xml:space="preserve">NO PROPIEDAD HORIZONTAL </t>
  </si>
  <si>
    <t>K 23 12 75 S</t>
  </si>
  <si>
    <t>APARTAMENTO REMODELADO EN PISOS, COCINA, BAÑOS, CONSTA DE 2 HABITACIONES, SALA, COMEDOR, COCINA Y ZONA DE LAVANDERIA</t>
  </si>
  <si>
    <t>ELIOBET HOYOS</t>
  </si>
  <si>
    <t>LOTE</t>
  </si>
  <si>
    <t>230010102000003000900900000000</t>
  </si>
  <si>
    <t>COSTA DE ORO</t>
  </si>
  <si>
    <t>PROPIEDAD HORIZONTAL</t>
  </si>
  <si>
    <t>K 18 A</t>
  </si>
  <si>
    <t>APARTAMENTO CON EXCELENTES ACABADOS, CUENTA CON ENCHAPES, CIELORRASO, CLOSET, BAÑO.</t>
  </si>
  <si>
    <t>JAVIER ESPITIAN</t>
  </si>
  <si>
    <t>230010101000005580011000000000</t>
  </si>
  <si>
    <t xml:space="preserve">VILLA CAMPESTRE </t>
  </si>
  <si>
    <t>C 44 15A 24</t>
  </si>
  <si>
    <t>LOTE MEDIANIERO CON CIMENTACION Y COLUMNAS PARA 3 PISOS</t>
  </si>
  <si>
    <t>DAVID</t>
  </si>
  <si>
    <t>Barrio/Vereda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</si>
</sst>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4" formatCode="_-&quot;$&quot;\ * #,##0.00_-;\-&quot;$&quot;\ * #,##0.00_-;_-&quot;$&quot;\ * &quot;-&quot;??_-;_-@_-"/>
    <numFmt numFmtId="164" formatCode="&quot;$&quot;\ #,##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9"/>
      <color indexed="72"/>
      <name val="SansSerif"/>
      <charset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 applyNumberFormat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49" fontId="5" fillId="0" borderId="0" xfId="3" applyNumberFormat="1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Border="1" applyAlignment="1"/>
    <xf numFmtId="0" fontId="6" fillId="0" borderId="0" xfId="3" applyFont="1" applyFill="1" applyAlignment="1">
      <alignment horizontal="center" vertical="center"/>
    </xf>
    <xf numFmtId="49" fontId="2" fillId="0" borderId="0" xfId="3" applyNumberFormat="1" applyFont="1" applyFill="1" applyBorder="1" applyAlignment="1">
      <alignment horizontal="left"/>
    </xf>
    <xf numFmtId="0" fontId="2" fillId="0" borderId="0" xfId="3" applyNumberFormat="1" applyFont="1" applyFill="1" applyBorder="1" applyAlignment="1">
      <alignment horizontal="left"/>
    </xf>
    <xf numFmtId="0" fontId="2" fillId="0" borderId="0" xfId="3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left" wrapText="1"/>
    </xf>
    <xf numFmtId="0" fontId="2" fillId="0" borderId="0" xfId="3" applyNumberFormat="1" applyFont="1" applyFill="1" applyBorder="1" applyAlignment="1">
      <alignment horizontal="left" vertical="center"/>
    </xf>
    <xf numFmtId="0" fontId="2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 wrapText="1"/>
    </xf>
    <xf numFmtId="0" fontId="2" fillId="0" borderId="0" xfId="3" applyNumberFormat="1" applyFont="1" applyFill="1" applyBorder="1" applyAlignment="1">
      <alignment horizontal="center" wrapText="1"/>
    </xf>
    <xf numFmtId="164" fontId="2" fillId="0" borderId="0" xfId="4" applyNumberFormat="1" applyFont="1" applyFill="1" applyBorder="1" applyAlignment="1">
      <alignment horizontal="left" wrapText="1"/>
    </xf>
    <xf numFmtId="1" fontId="4" fillId="0" borderId="3" xfId="3" applyNumberFormat="1" applyFill="1" applyBorder="1"/>
    <xf numFmtId="0" fontId="2" fillId="0" borderId="3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3" xfId="3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/>
    </xf>
    <xf numFmtId="1" fontId="4" fillId="0" borderId="3" xfId="3" applyNumberFormat="1" applyFill="1" applyBorder="1" applyAlignment="1">
      <alignment horizontal="center"/>
    </xf>
    <xf numFmtId="6" fontId="2" fillId="0" borderId="3" xfId="3" applyNumberFormat="1" applyFont="1" applyFill="1" applyBorder="1" applyAlignment="1">
      <alignment horizontal="center" vertical="center"/>
    </xf>
    <xf numFmtId="9" fontId="2" fillId="0" borderId="3" xfId="5" applyFont="1" applyFill="1" applyBorder="1" applyAlignment="1">
      <alignment horizontal="center" vertical="center"/>
    </xf>
    <xf numFmtId="164" fontId="2" fillId="0" borderId="3" xfId="4" applyNumberFormat="1" applyFont="1" applyFill="1" applyBorder="1" applyAlignment="1">
      <alignment horizontal="center" vertical="center" wrapText="1"/>
    </xf>
    <xf numFmtId="0" fontId="4" fillId="0" borderId="0" xfId="3" applyNumberFormat="1" applyFont="1" applyFill="1" applyBorder="1" applyAlignment="1">
      <alignment horizontal="center" vertical="center"/>
    </xf>
    <xf numFmtId="14" fontId="2" fillId="0" borderId="3" xfId="3" applyNumberFormat="1" applyFont="1" applyFill="1" applyBorder="1" applyAlignment="1">
      <alignment horizontal="center" vertical="center"/>
    </xf>
    <xf numFmtId="0" fontId="4" fillId="0" borderId="3" xfId="3" applyFill="1" applyBorder="1" applyAlignment="1">
      <alignment horizontal="center"/>
    </xf>
    <xf numFmtId="0" fontId="2" fillId="0" borderId="3" xfId="3" applyNumberFormat="1" applyFont="1" applyFill="1" applyBorder="1" applyAlignment="1">
      <alignment horizontal="left" vertical="center" wrapText="1"/>
    </xf>
    <xf numFmtId="0" fontId="4" fillId="0" borderId="3" xfId="3" applyNumberForma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 wrapText="1"/>
    </xf>
    <xf numFmtId="49" fontId="6" fillId="2" borderId="4" xfId="3" applyNumberFormat="1" applyFont="1" applyFill="1" applyBorder="1" applyAlignment="1">
      <alignment horizontal="center" vertical="center" wrapText="1"/>
    </xf>
    <xf numFmtId="0" fontId="6" fillId="2" borderId="4" xfId="3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</cellXfs>
  <cellStyles count="6">
    <cellStyle name="Moneda 2" xfId="4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5" xfId="1" xr:uid="{00000000-0005-0000-0000-000004000000}"/>
    <cellStyle name="Porcentaj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787270</xdr:colOff>
      <xdr:row>0</xdr:row>
      <xdr:rowOff>87474</xdr:rowOff>
    </xdr:from>
    <xdr:to>
      <xdr:col>0</xdr:col>
      <xdr:colOff>1415920</xdr:colOff>
      <xdr:row>0</xdr:row>
      <xdr:rowOff>787842</xdr:rowOff>
    </xdr:to>
    <xdr:pic>
      <xdr:nvPicPr>
        <xdr:cNvPr id="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82"/>
        <a:stretch>
          <a:fillRect/>
        </a:stretch>
      </xdr:blipFill>
      <xdr:spPr bwMode="auto">
        <a:xfrm>
          <a:off x="787270" y="87474"/>
          <a:ext cx="628650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F:\Documents%20and%20Settings\aycartagena\Configuraci&#243;n%20local\Archivos%20temporales%20de%20Internet\Content.Outlook\BGU3Y9GT\Copia%20de%20F50100-11-10V1%20a%20F50100-26-11V1%20Formatos%20estudio%20de%20zonas%20homogeneas%20fisicas%20y%20geoeconomicas-2.xls?3226B602" TargetMode="External"/><Relationship Id="rId1" Type="http://schemas.openxmlformats.org/officeDocument/2006/relationships/externalLinkPath" Target="file:///\\3226B602\Copia%20de%20F50100-11-10V1%20a%20F50100-26-11V1%20Formatos%20estudio%20de%20zonas%20homogeneas%20fisicas%20y%20geoeconomicas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CBY/NORMAS/Manuales%20y%20Formatos/F50100-11-10V1%20a%20F50100-22-10V1%20Formatos%20estudio%20de%20zonas%20homogeneas%20fisicas%20y%20geoeconom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MENU"/>
      <sheetName val="F50100-11-10-V1"/>
      <sheetName val="F50100-12-10-V1"/>
      <sheetName val="F50100-13-10-V2"/>
      <sheetName val="F50100-14-10-V2"/>
      <sheetName val="F50100-15-10-V2"/>
      <sheetName val="F50100-16-10-V2"/>
      <sheetName val="F50100-17-10-V1"/>
      <sheetName val="F50100-22-10-V1"/>
      <sheetName val="encuestas (2)"/>
      <sheetName val="F50100-18-10-V1"/>
      <sheetName val="F50100-20-10-V2"/>
      <sheetName val="F50100-19-10-V2"/>
      <sheetName val="50100-21-10-V1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MENU"/>
      <sheetName val="F50100-11-10-V1"/>
      <sheetName val="F50100-12-10-V1"/>
      <sheetName val="F50100-13-10-V2"/>
      <sheetName val="F50100-14-10-V2"/>
      <sheetName val="F50100-15-10-V2"/>
      <sheetName val="F50100-16-10-V2"/>
      <sheetName val="F50100-17-10-V1"/>
      <sheetName val="F50100-22-10-V1"/>
      <sheetName val="encuestas (2)"/>
      <sheetName val="F50100-18-10-V1"/>
      <sheetName val="F50100-20-10-V2"/>
      <sheetName val="F50100-19-10-V2"/>
      <sheetName val="50100-21-10-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showGridLines="0" tabSelected="1" topLeftCell="L1" zoomScaleNormal="100" workbookViewId="0">
      <selection activeCell="S3" sqref="S3"/>
    </sheetView>
  </sheetViews>
  <sheetFormatPr baseColWidth="10" defaultColWidth="9.140625" defaultRowHeight="12.75"/>
  <cols>
    <col min="1" max="1" width="35" style="4" bestFit="1" customWidth="1"/>
    <col min="2" max="2" width="21.42578125" style="5" customWidth="1"/>
    <col min="3" max="3" width="14.7109375" style="5" customWidth="1"/>
    <col min="4" max="4" width="19.85546875" style="6" customWidth="1"/>
    <col min="5" max="5" width="21.85546875" style="7" customWidth="1"/>
    <col min="6" max="6" width="16.28515625" style="8" customWidth="1"/>
    <col min="7" max="7" width="18.140625" style="9" customWidth="1"/>
    <col min="8" max="8" width="18.42578125" style="5" customWidth="1"/>
    <col min="9" max="9" width="23" style="10" customWidth="1"/>
    <col min="10" max="10" width="37.140625" style="11" customWidth="1"/>
    <col min="11" max="11" width="17" style="6" customWidth="1"/>
    <col min="12" max="13" width="13.7109375" style="6" customWidth="1"/>
    <col min="14" max="14" width="16.7109375" style="6" customWidth="1"/>
    <col min="15" max="15" width="12.5703125" style="6" customWidth="1"/>
    <col min="16" max="16" width="12.85546875" style="6" customWidth="1"/>
    <col min="17" max="17" width="10.7109375" style="6" customWidth="1"/>
    <col min="18" max="18" width="14.28515625" style="6" customWidth="1"/>
    <col min="19" max="19" width="22.140625" style="6" customWidth="1"/>
    <col min="20" max="20" width="15.140625" style="6" customWidth="1"/>
    <col min="21" max="21" width="13.42578125" style="12" customWidth="1"/>
    <col min="22" max="22" width="12.85546875" style="6" customWidth="1"/>
    <col min="23" max="23" width="17" style="9" customWidth="1"/>
    <col min="24" max="24" width="22.85546875" style="5" customWidth="1"/>
    <col min="25" max="25" width="13.5703125" style="6" customWidth="1"/>
    <col min="26" max="26" width="19.140625" style="5" customWidth="1"/>
    <col min="27" max="27" width="95.42578125" style="8" customWidth="1"/>
    <col min="28" max="28" width="15.7109375" style="5" customWidth="1"/>
    <col min="29" max="29" width="25.7109375" style="9" customWidth="1"/>
    <col min="30" max="30" width="18.140625" style="9" customWidth="1"/>
    <col min="31" max="31" width="16.42578125" style="4" customWidth="1"/>
    <col min="32" max="32" width="27.140625" style="5" customWidth="1"/>
    <col min="33" max="33" width="6.5703125" style="6" customWidth="1"/>
    <col min="34" max="227" width="9.140625" style="2"/>
    <col min="228" max="228" width="35" style="2" bestFit="1" customWidth="1"/>
    <col min="229" max="229" width="21.42578125" style="2" customWidth="1"/>
    <col min="230" max="230" width="14.7109375" style="2" customWidth="1"/>
    <col min="231" max="231" width="19.85546875" style="2" customWidth="1"/>
    <col min="232" max="232" width="21.85546875" style="2" customWidth="1"/>
    <col min="233" max="233" width="16.28515625" style="2" customWidth="1"/>
    <col min="234" max="234" width="18.140625" style="2" customWidth="1"/>
    <col min="235" max="235" width="18.42578125" style="2" customWidth="1"/>
    <col min="236" max="236" width="23" style="2" customWidth="1"/>
    <col min="237" max="237" width="8.85546875" style="2" customWidth="1"/>
    <col min="238" max="238" width="37.140625" style="2" customWidth="1"/>
    <col min="239" max="239" width="17" style="2" customWidth="1"/>
    <col min="240" max="241" width="13.7109375" style="2" customWidth="1"/>
    <col min="242" max="242" width="16.7109375" style="2" customWidth="1"/>
    <col min="243" max="243" width="12.5703125" style="2" customWidth="1"/>
    <col min="244" max="244" width="12.85546875" style="2" customWidth="1"/>
    <col min="245" max="245" width="10.7109375" style="2" customWidth="1"/>
    <col min="246" max="258" width="0" style="2" hidden="1" customWidth="1"/>
    <col min="259" max="259" width="16.42578125" style="2" customWidth="1"/>
    <col min="260" max="260" width="27.140625" style="2" customWidth="1"/>
    <col min="261" max="261" width="13.7109375" style="2" customWidth="1"/>
    <col min="262" max="262" width="12.140625" style="2" customWidth="1"/>
    <col min="263" max="263" width="14.28515625" style="2" customWidth="1"/>
    <col min="264" max="264" width="10.28515625" style="2" customWidth="1"/>
    <col min="265" max="265" width="6.5703125" style="2" customWidth="1"/>
    <col min="266" max="483" width="9.140625" style="2"/>
    <col min="484" max="484" width="35" style="2" bestFit="1" customWidth="1"/>
    <col min="485" max="485" width="21.42578125" style="2" customWidth="1"/>
    <col min="486" max="486" width="14.7109375" style="2" customWidth="1"/>
    <col min="487" max="487" width="19.85546875" style="2" customWidth="1"/>
    <col min="488" max="488" width="21.85546875" style="2" customWidth="1"/>
    <col min="489" max="489" width="16.28515625" style="2" customWidth="1"/>
    <col min="490" max="490" width="18.140625" style="2" customWidth="1"/>
    <col min="491" max="491" width="18.42578125" style="2" customWidth="1"/>
    <col min="492" max="492" width="23" style="2" customWidth="1"/>
    <col min="493" max="493" width="8.85546875" style="2" customWidth="1"/>
    <col min="494" max="494" width="37.140625" style="2" customWidth="1"/>
    <col min="495" max="495" width="17" style="2" customWidth="1"/>
    <col min="496" max="497" width="13.7109375" style="2" customWidth="1"/>
    <col min="498" max="498" width="16.7109375" style="2" customWidth="1"/>
    <col min="499" max="499" width="12.5703125" style="2" customWidth="1"/>
    <col min="500" max="500" width="12.85546875" style="2" customWidth="1"/>
    <col min="501" max="501" width="10.7109375" style="2" customWidth="1"/>
    <col min="502" max="514" width="0" style="2" hidden="1" customWidth="1"/>
    <col min="515" max="515" width="16.42578125" style="2" customWidth="1"/>
    <col min="516" max="516" width="27.140625" style="2" customWidth="1"/>
    <col min="517" max="517" width="13.7109375" style="2" customWidth="1"/>
    <col min="518" max="518" width="12.140625" style="2" customWidth="1"/>
    <col min="519" max="519" width="14.28515625" style="2" customWidth="1"/>
    <col min="520" max="520" width="10.28515625" style="2" customWidth="1"/>
    <col min="521" max="521" width="6.5703125" style="2" customWidth="1"/>
    <col min="522" max="739" width="9.140625" style="2"/>
    <col min="740" max="740" width="35" style="2" bestFit="1" customWidth="1"/>
    <col min="741" max="741" width="21.42578125" style="2" customWidth="1"/>
    <col min="742" max="742" width="14.7109375" style="2" customWidth="1"/>
    <col min="743" max="743" width="19.85546875" style="2" customWidth="1"/>
    <col min="744" max="744" width="21.85546875" style="2" customWidth="1"/>
    <col min="745" max="745" width="16.28515625" style="2" customWidth="1"/>
    <col min="746" max="746" width="18.140625" style="2" customWidth="1"/>
    <col min="747" max="747" width="18.42578125" style="2" customWidth="1"/>
    <col min="748" max="748" width="23" style="2" customWidth="1"/>
    <col min="749" max="749" width="8.85546875" style="2" customWidth="1"/>
    <col min="750" max="750" width="37.140625" style="2" customWidth="1"/>
    <col min="751" max="751" width="17" style="2" customWidth="1"/>
    <col min="752" max="753" width="13.7109375" style="2" customWidth="1"/>
    <col min="754" max="754" width="16.7109375" style="2" customWidth="1"/>
    <col min="755" max="755" width="12.5703125" style="2" customWidth="1"/>
    <col min="756" max="756" width="12.85546875" style="2" customWidth="1"/>
    <col min="757" max="757" width="10.7109375" style="2" customWidth="1"/>
    <col min="758" max="770" width="0" style="2" hidden="1" customWidth="1"/>
    <col min="771" max="771" width="16.42578125" style="2" customWidth="1"/>
    <col min="772" max="772" width="27.140625" style="2" customWidth="1"/>
    <col min="773" max="773" width="13.7109375" style="2" customWidth="1"/>
    <col min="774" max="774" width="12.140625" style="2" customWidth="1"/>
    <col min="775" max="775" width="14.28515625" style="2" customWidth="1"/>
    <col min="776" max="776" width="10.28515625" style="2" customWidth="1"/>
    <col min="777" max="777" width="6.5703125" style="2" customWidth="1"/>
    <col min="778" max="995" width="9.140625" style="2"/>
    <col min="996" max="996" width="35" style="2" bestFit="1" customWidth="1"/>
    <col min="997" max="997" width="21.42578125" style="2" customWidth="1"/>
    <col min="998" max="998" width="14.7109375" style="2" customWidth="1"/>
    <col min="999" max="999" width="19.85546875" style="2" customWidth="1"/>
    <col min="1000" max="1000" width="21.85546875" style="2" customWidth="1"/>
    <col min="1001" max="1001" width="16.28515625" style="2" customWidth="1"/>
    <col min="1002" max="1002" width="18.140625" style="2" customWidth="1"/>
    <col min="1003" max="1003" width="18.42578125" style="2" customWidth="1"/>
    <col min="1004" max="1004" width="23" style="2" customWidth="1"/>
    <col min="1005" max="1005" width="8.85546875" style="2" customWidth="1"/>
    <col min="1006" max="1006" width="37.140625" style="2" customWidth="1"/>
    <col min="1007" max="1007" width="17" style="2" customWidth="1"/>
    <col min="1008" max="1009" width="13.7109375" style="2" customWidth="1"/>
    <col min="1010" max="1010" width="16.7109375" style="2" customWidth="1"/>
    <col min="1011" max="1011" width="12.5703125" style="2" customWidth="1"/>
    <col min="1012" max="1012" width="12.85546875" style="2" customWidth="1"/>
    <col min="1013" max="1013" width="10.7109375" style="2" customWidth="1"/>
    <col min="1014" max="1026" width="0" style="2" hidden="1" customWidth="1"/>
    <col min="1027" max="1027" width="16.42578125" style="2" customWidth="1"/>
    <col min="1028" max="1028" width="27.140625" style="2" customWidth="1"/>
    <col min="1029" max="1029" width="13.7109375" style="2" customWidth="1"/>
    <col min="1030" max="1030" width="12.140625" style="2" customWidth="1"/>
    <col min="1031" max="1031" width="14.28515625" style="2" customWidth="1"/>
    <col min="1032" max="1032" width="10.28515625" style="2" customWidth="1"/>
    <col min="1033" max="1033" width="6.5703125" style="2" customWidth="1"/>
    <col min="1034" max="1251" width="9.140625" style="2"/>
    <col min="1252" max="1252" width="35" style="2" bestFit="1" customWidth="1"/>
    <col min="1253" max="1253" width="21.42578125" style="2" customWidth="1"/>
    <col min="1254" max="1254" width="14.7109375" style="2" customWidth="1"/>
    <col min="1255" max="1255" width="19.85546875" style="2" customWidth="1"/>
    <col min="1256" max="1256" width="21.85546875" style="2" customWidth="1"/>
    <col min="1257" max="1257" width="16.28515625" style="2" customWidth="1"/>
    <col min="1258" max="1258" width="18.140625" style="2" customWidth="1"/>
    <col min="1259" max="1259" width="18.42578125" style="2" customWidth="1"/>
    <col min="1260" max="1260" width="23" style="2" customWidth="1"/>
    <col min="1261" max="1261" width="8.85546875" style="2" customWidth="1"/>
    <col min="1262" max="1262" width="37.140625" style="2" customWidth="1"/>
    <col min="1263" max="1263" width="17" style="2" customWidth="1"/>
    <col min="1264" max="1265" width="13.7109375" style="2" customWidth="1"/>
    <col min="1266" max="1266" width="16.7109375" style="2" customWidth="1"/>
    <col min="1267" max="1267" width="12.5703125" style="2" customWidth="1"/>
    <col min="1268" max="1268" width="12.85546875" style="2" customWidth="1"/>
    <col min="1269" max="1269" width="10.7109375" style="2" customWidth="1"/>
    <col min="1270" max="1282" width="0" style="2" hidden="1" customWidth="1"/>
    <col min="1283" max="1283" width="16.42578125" style="2" customWidth="1"/>
    <col min="1284" max="1284" width="27.140625" style="2" customWidth="1"/>
    <col min="1285" max="1285" width="13.7109375" style="2" customWidth="1"/>
    <col min="1286" max="1286" width="12.140625" style="2" customWidth="1"/>
    <col min="1287" max="1287" width="14.28515625" style="2" customWidth="1"/>
    <col min="1288" max="1288" width="10.28515625" style="2" customWidth="1"/>
    <col min="1289" max="1289" width="6.5703125" style="2" customWidth="1"/>
    <col min="1290" max="1507" width="9.140625" style="2"/>
    <col min="1508" max="1508" width="35" style="2" bestFit="1" customWidth="1"/>
    <col min="1509" max="1509" width="21.42578125" style="2" customWidth="1"/>
    <col min="1510" max="1510" width="14.7109375" style="2" customWidth="1"/>
    <col min="1511" max="1511" width="19.85546875" style="2" customWidth="1"/>
    <col min="1512" max="1512" width="21.85546875" style="2" customWidth="1"/>
    <col min="1513" max="1513" width="16.28515625" style="2" customWidth="1"/>
    <col min="1514" max="1514" width="18.140625" style="2" customWidth="1"/>
    <col min="1515" max="1515" width="18.42578125" style="2" customWidth="1"/>
    <col min="1516" max="1516" width="23" style="2" customWidth="1"/>
    <col min="1517" max="1517" width="8.85546875" style="2" customWidth="1"/>
    <col min="1518" max="1518" width="37.140625" style="2" customWidth="1"/>
    <col min="1519" max="1519" width="17" style="2" customWidth="1"/>
    <col min="1520" max="1521" width="13.7109375" style="2" customWidth="1"/>
    <col min="1522" max="1522" width="16.7109375" style="2" customWidth="1"/>
    <col min="1523" max="1523" width="12.5703125" style="2" customWidth="1"/>
    <col min="1524" max="1524" width="12.85546875" style="2" customWidth="1"/>
    <col min="1525" max="1525" width="10.7109375" style="2" customWidth="1"/>
    <col min="1526" max="1538" width="0" style="2" hidden="1" customWidth="1"/>
    <col min="1539" max="1539" width="16.42578125" style="2" customWidth="1"/>
    <col min="1540" max="1540" width="27.140625" style="2" customWidth="1"/>
    <col min="1541" max="1541" width="13.7109375" style="2" customWidth="1"/>
    <col min="1542" max="1542" width="12.140625" style="2" customWidth="1"/>
    <col min="1543" max="1543" width="14.28515625" style="2" customWidth="1"/>
    <col min="1544" max="1544" width="10.28515625" style="2" customWidth="1"/>
    <col min="1545" max="1545" width="6.5703125" style="2" customWidth="1"/>
    <col min="1546" max="1763" width="9.140625" style="2"/>
    <col min="1764" max="1764" width="35" style="2" bestFit="1" customWidth="1"/>
    <col min="1765" max="1765" width="21.42578125" style="2" customWidth="1"/>
    <col min="1766" max="1766" width="14.7109375" style="2" customWidth="1"/>
    <col min="1767" max="1767" width="19.85546875" style="2" customWidth="1"/>
    <col min="1768" max="1768" width="21.85546875" style="2" customWidth="1"/>
    <col min="1769" max="1769" width="16.28515625" style="2" customWidth="1"/>
    <col min="1770" max="1770" width="18.140625" style="2" customWidth="1"/>
    <col min="1771" max="1771" width="18.42578125" style="2" customWidth="1"/>
    <col min="1772" max="1772" width="23" style="2" customWidth="1"/>
    <col min="1773" max="1773" width="8.85546875" style="2" customWidth="1"/>
    <col min="1774" max="1774" width="37.140625" style="2" customWidth="1"/>
    <col min="1775" max="1775" width="17" style="2" customWidth="1"/>
    <col min="1776" max="1777" width="13.7109375" style="2" customWidth="1"/>
    <col min="1778" max="1778" width="16.7109375" style="2" customWidth="1"/>
    <col min="1779" max="1779" width="12.5703125" style="2" customWidth="1"/>
    <col min="1780" max="1780" width="12.85546875" style="2" customWidth="1"/>
    <col min="1781" max="1781" width="10.7109375" style="2" customWidth="1"/>
    <col min="1782" max="1794" width="0" style="2" hidden="1" customWidth="1"/>
    <col min="1795" max="1795" width="16.42578125" style="2" customWidth="1"/>
    <col min="1796" max="1796" width="27.140625" style="2" customWidth="1"/>
    <col min="1797" max="1797" width="13.7109375" style="2" customWidth="1"/>
    <col min="1798" max="1798" width="12.140625" style="2" customWidth="1"/>
    <col min="1799" max="1799" width="14.28515625" style="2" customWidth="1"/>
    <col min="1800" max="1800" width="10.28515625" style="2" customWidth="1"/>
    <col min="1801" max="1801" width="6.5703125" style="2" customWidth="1"/>
    <col min="1802" max="2019" width="9.140625" style="2"/>
    <col min="2020" max="2020" width="35" style="2" bestFit="1" customWidth="1"/>
    <col min="2021" max="2021" width="21.42578125" style="2" customWidth="1"/>
    <col min="2022" max="2022" width="14.7109375" style="2" customWidth="1"/>
    <col min="2023" max="2023" width="19.85546875" style="2" customWidth="1"/>
    <col min="2024" max="2024" width="21.85546875" style="2" customWidth="1"/>
    <col min="2025" max="2025" width="16.28515625" style="2" customWidth="1"/>
    <col min="2026" max="2026" width="18.140625" style="2" customWidth="1"/>
    <col min="2027" max="2027" width="18.42578125" style="2" customWidth="1"/>
    <col min="2028" max="2028" width="23" style="2" customWidth="1"/>
    <col min="2029" max="2029" width="8.85546875" style="2" customWidth="1"/>
    <col min="2030" max="2030" width="37.140625" style="2" customWidth="1"/>
    <col min="2031" max="2031" width="17" style="2" customWidth="1"/>
    <col min="2032" max="2033" width="13.7109375" style="2" customWidth="1"/>
    <col min="2034" max="2034" width="16.7109375" style="2" customWidth="1"/>
    <col min="2035" max="2035" width="12.5703125" style="2" customWidth="1"/>
    <col min="2036" max="2036" width="12.85546875" style="2" customWidth="1"/>
    <col min="2037" max="2037" width="10.7109375" style="2" customWidth="1"/>
    <col min="2038" max="2050" width="0" style="2" hidden="1" customWidth="1"/>
    <col min="2051" max="2051" width="16.42578125" style="2" customWidth="1"/>
    <col min="2052" max="2052" width="27.140625" style="2" customWidth="1"/>
    <col min="2053" max="2053" width="13.7109375" style="2" customWidth="1"/>
    <col min="2054" max="2054" width="12.140625" style="2" customWidth="1"/>
    <col min="2055" max="2055" width="14.28515625" style="2" customWidth="1"/>
    <col min="2056" max="2056" width="10.28515625" style="2" customWidth="1"/>
    <col min="2057" max="2057" width="6.5703125" style="2" customWidth="1"/>
    <col min="2058" max="2275" width="9.140625" style="2"/>
    <col min="2276" max="2276" width="35" style="2" bestFit="1" customWidth="1"/>
    <col min="2277" max="2277" width="21.42578125" style="2" customWidth="1"/>
    <col min="2278" max="2278" width="14.7109375" style="2" customWidth="1"/>
    <col min="2279" max="2279" width="19.85546875" style="2" customWidth="1"/>
    <col min="2280" max="2280" width="21.85546875" style="2" customWidth="1"/>
    <col min="2281" max="2281" width="16.28515625" style="2" customWidth="1"/>
    <col min="2282" max="2282" width="18.140625" style="2" customWidth="1"/>
    <col min="2283" max="2283" width="18.42578125" style="2" customWidth="1"/>
    <col min="2284" max="2284" width="23" style="2" customWidth="1"/>
    <col min="2285" max="2285" width="8.85546875" style="2" customWidth="1"/>
    <col min="2286" max="2286" width="37.140625" style="2" customWidth="1"/>
    <col min="2287" max="2287" width="17" style="2" customWidth="1"/>
    <col min="2288" max="2289" width="13.7109375" style="2" customWidth="1"/>
    <col min="2290" max="2290" width="16.7109375" style="2" customWidth="1"/>
    <col min="2291" max="2291" width="12.5703125" style="2" customWidth="1"/>
    <col min="2292" max="2292" width="12.85546875" style="2" customWidth="1"/>
    <col min="2293" max="2293" width="10.7109375" style="2" customWidth="1"/>
    <col min="2294" max="2306" width="0" style="2" hidden="1" customWidth="1"/>
    <col min="2307" max="2307" width="16.42578125" style="2" customWidth="1"/>
    <col min="2308" max="2308" width="27.140625" style="2" customWidth="1"/>
    <col min="2309" max="2309" width="13.7109375" style="2" customWidth="1"/>
    <col min="2310" max="2310" width="12.140625" style="2" customWidth="1"/>
    <col min="2311" max="2311" width="14.28515625" style="2" customWidth="1"/>
    <col min="2312" max="2312" width="10.28515625" style="2" customWidth="1"/>
    <col min="2313" max="2313" width="6.5703125" style="2" customWidth="1"/>
    <col min="2314" max="2531" width="9.140625" style="2"/>
    <col min="2532" max="2532" width="35" style="2" bestFit="1" customWidth="1"/>
    <col min="2533" max="2533" width="21.42578125" style="2" customWidth="1"/>
    <col min="2534" max="2534" width="14.7109375" style="2" customWidth="1"/>
    <col min="2535" max="2535" width="19.85546875" style="2" customWidth="1"/>
    <col min="2536" max="2536" width="21.85546875" style="2" customWidth="1"/>
    <col min="2537" max="2537" width="16.28515625" style="2" customWidth="1"/>
    <col min="2538" max="2538" width="18.140625" style="2" customWidth="1"/>
    <col min="2539" max="2539" width="18.42578125" style="2" customWidth="1"/>
    <col min="2540" max="2540" width="23" style="2" customWidth="1"/>
    <col min="2541" max="2541" width="8.85546875" style="2" customWidth="1"/>
    <col min="2542" max="2542" width="37.140625" style="2" customWidth="1"/>
    <col min="2543" max="2543" width="17" style="2" customWidth="1"/>
    <col min="2544" max="2545" width="13.7109375" style="2" customWidth="1"/>
    <col min="2546" max="2546" width="16.7109375" style="2" customWidth="1"/>
    <col min="2547" max="2547" width="12.5703125" style="2" customWidth="1"/>
    <col min="2548" max="2548" width="12.85546875" style="2" customWidth="1"/>
    <col min="2549" max="2549" width="10.7109375" style="2" customWidth="1"/>
    <col min="2550" max="2562" width="0" style="2" hidden="1" customWidth="1"/>
    <col min="2563" max="2563" width="16.42578125" style="2" customWidth="1"/>
    <col min="2564" max="2564" width="27.140625" style="2" customWidth="1"/>
    <col min="2565" max="2565" width="13.7109375" style="2" customWidth="1"/>
    <col min="2566" max="2566" width="12.140625" style="2" customWidth="1"/>
    <col min="2567" max="2567" width="14.28515625" style="2" customWidth="1"/>
    <col min="2568" max="2568" width="10.28515625" style="2" customWidth="1"/>
    <col min="2569" max="2569" width="6.5703125" style="2" customWidth="1"/>
    <col min="2570" max="2787" width="9.140625" style="2"/>
    <col min="2788" max="2788" width="35" style="2" bestFit="1" customWidth="1"/>
    <col min="2789" max="2789" width="21.42578125" style="2" customWidth="1"/>
    <col min="2790" max="2790" width="14.7109375" style="2" customWidth="1"/>
    <col min="2791" max="2791" width="19.85546875" style="2" customWidth="1"/>
    <col min="2792" max="2792" width="21.85546875" style="2" customWidth="1"/>
    <col min="2793" max="2793" width="16.28515625" style="2" customWidth="1"/>
    <col min="2794" max="2794" width="18.140625" style="2" customWidth="1"/>
    <col min="2795" max="2795" width="18.42578125" style="2" customWidth="1"/>
    <col min="2796" max="2796" width="23" style="2" customWidth="1"/>
    <col min="2797" max="2797" width="8.85546875" style="2" customWidth="1"/>
    <col min="2798" max="2798" width="37.140625" style="2" customWidth="1"/>
    <col min="2799" max="2799" width="17" style="2" customWidth="1"/>
    <col min="2800" max="2801" width="13.7109375" style="2" customWidth="1"/>
    <col min="2802" max="2802" width="16.7109375" style="2" customWidth="1"/>
    <col min="2803" max="2803" width="12.5703125" style="2" customWidth="1"/>
    <col min="2804" max="2804" width="12.85546875" style="2" customWidth="1"/>
    <col min="2805" max="2805" width="10.7109375" style="2" customWidth="1"/>
    <col min="2806" max="2818" width="0" style="2" hidden="1" customWidth="1"/>
    <col min="2819" max="2819" width="16.42578125" style="2" customWidth="1"/>
    <col min="2820" max="2820" width="27.140625" style="2" customWidth="1"/>
    <col min="2821" max="2821" width="13.7109375" style="2" customWidth="1"/>
    <col min="2822" max="2822" width="12.140625" style="2" customWidth="1"/>
    <col min="2823" max="2823" width="14.28515625" style="2" customWidth="1"/>
    <col min="2824" max="2824" width="10.28515625" style="2" customWidth="1"/>
    <col min="2825" max="2825" width="6.5703125" style="2" customWidth="1"/>
    <col min="2826" max="3043" width="9.140625" style="2"/>
    <col min="3044" max="3044" width="35" style="2" bestFit="1" customWidth="1"/>
    <col min="3045" max="3045" width="21.42578125" style="2" customWidth="1"/>
    <col min="3046" max="3046" width="14.7109375" style="2" customWidth="1"/>
    <col min="3047" max="3047" width="19.85546875" style="2" customWidth="1"/>
    <col min="3048" max="3048" width="21.85546875" style="2" customWidth="1"/>
    <col min="3049" max="3049" width="16.28515625" style="2" customWidth="1"/>
    <col min="3050" max="3050" width="18.140625" style="2" customWidth="1"/>
    <col min="3051" max="3051" width="18.42578125" style="2" customWidth="1"/>
    <col min="3052" max="3052" width="23" style="2" customWidth="1"/>
    <col min="3053" max="3053" width="8.85546875" style="2" customWidth="1"/>
    <col min="3054" max="3054" width="37.140625" style="2" customWidth="1"/>
    <col min="3055" max="3055" width="17" style="2" customWidth="1"/>
    <col min="3056" max="3057" width="13.7109375" style="2" customWidth="1"/>
    <col min="3058" max="3058" width="16.7109375" style="2" customWidth="1"/>
    <col min="3059" max="3059" width="12.5703125" style="2" customWidth="1"/>
    <col min="3060" max="3060" width="12.85546875" style="2" customWidth="1"/>
    <col min="3061" max="3061" width="10.7109375" style="2" customWidth="1"/>
    <col min="3062" max="3074" width="0" style="2" hidden="1" customWidth="1"/>
    <col min="3075" max="3075" width="16.42578125" style="2" customWidth="1"/>
    <col min="3076" max="3076" width="27.140625" style="2" customWidth="1"/>
    <col min="3077" max="3077" width="13.7109375" style="2" customWidth="1"/>
    <col min="3078" max="3078" width="12.140625" style="2" customWidth="1"/>
    <col min="3079" max="3079" width="14.28515625" style="2" customWidth="1"/>
    <col min="3080" max="3080" width="10.28515625" style="2" customWidth="1"/>
    <col min="3081" max="3081" width="6.5703125" style="2" customWidth="1"/>
    <col min="3082" max="3299" width="9.140625" style="2"/>
    <col min="3300" max="3300" width="35" style="2" bestFit="1" customWidth="1"/>
    <col min="3301" max="3301" width="21.42578125" style="2" customWidth="1"/>
    <col min="3302" max="3302" width="14.7109375" style="2" customWidth="1"/>
    <col min="3303" max="3303" width="19.85546875" style="2" customWidth="1"/>
    <col min="3304" max="3304" width="21.85546875" style="2" customWidth="1"/>
    <col min="3305" max="3305" width="16.28515625" style="2" customWidth="1"/>
    <col min="3306" max="3306" width="18.140625" style="2" customWidth="1"/>
    <col min="3307" max="3307" width="18.42578125" style="2" customWidth="1"/>
    <col min="3308" max="3308" width="23" style="2" customWidth="1"/>
    <col min="3309" max="3309" width="8.85546875" style="2" customWidth="1"/>
    <col min="3310" max="3310" width="37.140625" style="2" customWidth="1"/>
    <col min="3311" max="3311" width="17" style="2" customWidth="1"/>
    <col min="3312" max="3313" width="13.7109375" style="2" customWidth="1"/>
    <col min="3314" max="3314" width="16.7109375" style="2" customWidth="1"/>
    <col min="3315" max="3315" width="12.5703125" style="2" customWidth="1"/>
    <col min="3316" max="3316" width="12.85546875" style="2" customWidth="1"/>
    <col min="3317" max="3317" width="10.7109375" style="2" customWidth="1"/>
    <col min="3318" max="3330" width="0" style="2" hidden="1" customWidth="1"/>
    <col min="3331" max="3331" width="16.42578125" style="2" customWidth="1"/>
    <col min="3332" max="3332" width="27.140625" style="2" customWidth="1"/>
    <col min="3333" max="3333" width="13.7109375" style="2" customWidth="1"/>
    <col min="3334" max="3334" width="12.140625" style="2" customWidth="1"/>
    <col min="3335" max="3335" width="14.28515625" style="2" customWidth="1"/>
    <col min="3336" max="3336" width="10.28515625" style="2" customWidth="1"/>
    <col min="3337" max="3337" width="6.5703125" style="2" customWidth="1"/>
    <col min="3338" max="3555" width="9.140625" style="2"/>
    <col min="3556" max="3556" width="35" style="2" bestFit="1" customWidth="1"/>
    <col min="3557" max="3557" width="21.42578125" style="2" customWidth="1"/>
    <col min="3558" max="3558" width="14.7109375" style="2" customWidth="1"/>
    <col min="3559" max="3559" width="19.85546875" style="2" customWidth="1"/>
    <col min="3560" max="3560" width="21.85546875" style="2" customWidth="1"/>
    <col min="3561" max="3561" width="16.28515625" style="2" customWidth="1"/>
    <col min="3562" max="3562" width="18.140625" style="2" customWidth="1"/>
    <col min="3563" max="3563" width="18.42578125" style="2" customWidth="1"/>
    <col min="3564" max="3564" width="23" style="2" customWidth="1"/>
    <col min="3565" max="3565" width="8.85546875" style="2" customWidth="1"/>
    <col min="3566" max="3566" width="37.140625" style="2" customWidth="1"/>
    <col min="3567" max="3567" width="17" style="2" customWidth="1"/>
    <col min="3568" max="3569" width="13.7109375" style="2" customWidth="1"/>
    <col min="3570" max="3570" width="16.7109375" style="2" customWidth="1"/>
    <col min="3571" max="3571" width="12.5703125" style="2" customWidth="1"/>
    <col min="3572" max="3572" width="12.85546875" style="2" customWidth="1"/>
    <col min="3573" max="3573" width="10.7109375" style="2" customWidth="1"/>
    <col min="3574" max="3586" width="0" style="2" hidden="1" customWidth="1"/>
    <col min="3587" max="3587" width="16.42578125" style="2" customWidth="1"/>
    <col min="3588" max="3588" width="27.140625" style="2" customWidth="1"/>
    <col min="3589" max="3589" width="13.7109375" style="2" customWidth="1"/>
    <col min="3590" max="3590" width="12.140625" style="2" customWidth="1"/>
    <col min="3591" max="3591" width="14.28515625" style="2" customWidth="1"/>
    <col min="3592" max="3592" width="10.28515625" style="2" customWidth="1"/>
    <col min="3593" max="3593" width="6.5703125" style="2" customWidth="1"/>
    <col min="3594" max="3811" width="9.140625" style="2"/>
    <col min="3812" max="3812" width="35" style="2" bestFit="1" customWidth="1"/>
    <col min="3813" max="3813" width="21.42578125" style="2" customWidth="1"/>
    <col min="3814" max="3814" width="14.7109375" style="2" customWidth="1"/>
    <col min="3815" max="3815" width="19.85546875" style="2" customWidth="1"/>
    <col min="3816" max="3816" width="21.85546875" style="2" customWidth="1"/>
    <col min="3817" max="3817" width="16.28515625" style="2" customWidth="1"/>
    <col min="3818" max="3818" width="18.140625" style="2" customWidth="1"/>
    <col min="3819" max="3819" width="18.42578125" style="2" customWidth="1"/>
    <col min="3820" max="3820" width="23" style="2" customWidth="1"/>
    <col min="3821" max="3821" width="8.85546875" style="2" customWidth="1"/>
    <col min="3822" max="3822" width="37.140625" style="2" customWidth="1"/>
    <col min="3823" max="3823" width="17" style="2" customWidth="1"/>
    <col min="3824" max="3825" width="13.7109375" style="2" customWidth="1"/>
    <col min="3826" max="3826" width="16.7109375" style="2" customWidth="1"/>
    <col min="3827" max="3827" width="12.5703125" style="2" customWidth="1"/>
    <col min="3828" max="3828" width="12.85546875" style="2" customWidth="1"/>
    <col min="3829" max="3829" width="10.7109375" style="2" customWidth="1"/>
    <col min="3830" max="3842" width="0" style="2" hidden="1" customWidth="1"/>
    <col min="3843" max="3843" width="16.42578125" style="2" customWidth="1"/>
    <col min="3844" max="3844" width="27.140625" style="2" customWidth="1"/>
    <col min="3845" max="3845" width="13.7109375" style="2" customWidth="1"/>
    <col min="3846" max="3846" width="12.140625" style="2" customWidth="1"/>
    <col min="3847" max="3847" width="14.28515625" style="2" customWidth="1"/>
    <col min="3848" max="3848" width="10.28515625" style="2" customWidth="1"/>
    <col min="3849" max="3849" width="6.5703125" style="2" customWidth="1"/>
    <col min="3850" max="4067" width="9.140625" style="2"/>
    <col min="4068" max="4068" width="35" style="2" bestFit="1" customWidth="1"/>
    <col min="4069" max="4069" width="21.42578125" style="2" customWidth="1"/>
    <col min="4070" max="4070" width="14.7109375" style="2" customWidth="1"/>
    <col min="4071" max="4071" width="19.85546875" style="2" customWidth="1"/>
    <col min="4072" max="4072" width="21.85546875" style="2" customWidth="1"/>
    <col min="4073" max="4073" width="16.28515625" style="2" customWidth="1"/>
    <col min="4074" max="4074" width="18.140625" style="2" customWidth="1"/>
    <col min="4075" max="4075" width="18.42578125" style="2" customWidth="1"/>
    <col min="4076" max="4076" width="23" style="2" customWidth="1"/>
    <col min="4077" max="4077" width="8.85546875" style="2" customWidth="1"/>
    <col min="4078" max="4078" width="37.140625" style="2" customWidth="1"/>
    <col min="4079" max="4079" width="17" style="2" customWidth="1"/>
    <col min="4080" max="4081" width="13.7109375" style="2" customWidth="1"/>
    <col min="4082" max="4082" width="16.7109375" style="2" customWidth="1"/>
    <col min="4083" max="4083" width="12.5703125" style="2" customWidth="1"/>
    <col min="4084" max="4084" width="12.85546875" style="2" customWidth="1"/>
    <col min="4085" max="4085" width="10.7109375" style="2" customWidth="1"/>
    <col min="4086" max="4098" width="0" style="2" hidden="1" customWidth="1"/>
    <col min="4099" max="4099" width="16.42578125" style="2" customWidth="1"/>
    <col min="4100" max="4100" width="27.140625" style="2" customWidth="1"/>
    <col min="4101" max="4101" width="13.7109375" style="2" customWidth="1"/>
    <col min="4102" max="4102" width="12.140625" style="2" customWidth="1"/>
    <col min="4103" max="4103" width="14.28515625" style="2" customWidth="1"/>
    <col min="4104" max="4104" width="10.28515625" style="2" customWidth="1"/>
    <col min="4105" max="4105" width="6.5703125" style="2" customWidth="1"/>
    <col min="4106" max="4323" width="9.140625" style="2"/>
    <col min="4324" max="4324" width="35" style="2" bestFit="1" customWidth="1"/>
    <col min="4325" max="4325" width="21.42578125" style="2" customWidth="1"/>
    <col min="4326" max="4326" width="14.7109375" style="2" customWidth="1"/>
    <col min="4327" max="4327" width="19.85546875" style="2" customWidth="1"/>
    <col min="4328" max="4328" width="21.85546875" style="2" customWidth="1"/>
    <col min="4329" max="4329" width="16.28515625" style="2" customWidth="1"/>
    <col min="4330" max="4330" width="18.140625" style="2" customWidth="1"/>
    <col min="4331" max="4331" width="18.42578125" style="2" customWidth="1"/>
    <col min="4332" max="4332" width="23" style="2" customWidth="1"/>
    <col min="4333" max="4333" width="8.85546875" style="2" customWidth="1"/>
    <col min="4334" max="4334" width="37.140625" style="2" customWidth="1"/>
    <col min="4335" max="4335" width="17" style="2" customWidth="1"/>
    <col min="4336" max="4337" width="13.7109375" style="2" customWidth="1"/>
    <col min="4338" max="4338" width="16.7109375" style="2" customWidth="1"/>
    <col min="4339" max="4339" width="12.5703125" style="2" customWidth="1"/>
    <col min="4340" max="4340" width="12.85546875" style="2" customWidth="1"/>
    <col min="4341" max="4341" width="10.7109375" style="2" customWidth="1"/>
    <col min="4342" max="4354" width="0" style="2" hidden="1" customWidth="1"/>
    <col min="4355" max="4355" width="16.42578125" style="2" customWidth="1"/>
    <col min="4356" max="4356" width="27.140625" style="2" customWidth="1"/>
    <col min="4357" max="4357" width="13.7109375" style="2" customWidth="1"/>
    <col min="4358" max="4358" width="12.140625" style="2" customWidth="1"/>
    <col min="4359" max="4359" width="14.28515625" style="2" customWidth="1"/>
    <col min="4360" max="4360" width="10.28515625" style="2" customWidth="1"/>
    <col min="4361" max="4361" width="6.5703125" style="2" customWidth="1"/>
    <col min="4362" max="4579" width="9.140625" style="2"/>
    <col min="4580" max="4580" width="35" style="2" bestFit="1" customWidth="1"/>
    <col min="4581" max="4581" width="21.42578125" style="2" customWidth="1"/>
    <col min="4582" max="4582" width="14.7109375" style="2" customWidth="1"/>
    <col min="4583" max="4583" width="19.85546875" style="2" customWidth="1"/>
    <col min="4584" max="4584" width="21.85546875" style="2" customWidth="1"/>
    <col min="4585" max="4585" width="16.28515625" style="2" customWidth="1"/>
    <col min="4586" max="4586" width="18.140625" style="2" customWidth="1"/>
    <col min="4587" max="4587" width="18.42578125" style="2" customWidth="1"/>
    <col min="4588" max="4588" width="23" style="2" customWidth="1"/>
    <col min="4589" max="4589" width="8.85546875" style="2" customWidth="1"/>
    <col min="4590" max="4590" width="37.140625" style="2" customWidth="1"/>
    <col min="4591" max="4591" width="17" style="2" customWidth="1"/>
    <col min="4592" max="4593" width="13.7109375" style="2" customWidth="1"/>
    <col min="4594" max="4594" width="16.7109375" style="2" customWidth="1"/>
    <col min="4595" max="4595" width="12.5703125" style="2" customWidth="1"/>
    <col min="4596" max="4596" width="12.85546875" style="2" customWidth="1"/>
    <col min="4597" max="4597" width="10.7109375" style="2" customWidth="1"/>
    <col min="4598" max="4610" width="0" style="2" hidden="1" customWidth="1"/>
    <col min="4611" max="4611" width="16.42578125" style="2" customWidth="1"/>
    <col min="4612" max="4612" width="27.140625" style="2" customWidth="1"/>
    <col min="4613" max="4613" width="13.7109375" style="2" customWidth="1"/>
    <col min="4614" max="4614" width="12.140625" style="2" customWidth="1"/>
    <col min="4615" max="4615" width="14.28515625" style="2" customWidth="1"/>
    <col min="4616" max="4616" width="10.28515625" style="2" customWidth="1"/>
    <col min="4617" max="4617" width="6.5703125" style="2" customWidth="1"/>
    <col min="4618" max="4835" width="9.140625" style="2"/>
    <col min="4836" max="4836" width="35" style="2" bestFit="1" customWidth="1"/>
    <col min="4837" max="4837" width="21.42578125" style="2" customWidth="1"/>
    <col min="4838" max="4838" width="14.7109375" style="2" customWidth="1"/>
    <col min="4839" max="4839" width="19.85546875" style="2" customWidth="1"/>
    <col min="4840" max="4840" width="21.85546875" style="2" customWidth="1"/>
    <col min="4841" max="4841" width="16.28515625" style="2" customWidth="1"/>
    <col min="4842" max="4842" width="18.140625" style="2" customWidth="1"/>
    <col min="4843" max="4843" width="18.42578125" style="2" customWidth="1"/>
    <col min="4844" max="4844" width="23" style="2" customWidth="1"/>
    <col min="4845" max="4845" width="8.85546875" style="2" customWidth="1"/>
    <col min="4846" max="4846" width="37.140625" style="2" customWidth="1"/>
    <col min="4847" max="4847" width="17" style="2" customWidth="1"/>
    <col min="4848" max="4849" width="13.7109375" style="2" customWidth="1"/>
    <col min="4850" max="4850" width="16.7109375" style="2" customWidth="1"/>
    <col min="4851" max="4851" width="12.5703125" style="2" customWidth="1"/>
    <col min="4852" max="4852" width="12.85546875" style="2" customWidth="1"/>
    <col min="4853" max="4853" width="10.7109375" style="2" customWidth="1"/>
    <col min="4854" max="4866" width="0" style="2" hidden="1" customWidth="1"/>
    <col min="4867" max="4867" width="16.42578125" style="2" customWidth="1"/>
    <col min="4868" max="4868" width="27.140625" style="2" customWidth="1"/>
    <col min="4869" max="4869" width="13.7109375" style="2" customWidth="1"/>
    <col min="4870" max="4870" width="12.140625" style="2" customWidth="1"/>
    <col min="4871" max="4871" width="14.28515625" style="2" customWidth="1"/>
    <col min="4872" max="4872" width="10.28515625" style="2" customWidth="1"/>
    <col min="4873" max="4873" width="6.5703125" style="2" customWidth="1"/>
    <col min="4874" max="5091" width="9.140625" style="2"/>
    <col min="5092" max="5092" width="35" style="2" bestFit="1" customWidth="1"/>
    <col min="5093" max="5093" width="21.42578125" style="2" customWidth="1"/>
    <col min="5094" max="5094" width="14.7109375" style="2" customWidth="1"/>
    <col min="5095" max="5095" width="19.85546875" style="2" customWidth="1"/>
    <col min="5096" max="5096" width="21.85546875" style="2" customWidth="1"/>
    <col min="5097" max="5097" width="16.28515625" style="2" customWidth="1"/>
    <col min="5098" max="5098" width="18.140625" style="2" customWidth="1"/>
    <col min="5099" max="5099" width="18.42578125" style="2" customWidth="1"/>
    <col min="5100" max="5100" width="23" style="2" customWidth="1"/>
    <col min="5101" max="5101" width="8.85546875" style="2" customWidth="1"/>
    <col min="5102" max="5102" width="37.140625" style="2" customWidth="1"/>
    <col min="5103" max="5103" width="17" style="2" customWidth="1"/>
    <col min="5104" max="5105" width="13.7109375" style="2" customWidth="1"/>
    <col min="5106" max="5106" width="16.7109375" style="2" customWidth="1"/>
    <col min="5107" max="5107" width="12.5703125" style="2" customWidth="1"/>
    <col min="5108" max="5108" width="12.85546875" style="2" customWidth="1"/>
    <col min="5109" max="5109" width="10.7109375" style="2" customWidth="1"/>
    <col min="5110" max="5122" width="0" style="2" hidden="1" customWidth="1"/>
    <col min="5123" max="5123" width="16.42578125" style="2" customWidth="1"/>
    <col min="5124" max="5124" width="27.140625" style="2" customWidth="1"/>
    <col min="5125" max="5125" width="13.7109375" style="2" customWidth="1"/>
    <col min="5126" max="5126" width="12.140625" style="2" customWidth="1"/>
    <col min="5127" max="5127" width="14.28515625" style="2" customWidth="1"/>
    <col min="5128" max="5128" width="10.28515625" style="2" customWidth="1"/>
    <col min="5129" max="5129" width="6.5703125" style="2" customWidth="1"/>
    <col min="5130" max="5347" width="9.140625" style="2"/>
    <col min="5348" max="5348" width="35" style="2" bestFit="1" customWidth="1"/>
    <col min="5349" max="5349" width="21.42578125" style="2" customWidth="1"/>
    <col min="5350" max="5350" width="14.7109375" style="2" customWidth="1"/>
    <col min="5351" max="5351" width="19.85546875" style="2" customWidth="1"/>
    <col min="5352" max="5352" width="21.85546875" style="2" customWidth="1"/>
    <col min="5353" max="5353" width="16.28515625" style="2" customWidth="1"/>
    <col min="5354" max="5354" width="18.140625" style="2" customWidth="1"/>
    <col min="5355" max="5355" width="18.42578125" style="2" customWidth="1"/>
    <col min="5356" max="5356" width="23" style="2" customWidth="1"/>
    <col min="5357" max="5357" width="8.85546875" style="2" customWidth="1"/>
    <col min="5358" max="5358" width="37.140625" style="2" customWidth="1"/>
    <col min="5359" max="5359" width="17" style="2" customWidth="1"/>
    <col min="5360" max="5361" width="13.7109375" style="2" customWidth="1"/>
    <col min="5362" max="5362" width="16.7109375" style="2" customWidth="1"/>
    <col min="5363" max="5363" width="12.5703125" style="2" customWidth="1"/>
    <col min="5364" max="5364" width="12.85546875" style="2" customWidth="1"/>
    <col min="5365" max="5365" width="10.7109375" style="2" customWidth="1"/>
    <col min="5366" max="5378" width="0" style="2" hidden="1" customWidth="1"/>
    <col min="5379" max="5379" width="16.42578125" style="2" customWidth="1"/>
    <col min="5380" max="5380" width="27.140625" style="2" customWidth="1"/>
    <col min="5381" max="5381" width="13.7109375" style="2" customWidth="1"/>
    <col min="5382" max="5382" width="12.140625" style="2" customWidth="1"/>
    <col min="5383" max="5383" width="14.28515625" style="2" customWidth="1"/>
    <col min="5384" max="5384" width="10.28515625" style="2" customWidth="1"/>
    <col min="5385" max="5385" width="6.5703125" style="2" customWidth="1"/>
    <col min="5386" max="5603" width="9.140625" style="2"/>
    <col min="5604" max="5604" width="35" style="2" bestFit="1" customWidth="1"/>
    <col min="5605" max="5605" width="21.42578125" style="2" customWidth="1"/>
    <col min="5606" max="5606" width="14.7109375" style="2" customWidth="1"/>
    <col min="5607" max="5607" width="19.85546875" style="2" customWidth="1"/>
    <col min="5608" max="5608" width="21.85546875" style="2" customWidth="1"/>
    <col min="5609" max="5609" width="16.28515625" style="2" customWidth="1"/>
    <col min="5610" max="5610" width="18.140625" style="2" customWidth="1"/>
    <col min="5611" max="5611" width="18.42578125" style="2" customWidth="1"/>
    <col min="5612" max="5612" width="23" style="2" customWidth="1"/>
    <col min="5613" max="5613" width="8.85546875" style="2" customWidth="1"/>
    <col min="5614" max="5614" width="37.140625" style="2" customWidth="1"/>
    <col min="5615" max="5615" width="17" style="2" customWidth="1"/>
    <col min="5616" max="5617" width="13.7109375" style="2" customWidth="1"/>
    <col min="5618" max="5618" width="16.7109375" style="2" customWidth="1"/>
    <col min="5619" max="5619" width="12.5703125" style="2" customWidth="1"/>
    <col min="5620" max="5620" width="12.85546875" style="2" customWidth="1"/>
    <col min="5621" max="5621" width="10.7109375" style="2" customWidth="1"/>
    <col min="5622" max="5634" width="0" style="2" hidden="1" customWidth="1"/>
    <col min="5635" max="5635" width="16.42578125" style="2" customWidth="1"/>
    <col min="5636" max="5636" width="27.140625" style="2" customWidth="1"/>
    <col min="5637" max="5637" width="13.7109375" style="2" customWidth="1"/>
    <col min="5638" max="5638" width="12.140625" style="2" customWidth="1"/>
    <col min="5639" max="5639" width="14.28515625" style="2" customWidth="1"/>
    <col min="5640" max="5640" width="10.28515625" style="2" customWidth="1"/>
    <col min="5641" max="5641" width="6.5703125" style="2" customWidth="1"/>
    <col min="5642" max="5859" width="9.140625" style="2"/>
    <col min="5860" max="5860" width="35" style="2" bestFit="1" customWidth="1"/>
    <col min="5861" max="5861" width="21.42578125" style="2" customWidth="1"/>
    <col min="5862" max="5862" width="14.7109375" style="2" customWidth="1"/>
    <col min="5863" max="5863" width="19.85546875" style="2" customWidth="1"/>
    <col min="5864" max="5864" width="21.85546875" style="2" customWidth="1"/>
    <col min="5865" max="5865" width="16.28515625" style="2" customWidth="1"/>
    <col min="5866" max="5866" width="18.140625" style="2" customWidth="1"/>
    <col min="5867" max="5867" width="18.42578125" style="2" customWidth="1"/>
    <col min="5868" max="5868" width="23" style="2" customWidth="1"/>
    <col min="5869" max="5869" width="8.85546875" style="2" customWidth="1"/>
    <col min="5870" max="5870" width="37.140625" style="2" customWidth="1"/>
    <col min="5871" max="5871" width="17" style="2" customWidth="1"/>
    <col min="5872" max="5873" width="13.7109375" style="2" customWidth="1"/>
    <col min="5874" max="5874" width="16.7109375" style="2" customWidth="1"/>
    <col min="5875" max="5875" width="12.5703125" style="2" customWidth="1"/>
    <col min="5876" max="5876" width="12.85546875" style="2" customWidth="1"/>
    <col min="5877" max="5877" width="10.7109375" style="2" customWidth="1"/>
    <col min="5878" max="5890" width="0" style="2" hidden="1" customWidth="1"/>
    <col min="5891" max="5891" width="16.42578125" style="2" customWidth="1"/>
    <col min="5892" max="5892" width="27.140625" style="2" customWidth="1"/>
    <col min="5893" max="5893" width="13.7109375" style="2" customWidth="1"/>
    <col min="5894" max="5894" width="12.140625" style="2" customWidth="1"/>
    <col min="5895" max="5895" width="14.28515625" style="2" customWidth="1"/>
    <col min="5896" max="5896" width="10.28515625" style="2" customWidth="1"/>
    <col min="5897" max="5897" width="6.5703125" style="2" customWidth="1"/>
    <col min="5898" max="6115" width="9.140625" style="2"/>
    <col min="6116" max="6116" width="35" style="2" bestFit="1" customWidth="1"/>
    <col min="6117" max="6117" width="21.42578125" style="2" customWidth="1"/>
    <col min="6118" max="6118" width="14.7109375" style="2" customWidth="1"/>
    <col min="6119" max="6119" width="19.85546875" style="2" customWidth="1"/>
    <col min="6120" max="6120" width="21.85546875" style="2" customWidth="1"/>
    <col min="6121" max="6121" width="16.28515625" style="2" customWidth="1"/>
    <col min="6122" max="6122" width="18.140625" style="2" customWidth="1"/>
    <col min="6123" max="6123" width="18.42578125" style="2" customWidth="1"/>
    <col min="6124" max="6124" width="23" style="2" customWidth="1"/>
    <col min="6125" max="6125" width="8.85546875" style="2" customWidth="1"/>
    <col min="6126" max="6126" width="37.140625" style="2" customWidth="1"/>
    <col min="6127" max="6127" width="17" style="2" customWidth="1"/>
    <col min="6128" max="6129" width="13.7109375" style="2" customWidth="1"/>
    <col min="6130" max="6130" width="16.7109375" style="2" customWidth="1"/>
    <col min="6131" max="6131" width="12.5703125" style="2" customWidth="1"/>
    <col min="6132" max="6132" width="12.85546875" style="2" customWidth="1"/>
    <col min="6133" max="6133" width="10.7109375" style="2" customWidth="1"/>
    <col min="6134" max="6146" width="0" style="2" hidden="1" customWidth="1"/>
    <col min="6147" max="6147" width="16.42578125" style="2" customWidth="1"/>
    <col min="6148" max="6148" width="27.140625" style="2" customWidth="1"/>
    <col min="6149" max="6149" width="13.7109375" style="2" customWidth="1"/>
    <col min="6150" max="6150" width="12.140625" style="2" customWidth="1"/>
    <col min="6151" max="6151" width="14.28515625" style="2" customWidth="1"/>
    <col min="6152" max="6152" width="10.28515625" style="2" customWidth="1"/>
    <col min="6153" max="6153" width="6.5703125" style="2" customWidth="1"/>
    <col min="6154" max="6371" width="9.140625" style="2"/>
    <col min="6372" max="6372" width="35" style="2" bestFit="1" customWidth="1"/>
    <col min="6373" max="6373" width="21.42578125" style="2" customWidth="1"/>
    <col min="6374" max="6374" width="14.7109375" style="2" customWidth="1"/>
    <col min="6375" max="6375" width="19.85546875" style="2" customWidth="1"/>
    <col min="6376" max="6376" width="21.85546875" style="2" customWidth="1"/>
    <col min="6377" max="6377" width="16.28515625" style="2" customWidth="1"/>
    <col min="6378" max="6378" width="18.140625" style="2" customWidth="1"/>
    <col min="6379" max="6379" width="18.42578125" style="2" customWidth="1"/>
    <col min="6380" max="6380" width="23" style="2" customWidth="1"/>
    <col min="6381" max="6381" width="8.85546875" style="2" customWidth="1"/>
    <col min="6382" max="6382" width="37.140625" style="2" customWidth="1"/>
    <col min="6383" max="6383" width="17" style="2" customWidth="1"/>
    <col min="6384" max="6385" width="13.7109375" style="2" customWidth="1"/>
    <col min="6386" max="6386" width="16.7109375" style="2" customWidth="1"/>
    <col min="6387" max="6387" width="12.5703125" style="2" customWidth="1"/>
    <col min="6388" max="6388" width="12.85546875" style="2" customWidth="1"/>
    <col min="6389" max="6389" width="10.7109375" style="2" customWidth="1"/>
    <col min="6390" max="6402" width="0" style="2" hidden="1" customWidth="1"/>
    <col min="6403" max="6403" width="16.42578125" style="2" customWidth="1"/>
    <col min="6404" max="6404" width="27.140625" style="2" customWidth="1"/>
    <col min="6405" max="6405" width="13.7109375" style="2" customWidth="1"/>
    <col min="6406" max="6406" width="12.140625" style="2" customWidth="1"/>
    <col min="6407" max="6407" width="14.28515625" style="2" customWidth="1"/>
    <col min="6408" max="6408" width="10.28515625" style="2" customWidth="1"/>
    <col min="6409" max="6409" width="6.5703125" style="2" customWidth="1"/>
    <col min="6410" max="6627" width="9.140625" style="2"/>
    <col min="6628" max="6628" width="35" style="2" bestFit="1" customWidth="1"/>
    <col min="6629" max="6629" width="21.42578125" style="2" customWidth="1"/>
    <col min="6630" max="6630" width="14.7109375" style="2" customWidth="1"/>
    <col min="6631" max="6631" width="19.85546875" style="2" customWidth="1"/>
    <col min="6632" max="6632" width="21.85546875" style="2" customWidth="1"/>
    <col min="6633" max="6633" width="16.28515625" style="2" customWidth="1"/>
    <col min="6634" max="6634" width="18.140625" style="2" customWidth="1"/>
    <col min="6635" max="6635" width="18.42578125" style="2" customWidth="1"/>
    <col min="6636" max="6636" width="23" style="2" customWidth="1"/>
    <col min="6637" max="6637" width="8.85546875" style="2" customWidth="1"/>
    <col min="6638" max="6638" width="37.140625" style="2" customWidth="1"/>
    <col min="6639" max="6639" width="17" style="2" customWidth="1"/>
    <col min="6640" max="6641" width="13.7109375" style="2" customWidth="1"/>
    <col min="6642" max="6642" width="16.7109375" style="2" customWidth="1"/>
    <col min="6643" max="6643" width="12.5703125" style="2" customWidth="1"/>
    <col min="6644" max="6644" width="12.85546875" style="2" customWidth="1"/>
    <col min="6645" max="6645" width="10.7109375" style="2" customWidth="1"/>
    <col min="6646" max="6658" width="0" style="2" hidden="1" customWidth="1"/>
    <col min="6659" max="6659" width="16.42578125" style="2" customWidth="1"/>
    <col min="6660" max="6660" width="27.140625" style="2" customWidth="1"/>
    <col min="6661" max="6661" width="13.7109375" style="2" customWidth="1"/>
    <col min="6662" max="6662" width="12.140625" style="2" customWidth="1"/>
    <col min="6663" max="6663" width="14.28515625" style="2" customWidth="1"/>
    <col min="6664" max="6664" width="10.28515625" style="2" customWidth="1"/>
    <col min="6665" max="6665" width="6.5703125" style="2" customWidth="1"/>
    <col min="6666" max="6883" width="9.140625" style="2"/>
    <col min="6884" max="6884" width="35" style="2" bestFit="1" customWidth="1"/>
    <col min="6885" max="6885" width="21.42578125" style="2" customWidth="1"/>
    <col min="6886" max="6886" width="14.7109375" style="2" customWidth="1"/>
    <col min="6887" max="6887" width="19.85546875" style="2" customWidth="1"/>
    <col min="6888" max="6888" width="21.85546875" style="2" customWidth="1"/>
    <col min="6889" max="6889" width="16.28515625" style="2" customWidth="1"/>
    <col min="6890" max="6890" width="18.140625" style="2" customWidth="1"/>
    <col min="6891" max="6891" width="18.42578125" style="2" customWidth="1"/>
    <col min="6892" max="6892" width="23" style="2" customWidth="1"/>
    <col min="6893" max="6893" width="8.85546875" style="2" customWidth="1"/>
    <col min="6894" max="6894" width="37.140625" style="2" customWidth="1"/>
    <col min="6895" max="6895" width="17" style="2" customWidth="1"/>
    <col min="6896" max="6897" width="13.7109375" style="2" customWidth="1"/>
    <col min="6898" max="6898" width="16.7109375" style="2" customWidth="1"/>
    <col min="6899" max="6899" width="12.5703125" style="2" customWidth="1"/>
    <col min="6900" max="6900" width="12.85546875" style="2" customWidth="1"/>
    <col min="6901" max="6901" width="10.7109375" style="2" customWidth="1"/>
    <col min="6902" max="6914" width="0" style="2" hidden="1" customWidth="1"/>
    <col min="6915" max="6915" width="16.42578125" style="2" customWidth="1"/>
    <col min="6916" max="6916" width="27.140625" style="2" customWidth="1"/>
    <col min="6917" max="6917" width="13.7109375" style="2" customWidth="1"/>
    <col min="6918" max="6918" width="12.140625" style="2" customWidth="1"/>
    <col min="6919" max="6919" width="14.28515625" style="2" customWidth="1"/>
    <col min="6920" max="6920" width="10.28515625" style="2" customWidth="1"/>
    <col min="6921" max="6921" width="6.5703125" style="2" customWidth="1"/>
    <col min="6922" max="7139" width="9.140625" style="2"/>
    <col min="7140" max="7140" width="35" style="2" bestFit="1" customWidth="1"/>
    <col min="7141" max="7141" width="21.42578125" style="2" customWidth="1"/>
    <col min="7142" max="7142" width="14.7109375" style="2" customWidth="1"/>
    <col min="7143" max="7143" width="19.85546875" style="2" customWidth="1"/>
    <col min="7144" max="7144" width="21.85546875" style="2" customWidth="1"/>
    <col min="7145" max="7145" width="16.28515625" style="2" customWidth="1"/>
    <col min="7146" max="7146" width="18.140625" style="2" customWidth="1"/>
    <col min="7147" max="7147" width="18.42578125" style="2" customWidth="1"/>
    <col min="7148" max="7148" width="23" style="2" customWidth="1"/>
    <col min="7149" max="7149" width="8.85546875" style="2" customWidth="1"/>
    <col min="7150" max="7150" width="37.140625" style="2" customWidth="1"/>
    <col min="7151" max="7151" width="17" style="2" customWidth="1"/>
    <col min="7152" max="7153" width="13.7109375" style="2" customWidth="1"/>
    <col min="7154" max="7154" width="16.7109375" style="2" customWidth="1"/>
    <col min="7155" max="7155" width="12.5703125" style="2" customWidth="1"/>
    <col min="7156" max="7156" width="12.85546875" style="2" customWidth="1"/>
    <col min="7157" max="7157" width="10.7109375" style="2" customWidth="1"/>
    <col min="7158" max="7170" width="0" style="2" hidden="1" customWidth="1"/>
    <col min="7171" max="7171" width="16.42578125" style="2" customWidth="1"/>
    <col min="7172" max="7172" width="27.140625" style="2" customWidth="1"/>
    <col min="7173" max="7173" width="13.7109375" style="2" customWidth="1"/>
    <col min="7174" max="7174" width="12.140625" style="2" customWidth="1"/>
    <col min="7175" max="7175" width="14.28515625" style="2" customWidth="1"/>
    <col min="7176" max="7176" width="10.28515625" style="2" customWidth="1"/>
    <col min="7177" max="7177" width="6.5703125" style="2" customWidth="1"/>
    <col min="7178" max="7395" width="9.140625" style="2"/>
    <col min="7396" max="7396" width="35" style="2" bestFit="1" customWidth="1"/>
    <col min="7397" max="7397" width="21.42578125" style="2" customWidth="1"/>
    <col min="7398" max="7398" width="14.7109375" style="2" customWidth="1"/>
    <col min="7399" max="7399" width="19.85546875" style="2" customWidth="1"/>
    <col min="7400" max="7400" width="21.85546875" style="2" customWidth="1"/>
    <col min="7401" max="7401" width="16.28515625" style="2" customWidth="1"/>
    <col min="7402" max="7402" width="18.140625" style="2" customWidth="1"/>
    <col min="7403" max="7403" width="18.42578125" style="2" customWidth="1"/>
    <col min="7404" max="7404" width="23" style="2" customWidth="1"/>
    <col min="7405" max="7405" width="8.85546875" style="2" customWidth="1"/>
    <col min="7406" max="7406" width="37.140625" style="2" customWidth="1"/>
    <col min="7407" max="7407" width="17" style="2" customWidth="1"/>
    <col min="7408" max="7409" width="13.7109375" style="2" customWidth="1"/>
    <col min="7410" max="7410" width="16.7109375" style="2" customWidth="1"/>
    <col min="7411" max="7411" width="12.5703125" style="2" customWidth="1"/>
    <col min="7412" max="7412" width="12.85546875" style="2" customWidth="1"/>
    <col min="7413" max="7413" width="10.7109375" style="2" customWidth="1"/>
    <col min="7414" max="7426" width="0" style="2" hidden="1" customWidth="1"/>
    <col min="7427" max="7427" width="16.42578125" style="2" customWidth="1"/>
    <col min="7428" max="7428" width="27.140625" style="2" customWidth="1"/>
    <col min="7429" max="7429" width="13.7109375" style="2" customWidth="1"/>
    <col min="7430" max="7430" width="12.140625" style="2" customWidth="1"/>
    <col min="7431" max="7431" width="14.28515625" style="2" customWidth="1"/>
    <col min="7432" max="7432" width="10.28515625" style="2" customWidth="1"/>
    <col min="7433" max="7433" width="6.5703125" style="2" customWidth="1"/>
    <col min="7434" max="7651" width="9.140625" style="2"/>
    <col min="7652" max="7652" width="35" style="2" bestFit="1" customWidth="1"/>
    <col min="7653" max="7653" width="21.42578125" style="2" customWidth="1"/>
    <col min="7654" max="7654" width="14.7109375" style="2" customWidth="1"/>
    <col min="7655" max="7655" width="19.85546875" style="2" customWidth="1"/>
    <col min="7656" max="7656" width="21.85546875" style="2" customWidth="1"/>
    <col min="7657" max="7657" width="16.28515625" style="2" customWidth="1"/>
    <col min="7658" max="7658" width="18.140625" style="2" customWidth="1"/>
    <col min="7659" max="7659" width="18.42578125" style="2" customWidth="1"/>
    <col min="7660" max="7660" width="23" style="2" customWidth="1"/>
    <col min="7661" max="7661" width="8.85546875" style="2" customWidth="1"/>
    <col min="7662" max="7662" width="37.140625" style="2" customWidth="1"/>
    <col min="7663" max="7663" width="17" style="2" customWidth="1"/>
    <col min="7664" max="7665" width="13.7109375" style="2" customWidth="1"/>
    <col min="7666" max="7666" width="16.7109375" style="2" customWidth="1"/>
    <col min="7667" max="7667" width="12.5703125" style="2" customWidth="1"/>
    <col min="7668" max="7668" width="12.85546875" style="2" customWidth="1"/>
    <col min="7669" max="7669" width="10.7109375" style="2" customWidth="1"/>
    <col min="7670" max="7682" width="0" style="2" hidden="1" customWidth="1"/>
    <col min="7683" max="7683" width="16.42578125" style="2" customWidth="1"/>
    <col min="7684" max="7684" width="27.140625" style="2" customWidth="1"/>
    <col min="7685" max="7685" width="13.7109375" style="2" customWidth="1"/>
    <col min="7686" max="7686" width="12.140625" style="2" customWidth="1"/>
    <col min="7687" max="7687" width="14.28515625" style="2" customWidth="1"/>
    <col min="7688" max="7688" width="10.28515625" style="2" customWidth="1"/>
    <col min="7689" max="7689" width="6.5703125" style="2" customWidth="1"/>
    <col min="7690" max="7907" width="9.140625" style="2"/>
    <col min="7908" max="7908" width="35" style="2" bestFit="1" customWidth="1"/>
    <col min="7909" max="7909" width="21.42578125" style="2" customWidth="1"/>
    <col min="7910" max="7910" width="14.7109375" style="2" customWidth="1"/>
    <col min="7911" max="7911" width="19.85546875" style="2" customWidth="1"/>
    <col min="7912" max="7912" width="21.85546875" style="2" customWidth="1"/>
    <col min="7913" max="7913" width="16.28515625" style="2" customWidth="1"/>
    <col min="7914" max="7914" width="18.140625" style="2" customWidth="1"/>
    <col min="7915" max="7915" width="18.42578125" style="2" customWidth="1"/>
    <col min="7916" max="7916" width="23" style="2" customWidth="1"/>
    <col min="7917" max="7917" width="8.85546875" style="2" customWidth="1"/>
    <col min="7918" max="7918" width="37.140625" style="2" customWidth="1"/>
    <col min="7919" max="7919" width="17" style="2" customWidth="1"/>
    <col min="7920" max="7921" width="13.7109375" style="2" customWidth="1"/>
    <col min="7922" max="7922" width="16.7109375" style="2" customWidth="1"/>
    <col min="7923" max="7923" width="12.5703125" style="2" customWidth="1"/>
    <col min="7924" max="7924" width="12.85546875" style="2" customWidth="1"/>
    <col min="7925" max="7925" width="10.7109375" style="2" customWidth="1"/>
    <col min="7926" max="7938" width="0" style="2" hidden="1" customWidth="1"/>
    <col min="7939" max="7939" width="16.42578125" style="2" customWidth="1"/>
    <col min="7940" max="7940" width="27.140625" style="2" customWidth="1"/>
    <col min="7941" max="7941" width="13.7109375" style="2" customWidth="1"/>
    <col min="7942" max="7942" width="12.140625" style="2" customWidth="1"/>
    <col min="7943" max="7943" width="14.28515625" style="2" customWidth="1"/>
    <col min="7944" max="7944" width="10.28515625" style="2" customWidth="1"/>
    <col min="7945" max="7945" width="6.5703125" style="2" customWidth="1"/>
    <col min="7946" max="8163" width="9.140625" style="2"/>
    <col min="8164" max="8164" width="35" style="2" bestFit="1" customWidth="1"/>
    <col min="8165" max="8165" width="21.42578125" style="2" customWidth="1"/>
    <col min="8166" max="8166" width="14.7109375" style="2" customWidth="1"/>
    <col min="8167" max="8167" width="19.85546875" style="2" customWidth="1"/>
    <col min="8168" max="8168" width="21.85546875" style="2" customWidth="1"/>
    <col min="8169" max="8169" width="16.28515625" style="2" customWidth="1"/>
    <col min="8170" max="8170" width="18.140625" style="2" customWidth="1"/>
    <col min="8171" max="8171" width="18.42578125" style="2" customWidth="1"/>
    <col min="8172" max="8172" width="23" style="2" customWidth="1"/>
    <col min="8173" max="8173" width="8.85546875" style="2" customWidth="1"/>
    <col min="8174" max="8174" width="37.140625" style="2" customWidth="1"/>
    <col min="8175" max="8175" width="17" style="2" customWidth="1"/>
    <col min="8176" max="8177" width="13.7109375" style="2" customWidth="1"/>
    <col min="8178" max="8178" width="16.7109375" style="2" customWidth="1"/>
    <col min="8179" max="8179" width="12.5703125" style="2" customWidth="1"/>
    <col min="8180" max="8180" width="12.85546875" style="2" customWidth="1"/>
    <col min="8181" max="8181" width="10.7109375" style="2" customWidth="1"/>
    <col min="8182" max="8194" width="0" style="2" hidden="1" customWidth="1"/>
    <col min="8195" max="8195" width="16.42578125" style="2" customWidth="1"/>
    <col min="8196" max="8196" width="27.140625" style="2" customWidth="1"/>
    <col min="8197" max="8197" width="13.7109375" style="2" customWidth="1"/>
    <col min="8198" max="8198" width="12.140625" style="2" customWidth="1"/>
    <col min="8199" max="8199" width="14.28515625" style="2" customWidth="1"/>
    <col min="8200" max="8200" width="10.28515625" style="2" customWidth="1"/>
    <col min="8201" max="8201" width="6.5703125" style="2" customWidth="1"/>
    <col min="8202" max="8419" width="9.140625" style="2"/>
    <col min="8420" max="8420" width="35" style="2" bestFit="1" customWidth="1"/>
    <col min="8421" max="8421" width="21.42578125" style="2" customWidth="1"/>
    <col min="8422" max="8422" width="14.7109375" style="2" customWidth="1"/>
    <col min="8423" max="8423" width="19.85546875" style="2" customWidth="1"/>
    <col min="8424" max="8424" width="21.85546875" style="2" customWidth="1"/>
    <col min="8425" max="8425" width="16.28515625" style="2" customWidth="1"/>
    <col min="8426" max="8426" width="18.140625" style="2" customWidth="1"/>
    <col min="8427" max="8427" width="18.42578125" style="2" customWidth="1"/>
    <col min="8428" max="8428" width="23" style="2" customWidth="1"/>
    <col min="8429" max="8429" width="8.85546875" style="2" customWidth="1"/>
    <col min="8430" max="8430" width="37.140625" style="2" customWidth="1"/>
    <col min="8431" max="8431" width="17" style="2" customWidth="1"/>
    <col min="8432" max="8433" width="13.7109375" style="2" customWidth="1"/>
    <col min="8434" max="8434" width="16.7109375" style="2" customWidth="1"/>
    <col min="8435" max="8435" width="12.5703125" style="2" customWidth="1"/>
    <col min="8436" max="8436" width="12.85546875" style="2" customWidth="1"/>
    <col min="8437" max="8437" width="10.7109375" style="2" customWidth="1"/>
    <col min="8438" max="8450" width="0" style="2" hidden="1" customWidth="1"/>
    <col min="8451" max="8451" width="16.42578125" style="2" customWidth="1"/>
    <col min="8452" max="8452" width="27.140625" style="2" customWidth="1"/>
    <col min="8453" max="8453" width="13.7109375" style="2" customWidth="1"/>
    <col min="8454" max="8454" width="12.140625" style="2" customWidth="1"/>
    <col min="8455" max="8455" width="14.28515625" style="2" customWidth="1"/>
    <col min="8456" max="8456" width="10.28515625" style="2" customWidth="1"/>
    <col min="8457" max="8457" width="6.5703125" style="2" customWidth="1"/>
    <col min="8458" max="8675" width="9.140625" style="2"/>
    <col min="8676" max="8676" width="35" style="2" bestFit="1" customWidth="1"/>
    <col min="8677" max="8677" width="21.42578125" style="2" customWidth="1"/>
    <col min="8678" max="8678" width="14.7109375" style="2" customWidth="1"/>
    <col min="8679" max="8679" width="19.85546875" style="2" customWidth="1"/>
    <col min="8680" max="8680" width="21.85546875" style="2" customWidth="1"/>
    <col min="8681" max="8681" width="16.28515625" style="2" customWidth="1"/>
    <col min="8682" max="8682" width="18.140625" style="2" customWidth="1"/>
    <col min="8683" max="8683" width="18.42578125" style="2" customWidth="1"/>
    <col min="8684" max="8684" width="23" style="2" customWidth="1"/>
    <col min="8685" max="8685" width="8.85546875" style="2" customWidth="1"/>
    <col min="8686" max="8686" width="37.140625" style="2" customWidth="1"/>
    <col min="8687" max="8687" width="17" style="2" customWidth="1"/>
    <col min="8688" max="8689" width="13.7109375" style="2" customWidth="1"/>
    <col min="8690" max="8690" width="16.7109375" style="2" customWidth="1"/>
    <col min="8691" max="8691" width="12.5703125" style="2" customWidth="1"/>
    <col min="8692" max="8692" width="12.85546875" style="2" customWidth="1"/>
    <col min="8693" max="8693" width="10.7109375" style="2" customWidth="1"/>
    <col min="8694" max="8706" width="0" style="2" hidden="1" customWidth="1"/>
    <col min="8707" max="8707" width="16.42578125" style="2" customWidth="1"/>
    <col min="8708" max="8708" width="27.140625" style="2" customWidth="1"/>
    <col min="8709" max="8709" width="13.7109375" style="2" customWidth="1"/>
    <col min="8710" max="8710" width="12.140625" style="2" customWidth="1"/>
    <col min="8711" max="8711" width="14.28515625" style="2" customWidth="1"/>
    <col min="8712" max="8712" width="10.28515625" style="2" customWidth="1"/>
    <col min="8713" max="8713" width="6.5703125" style="2" customWidth="1"/>
    <col min="8714" max="8931" width="9.140625" style="2"/>
    <col min="8932" max="8932" width="35" style="2" bestFit="1" customWidth="1"/>
    <col min="8933" max="8933" width="21.42578125" style="2" customWidth="1"/>
    <col min="8934" max="8934" width="14.7109375" style="2" customWidth="1"/>
    <col min="8935" max="8935" width="19.85546875" style="2" customWidth="1"/>
    <col min="8936" max="8936" width="21.85546875" style="2" customWidth="1"/>
    <col min="8937" max="8937" width="16.28515625" style="2" customWidth="1"/>
    <col min="8938" max="8938" width="18.140625" style="2" customWidth="1"/>
    <col min="8939" max="8939" width="18.42578125" style="2" customWidth="1"/>
    <col min="8940" max="8940" width="23" style="2" customWidth="1"/>
    <col min="8941" max="8941" width="8.85546875" style="2" customWidth="1"/>
    <col min="8942" max="8942" width="37.140625" style="2" customWidth="1"/>
    <col min="8943" max="8943" width="17" style="2" customWidth="1"/>
    <col min="8944" max="8945" width="13.7109375" style="2" customWidth="1"/>
    <col min="8946" max="8946" width="16.7109375" style="2" customWidth="1"/>
    <col min="8947" max="8947" width="12.5703125" style="2" customWidth="1"/>
    <col min="8948" max="8948" width="12.85546875" style="2" customWidth="1"/>
    <col min="8949" max="8949" width="10.7109375" style="2" customWidth="1"/>
    <col min="8950" max="8962" width="0" style="2" hidden="1" customWidth="1"/>
    <col min="8963" max="8963" width="16.42578125" style="2" customWidth="1"/>
    <col min="8964" max="8964" width="27.140625" style="2" customWidth="1"/>
    <col min="8965" max="8965" width="13.7109375" style="2" customWidth="1"/>
    <col min="8966" max="8966" width="12.140625" style="2" customWidth="1"/>
    <col min="8967" max="8967" width="14.28515625" style="2" customWidth="1"/>
    <col min="8968" max="8968" width="10.28515625" style="2" customWidth="1"/>
    <col min="8969" max="8969" width="6.5703125" style="2" customWidth="1"/>
    <col min="8970" max="9187" width="9.140625" style="2"/>
    <col min="9188" max="9188" width="35" style="2" bestFit="1" customWidth="1"/>
    <col min="9189" max="9189" width="21.42578125" style="2" customWidth="1"/>
    <col min="9190" max="9190" width="14.7109375" style="2" customWidth="1"/>
    <col min="9191" max="9191" width="19.85546875" style="2" customWidth="1"/>
    <col min="9192" max="9192" width="21.85546875" style="2" customWidth="1"/>
    <col min="9193" max="9193" width="16.28515625" style="2" customWidth="1"/>
    <col min="9194" max="9194" width="18.140625" style="2" customWidth="1"/>
    <col min="9195" max="9195" width="18.42578125" style="2" customWidth="1"/>
    <col min="9196" max="9196" width="23" style="2" customWidth="1"/>
    <col min="9197" max="9197" width="8.85546875" style="2" customWidth="1"/>
    <col min="9198" max="9198" width="37.140625" style="2" customWidth="1"/>
    <col min="9199" max="9199" width="17" style="2" customWidth="1"/>
    <col min="9200" max="9201" width="13.7109375" style="2" customWidth="1"/>
    <col min="9202" max="9202" width="16.7109375" style="2" customWidth="1"/>
    <col min="9203" max="9203" width="12.5703125" style="2" customWidth="1"/>
    <col min="9204" max="9204" width="12.85546875" style="2" customWidth="1"/>
    <col min="9205" max="9205" width="10.7109375" style="2" customWidth="1"/>
    <col min="9206" max="9218" width="0" style="2" hidden="1" customWidth="1"/>
    <col min="9219" max="9219" width="16.42578125" style="2" customWidth="1"/>
    <col min="9220" max="9220" width="27.140625" style="2" customWidth="1"/>
    <col min="9221" max="9221" width="13.7109375" style="2" customWidth="1"/>
    <col min="9222" max="9222" width="12.140625" style="2" customWidth="1"/>
    <col min="9223" max="9223" width="14.28515625" style="2" customWidth="1"/>
    <col min="9224" max="9224" width="10.28515625" style="2" customWidth="1"/>
    <col min="9225" max="9225" width="6.5703125" style="2" customWidth="1"/>
    <col min="9226" max="9443" width="9.140625" style="2"/>
    <col min="9444" max="9444" width="35" style="2" bestFit="1" customWidth="1"/>
    <col min="9445" max="9445" width="21.42578125" style="2" customWidth="1"/>
    <col min="9446" max="9446" width="14.7109375" style="2" customWidth="1"/>
    <col min="9447" max="9447" width="19.85546875" style="2" customWidth="1"/>
    <col min="9448" max="9448" width="21.85546875" style="2" customWidth="1"/>
    <col min="9449" max="9449" width="16.28515625" style="2" customWidth="1"/>
    <col min="9450" max="9450" width="18.140625" style="2" customWidth="1"/>
    <col min="9451" max="9451" width="18.42578125" style="2" customWidth="1"/>
    <col min="9452" max="9452" width="23" style="2" customWidth="1"/>
    <col min="9453" max="9453" width="8.85546875" style="2" customWidth="1"/>
    <col min="9454" max="9454" width="37.140625" style="2" customWidth="1"/>
    <col min="9455" max="9455" width="17" style="2" customWidth="1"/>
    <col min="9456" max="9457" width="13.7109375" style="2" customWidth="1"/>
    <col min="9458" max="9458" width="16.7109375" style="2" customWidth="1"/>
    <col min="9459" max="9459" width="12.5703125" style="2" customWidth="1"/>
    <col min="9460" max="9460" width="12.85546875" style="2" customWidth="1"/>
    <col min="9461" max="9461" width="10.7109375" style="2" customWidth="1"/>
    <col min="9462" max="9474" width="0" style="2" hidden="1" customWidth="1"/>
    <col min="9475" max="9475" width="16.42578125" style="2" customWidth="1"/>
    <col min="9476" max="9476" width="27.140625" style="2" customWidth="1"/>
    <col min="9477" max="9477" width="13.7109375" style="2" customWidth="1"/>
    <col min="9478" max="9478" width="12.140625" style="2" customWidth="1"/>
    <col min="9479" max="9479" width="14.28515625" style="2" customWidth="1"/>
    <col min="9480" max="9480" width="10.28515625" style="2" customWidth="1"/>
    <col min="9481" max="9481" width="6.5703125" style="2" customWidth="1"/>
    <col min="9482" max="9699" width="9.140625" style="2"/>
    <col min="9700" max="9700" width="35" style="2" bestFit="1" customWidth="1"/>
    <col min="9701" max="9701" width="21.42578125" style="2" customWidth="1"/>
    <col min="9702" max="9702" width="14.7109375" style="2" customWidth="1"/>
    <col min="9703" max="9703" width="19.85546875" style="2" customWidth="1"/>
    <col min="9704" max="9704" width="21.85546875" style="2" customWidth="1"/>
    <col min="9705" max="9705" width="16.28515625" style="2" customWidth="1"/>
    <col min="9706" max="9706" width="18.140625" style="2" customWidth="1"/>
    <col min="9707" max="9707" width="18.42578125" style="2" customWidth="1"/>
    <col min="9708" max="9708" width="23" style="2" customWidth="1"/>
    <col min="9709" max="9709" width="8.85546875" style="2" customWidth="1"/>
    <col min="9710" max="9710" width="37.140625" style="2" customWidth="1"/>
    <col min="9711" max="9711" width="17" style="2" customWidth="1"/>
    <col min="9712" max="9713" width="13.7109375" style="2" customWidth="1"/>
    <col min="9714" max="9714" width="16.7109375" style="2" customWidth="1"/>
    <col min="9715" max="9715" width="12.5703125" style="2" customWidth="1"/>
    <col min="9716" max="9716" width="12.85546875" style="2" customWidth="1"/>
    <col min="9717" max="9717" width="10.7109375" style="2" customWidth="1"/>
    <col min="9718" max="9730" width="0" style="2" hidden="1" customWidth="1"/>
    <col min="9731" max="9731" width="16.42578125" style="2" customWidth="1"/>
    <col min="9732" max="9732" width="27.140625" style="2" customWidth="1"/>
    <col min="9733" max="9733" width="13.7109375" style="2" customWidth="1"/>
    <col min="9734" max="9734" width="12.140625" style="2" customWidth="1"/>
    <col min="9735" max="9735" width="14.28515625" style="2" customWidth="1"/>
    <col min="9736" max="9736" width="10.28515625" style="2" customWidth="1"/>
    <col min="9737" max="9737" width="6.5703125" style="2" customWidth="1"/>
    <col min="9738" max="9955" width="9.140625" style="2"/>
    <col min="9956" max="9956" width="35" style="2" bestFit="1" customWidth="1"/>
    <col min="9957" max="9957" width="21.42578125" style="2" customWidth="1"/>
    <col min="9958" max="9958" width="14.7109375" style="2" customWidth="1"/>
    <col min="9959" max="9959" width="19.85546875" style="2" customWidth="1"/>
    <col min="9960" max="9960" width="21.85546875" style="2" customWidth="1"/>
    <col min="9961" max="9961" width="16.28515625" style="2" customWidth="1"/>
    <col min="9962" max="9962" width="18.140625" style="2" customWidth="1"/>
    <col min="9963" max="9963" width="18.42578125" style="2" customWidth="1"/>
    <col min="9964" max="9964" width="23" style="2" customWidth="1"/>
    <col min="9965" max="9965" width="8.85546875" style="2" customWidth="1"/>
    <col min="9966" max="9966" width="37.140625" style="2" customWidth="1"/>
    <col min="9967" max="9967" width="17" style="2" customWidth="1"/>
    <col min="9968" max="9969" width="13.7109375" style="2" customWidth="1"/>
    <col min="9970" max="9970" width="16.7109375" style="2" customWidth="1"/>
    <col min="9971" max="9971" width="12.5703125" style="2" customWidth="1"/>
    <col min="9972" max="9972" width="12.85546875" style="2" customWidth="1"/>
    <col min="9973" max="9973" width="10.7109375" style="2" customWidth="1"/>
    <col min="9974" max="9986" width="0" style="2" hidden="1" customWidth="1"/>
    <col min="9987" max="9987" width="16.42578125" style="2" customWidth="1"/>
    <col min="9988" max="9988" width="27.140625" style="2" customWidth="1"/>
    <col min="9989" max="9989" width="13.7109375" style="2" customWidth="1"/>
    <col min="9990" max="9990" width="12.140625" style="2" customWidth="1"/>
    <col min="9991" max="9991" width="14.28515625" style="2" customWidth="1"/>
    <col min="9992" max="9992" width="10.28515625" style="2" customWidth="1"/>
    <col min="9993" max="9993" width="6.5703125" style="2" customWidth="1"/>
    <col min="9994" max="10211" width="9.140625" style="2"/>
    <col min="10212" max="10212" width="35" style="2" bestFit="1" customWidth="1"/>
    <col min="10213" max="10213" width="21.42578125" style="2" customWidth="1"/>
    <col min="10214" max="10214" width="14.7109375" style="2" customWidth="1"/>
    <col min="10215" max="10215" width="19.85546875" style="2" customWidth="1"/>
    <col min="10216" max="10216" width="21.85546875" style="2" customWidth="1"/>
    <col min="10217" max="10217" width="16.28515625" style="2" customWidth="1"/>
    <col min="10218" max="10218" width="18.140625" style="2" customWidth="1"/>
    <col min="10219" max="10219" width="18.42578125" style="2" customWidth="1"/>
    <col min="10220" max="10220" width="23" style="2" customWidth="1"/>
    <col min="10221" max="10221" width="8.85546875" style="2" customWidth="1"/>
    <col min="10222" max="10222" width="37.140625" style="2" customWidth="1"/>
    <col min="10223" max="10223" width="17" style="2" customWidth="1"/>
    <col min="10224" max="10225" width="13.7109375" style="2" customWidth="1"/>
    <col min="10226" max="10226" width="16.7109375" style="2" customWidth="1"/>
    <col min="10227" max="10227" width="12.5703125" style="2" customWidth="1"/>
    <col min="10228" max="10228" width="12.85546875" style="2" customWidth="1"/>
    <col min="10229" max="10229" width="10.7109375" style="2" customWidth="1"/>
    <col min="10230" max="10242" width="0" style="2" hidden="1" customWidth="1"/>
    <col min="10243" max="10243" width="16.42578125" style="2" customWidth="1"/>
    <col min="10244" max="10244" width="27.140625" style="2" customWidth="1"/>
    <col min="10245" max="10245" width="13.7109375" style="2" customWidth="1"/>
    <col min="10246" max="10246" width="12.140625" style="2" customWidth="1"/>
    <col min="10247" max="10247" width="14.28515625" style="2" customWidth="1"/>
    <col min="10248" max="10248" width="10.28515625" style="2" customWidth="1"/>
    <col min="10249" max="10249" width="6.5703125" style="2" customWidth="1"/>
    <col min="10250" max="10467" width="9.140625" style="2"/>
    <col min="10468" max="10468" width="35" style="2" bestFit="1" customWidth="1"/>
    <col min="10469" max="10469" width="21.42578125" style="2" customWidth="1"/>
    <col min="10470" max="10470" width="14.7109375" style="2" customWidth="1"/>
    <col min="10471" max="10471" width="19.85546875" style="2" customWidth="1"/>
    <col min="10472" max="10472" width="21.85546875" style="2" customWidth="1"/>
    <col min="10473" max="10473" width="16.28515625" style="2" customWidth="1"/>
    <col min="10474" max="10474" width="18.140625" style="2" customWidth="1"/>
    <col min="10475" max="10475" width="18.42578125" style="2" customWidth="1"/>
    <col min="10476" max="10476" width="23" style="2" customWidth="1"/>
    <col min="10477" max="10477" width="8.85546875" style="2" customWidth="1"/>
    <col min="10478" max="10478" width="37.140625" style="2" customWidth="1"/>
    <col min="10479" max="10479" width="17" style="2" customWidth="1"/>
    <col min="10480" max="10481" width="13.7109375" style="2" customWidth="1"/>
    <col min="10482" max="10482" width="16.7109375" style="2" customWidth="1"/>
    <col min="10483" max="10483" width="12.5703125" style="2" customWidth="1"/>
    <col min="10484" max="10484" width="12.85546875" style="2" customWidth="1"/>
    <col min="10485" max="10485" width="10.7109375" style="2" customWidth="1"/>
    <col min="10486" max="10498" width="0" style="2" hidden="1" customWidth="1"/>
    <col min="10499" max="10499" width="16.42578125" style="2" customWidth="1"/>
    <col min="10500" max="10500" width="27.140625" style="2" customWidth="1"/>
    <col min="10501" max="10501" width="13.7109375" style="2" customWidth="1"/>
    <col min="10502" max="10502" width="12.140625" style="2" customWidth="1"/>
    <col min="10503" max="10503" width="14.28515625" style="2" customWidth="1"/>
    <col min="10504" max="10504" width="10.28515625" style="2" customWidth="1"/>
    <col min="10505" max="10505" width="6.5703125" style="2" customWidth="1"/>
    <col min="10506" max="10723" width="9.140625" style="2"/>
    <col min="10724" max="10724" width="35" style="2" bestFit="1" customWidth="1"/>
    <col min="10725" max="10725" width="21.42578125" style="2" customWidth="1"/>
    <col min="10726" max="10726" width="14.7109375" style="2" customWidth="1"/>
    <col min="10727" max="10727" width="19.85546875" style="2" customWidth="1"/>
    <col min="10728" max="10728" width="21.85546875" style="2" customWidth="1"/>
    <col min="10729" max="10729" width="16.28515625" style="2" customWidth="1"/>
    <col min="10730" max="10730" width="18.140625" style="2" customWidth="1"/>
    <col min="10731" max="10731" width="18.42578125" style="2" customWidth="1"/>
    <col min="10732" max="10732" width="23" style="2" customWidth="1"/>
    <col min="10733" max="10733" width="8.85546875" style="2" customWidth="1"/>
    <col min="10734" max="10734" width="37.140625" style="2" customWidth="1"/>
    <col min="10735" max="10735" width="17" style="2" customWidth="1"/>
    <col min="10736" max="10737" width="13.7109375" style="2" customWidth="1"/>
    <col min="10738" max="10738" width="16.7109375" style="2" customWidth="1"/>
    <col min="10739" max="10739" width="12.5703125" style="2" customWidth="1"/>
    <col min="10740" max="10740" width="12.85546875" style="2" customWidth="1"/>
    <col min="10741" max="10741" width="10.7109375" style="2" customWidth="1"/>
    <col min="10742" max="10754" width="0" style="2" hidden="1" customWidth="1"/>
    <col min="10755" max="10755" width="16.42578125" style="2" customWidth="1"/>
    <col min="10756" max="10756" width="27.140625" style="2" customWidth="1"/>
    <col min="10757" max="10757" width="13.7109375" style="2" customWidth="1"/>
    <col min="10758" max="10758" width="12.140625" style="2" customWidth="1"/>
    <col min="10759" max="10759" width="14.28515625" style="2" customWidth="1"/>
    <col min="10760" max="10760" width="10.28515625" style="2" customWidth="1"/>
    <col min="10761" max="10761" width="6.5703125" style="2" customWidth="1"/>
    <col min="10762" max="10979" width="9.140625" style="2"/>
    <col min="10980" max="10980" width="35" style="2" bestFit="1" customWidth="1"/>
    <col min="10981" max="10981" width="21.42578125" style="2" customWidth="1"/>
    <col min="10982" max="10982" width="14.7109375" style="2" customWidth="1"/>
    <col min="10983" max="10983" width="19.85546875" style="2" customWidth="1"/>
    <col min="10984" max="10984" width="21.85546875" style="2" customWidth="1"/>
    <col min="10985" max="10985" width="16.28515625" style="2" customWidth="1"/>
    <col min="10986" max="10986" width="18.140625" style="2" customWidth="1"/>
    <col min="10987" max="10987" width="18.42578125" style="2" customWidth="1"/>
    <col min="10988" max="10988" width="23" style="2" customWidth="1"/>
    <col min="10989" max="10989" width="8.85546875" style="2" customWidth="1"/>
    <col min="10990" max="10990" width="37.140625" style="2" customWidth="1"/>
    <col min="10991" max="10991" width="17" style="2" customWidth="1"/>
    <col min="10992" max="10993" width="13.7109375" style="2" customWidth="1"/>
    <col min="10994" max="10994" width="16.7109375" style="2" customWidth="1"/>
    <col min="10995" max="10995" width="12.5703125" style="2" customWidth="1"/>
    <col min="10996" max="10996" width="12.85546875" style="2" customWidth="1"/>
    <col min="10997" max="10997" width="10.7109375" style="2" customWidth="1"/>
    <col min="10998" max="11010" width="0" style="2" hidden="1" customWidth="1"/>
    <col min="11011" max="11011" width="16.42578125" style="2" customWidth="1"/>
    <col min="11012" max="11012" width="27.140625" style="2" customWidth="1"/>
    <col min="11013" max="11013" width="13.7109375" style="2" customWidth="1"/>
    <col min="11014" max="11014" width="12.140625" style="2" customWidth="1"/>
    <col min="11015" max="11015" width="14.28515625" style="2" customWidth="1"/>
    <col min="11016" max="11016" width="10.28515625" style="2" customWidth="1"/>
    <col min="11017" max="11017" width="6.5703125" style="2" customWidth="1"/>
    <col min="11018" max="11235" width="9.140625" style="2"/>
    <col min="11236" max="11236" width="35" style="2" bestFit="1" customWidth="1"/>
    <col min="11237" max="11237" width="21.42578125" style="2" customWidth="1"/>
    <col min="11238" max="11238" width="14.7109375" style="2" customWidth="1"/>
    <col min="11239" max="11239" width="19.85546875" style="2" customWidth="1"/>
    <col min="11240" max="11240" width="21.85546875" style="2" customWidth="1"/>
    <col min="11241" max="11241" width="16.28515625" style="2" customWidth="1"/>
    <col min="11242" max="11242" width="18.140625" style="2" customWidth="1"/>
    <col min="11243" max="11243" width="18.42578125" style="2" customWidth="1"/>
    <col min="11244" max="11244" width="23" style="2" customWidth="1"/>
    <col min="11245" max="11245" width="8.85546875" style="2" customWidth="1"/>
    <col min="11246" max="11246" width="37.140625" style="2" customWidth="1"/>
    <col min="11247" max="11247" width="17" style="2" customWidth="1"/>
    <col min="11248" max="11249" width="13.7109375" style="2" customWidth="1"/>
    <col min="11250" max="11250" width="16.7109375" style="2" customWidth="1"/>
    <col min="11251" max="11251" width="12.5703125" style="2" customWidth="1"/>
    <col min="11252" max="11252" width="12.85546875" style="2" customWidth="1"/>
    <col min="11253" max="11253" width="10.7109375" style="2" customWidth="1"/>
    <col min="11254" max="11266" width="0" style="2" hidden="1" customWidth="1"/>
    <col min="11267" max="11267" width="16.42578125" style="2" customWidth="1"/>
    <col min="11268" max="11268" width="27.140625" style="2" customWidth="1"/>
    <col min="11269" max="11269" width="13.7109375" style="2" customWidth="1"/>
    <col min="11270" max="11270" width="12.140625" style="2" customWidth="1"/>
    <col min="11271" max="11271" width="14.28515625" style="2" customWidth="1"/>
    <col min="11272" max="11272" width="10.28515625" style="2" customWidth="1"/>
    <col min="11273" max="11273" width="6.5703125" style="2" customWidth="1"/>
    <col min="11274" max="11491" width="9.140625" style="2"/>
    <col min="11492" max="11492" width="35" style="2" bestFit="1" customWidth="1"/>
    <col min="11493" max="11493" width="21.42578125" style="2" customWidth="1"/>
    <col min="11494" max="11494" width="14.7109375" style="2" customWidth="1"/>
    <col min="11495" max="11495" width="19.85546875" style="2" customWidth="1"/>
    <col min="11496" max="11496" width="21.85546875" style="2" customWidth="1"/>
    <col min="11497" max="11497" width="16.28515625" style="2" customWidth="1"/>
    <col min="11498" max="11498" width="18.140625" style="2" customWidth="1"/>
    <col min="11499" max="11499" width="18.42578125" style="2" customWidth="1"/>
    <col min="11500" max="11500" width="23" style="2" customWidth="1"/>
    <col min="11501" max="11501" width="8.85546875" style="2" customWidth="1"/>
    <col min="11502" max="11502" width="37.140625" style="2" customWidth="1"/>
    <col min="11503" max="11503" width="17" style="2" customWidth="1"/>
    <col min="11504" max="11505" width="13.7109375" style="2" customWidth="1"/>
    <col min="11506" max="11506" width="16.7109375" style="2" customWidth="1"/>
    <col min="11507" max="11507" width="12.5703125" style="2" customWidth="1"/>
    <col min="11508" max="11508" width="12.85546875" style="2" customWidth="1"/>
    <col min="11509" max="11509" width="10.7109375" style="2" customWidth="1"/>
    <col min="11510" max="11522" width="0" style="2" hidden="1" customWidth="1"/>
    <col min="11523" max="11523" width="16.42578125" style="2" customWidth="1"/>
    <col min="11524" max="11524" width="27.140625" style="2" customWidth="1"/>
    <col min="11525" max="11525" width="13.7109375" style="2" customWidth="1"/>
    <col min="11526" max="11526" width="12.140625" style="2" customWidth="1"/>
    <col min="11527" max="11527" width="14.28515625" style="2" customWidth="1"/>
    <col min="11528" max="11528" width="10.28515625" style="2" customWidth="1"/>
    <col min="11529" max="11529" width="6.5703125" style="2" customWidth="1"/>
    <col min="11530" max="11747" width="9.140625" style="2"/>
    <col min="11748" max="11748" width="35" style="2" bestFit="1" customWidth="1"/>
    <col min="11749" max="11749" width="21.42578125" style="2" customWidth="1"/>
    <col min="11750" max="11750" width="14.7109375" style="2" customWidth="1"/>
    <col min="11751" max="11751" width="19.85546875" style="2" customWidth="1"/>
    <col min="11752" max="11752" width="21.85546875" style="2" customWidth="1"/>
    <col min="11753" max="11753" width="16.28515625" style="2" customWidth="1"/>
    <col min="11754" max="11754" width="18.140625" style="2" customWidth="1"/>
    <col min="11755" max="11755" width="18.42578125" style="2" customWidth="1"/>
    <col min="11756" max="11756" width="23" style="2" customWidth="1"/>
    <col min="11757" max="11757" width="8.85546875" style="2" customWidth="1"/>
    <col min="11758" max="11758" width="37.140625" style="2" customWidth="1"/>
    <col min="11759" max="11759" width="17" style="2" customWidth="1"/>
    <col min="11760" max="11761" width="13.7109375" style="2" customWidth="1"/>
    <col min="11762" max="11762" width="16.7109375" style="2" customWidth="1"/>
    <col min="11763" max="11763" width="12.5703125" style="2" customWidth="1"/>
    <col min="11764" max="11764" width="12.85546875" style="2" customWidth="1"/>
    <col min="11765" max="11765" width="10.7109375" style="2" customWidth="1"/>
    <col min="11766" max="11778" width="0" style="2" hidden="1" customWidth="1"/>
    <col min="11779" max="11779" width="16.42578125" style="2" customWidth="1"/>
    <col min="11780" max="11780" width="27.140625" style="2" customWidth="1"/>
    <col min="11781" max="11781" width="13.7109375" style="2" customWidth="1"/>
    <col min="11782" max="11782" width="12.140625" style="2" customWidth="1"/>
    <col min="11783" max="11783" width="14.28515625" style="2" customWidth="1"/>
    <col min="11784" max="11784" width="10.28515625" style="2" customWidth="1"/>
    <col min="11785" max="11785" width="6.5703125" style="2" customWidth="1"/>
    <col min="11786" max="12003" width="9.140625" style="2"/>
    <col min="12004" max="12004" width="35" style="2" bestFit="1" customWidth="1"/>
    <col min="12005" max="12005" width="21.42578125" style="2" customWidth="1"/>
    <col min="12006" max="12006" width="14.7109375" style="2" customWidth="1"/>
    <col min="12007" max="12007" width="19.85546875" style="2" customWidth="1"/>
    <col min="12008" max="12008" width="21.85546875" style="2" customWidth="1"/>
    <col min="12009" max="12009" width="16.28515625" style="2" customWidth="1"/>
    <col min="12010" max="12010" width="18.140625" style="2" customWidth="1"/>
    <col min="12011" max="12011" width="18.42578125" style="2" customWidth="1"/>
    <col min="12012" max="12012" width="23" style="2" customWidth="1"/>
    <col min="12013" max="12013" width="8.85546875" style="2" customWidth="1"/>
    <col min="12014" max="12014" width="37.140625" style="2" customWidth="1"/>
    <col min="12015" max="12015" width="17" style="2" customWidth="1"/>
    <col min="12016" max="12017" width="13.7109375" style="2" customWidth="1"/>
    <col min="12018" max="12018" width="16.7109375" style="2" customWidth="1"/>
    <col min="12019" max="12019" width="12.5703125" style="2" customWidth="1"/>
    <col min="12020" max="12020" width="12.85546875" style="2" customWidth="1"/>
    <col min="12021" max="12021" width="10.7109375" style="2" customWidth="1"/>
    <col min="12022" max="12034" width="0" style="2" hidden="1" customWidth="1"/>
    <col min="12035" max="12035" width="16.42578125" style="2" customWidth="1"/>
    <col min="12036" max="12036" width="27.140625" style="2" customWidth="1"/>
    <col min="12037" max="12037" width="13.7109375" style="2" customWidth="1"/>
    <col min="12038" max="12038" width="12.140625" style="2" customWidth="1"/>
    <col min="12039" max="12039" width="14.28515625" style="2" customWidth="1"/>
    <col min="12040" max="12040" width="10.28515625" style="2" customWidth="1"/>
    <col min="12041" max="12041" width="6.5703125" style="2" customWidth="1"/>
    <col min="12042" max="12259" width="9.140625" style="2"/>
    <col min="12260" max="12260" width="35" style="2" bestFit="1" customWidth="1"/>
    <col min="12261" max="12261" width="21.42578125" style="2" customWidth="1"/>
    <col min="12262" max="12262" width="14.7109375" style="2" customWidth="1"/>
    <col min="12263" max="12263" width="19.85546875" style="2" customWidth="1"/>
    <col min="12264" max="12264" width="21.85546875" style="2" customWidth="1"/>
    <col min="12265" max="12265" width="16.28515625" style="2" customWidth="1"/>
    <col min="12266" max="12266" width="18.140625" style="2" customWidth="1"/>
    <col min="12267" max="12267" width="18.42578125" style="2" customWidth="1"/>
    <col min="12268" max="12268" width="23" style="2" customWidth="1"/>
    <col min="12269" max="12269" width="8.85546875" style="2" customWidth="1"/>
    <col min="12270" max="12270" width="37.140625" style="2" customWidth="1"/>
    <col min="12271" max="12271" width="17" style="2" customWidth="1"/>
    <col min="12272" max="12273" width="13.7109375" style="2" customWidth="1"/>
    <col min="12274" max="12274" width="16.7109375" style="2" customWidth="1"/>
    <col min="12275" max="12275" width="12.5703125" style="2" customWidth="1"/>
    <col min="12276" max="12276" width="12.85546875" style="2" customWidth="1"/>
    <col min="12277" max="12277" width="10.7109375" style="2" customWidth="1"/>
    <col min="12278" max="12290" width="0" style="2" hidden="1" customWidth="1"/>
    <col min="12291" max="12291" width="16.42578125" style="2" customWidth="1"/>
    <col min="12292" max="12292" width="27.140625" style="2" customWidth="1"/>
    <col min="12293" max="12293" width="13.7109375" style="2" customWidth="1"/>
    <col min="12294" max="12294" width="12.140625" style="2" customWidth="1"/>
    <col min="12295" max="12295" width="14.28515625" style="2" customWidth="1"/>
    <col min="12296" max="12296" width="10.28515625" style="2" customWidth="1"/>
    <col min="12297" max="12297" width="6.5703125" style="2" customWidth="1"/>
    <col min="12298" max="12515" width="9.140625" style="2"/>
    <col min="12516" max="12516" width="35" style="2" bestFit="1" customWidth="1"/>
    <col min="12517" max="12517" width="21.42578125" style="2" customWidth="1"/>
    <col min="12518" max="12518" width="14.7109375" style="2" customWidth="1"/>
    <col min="12519" max="12519" width="19.85546875" style="2" customWidth="1"/>
    <col min="12520" max="12520" width="21.85546875" style="2" customWidth="1"/>
    <col min="12521" max="12521" width="16.28515625" style="2" customWidth="1"/>
    <col min="12522" max="12522" width="18.140625" style="2" customWidth="1"/>
    <col min="12523" max="12523" width="18.42578125" style="2" customWidth="1"/>
    <col min="12524" max="12524" width="23" style="2" customWidth="1"/>
    <col min="12525" max="12525" width="8.85546875" style="2" customWidth="1"/>
    <col min="12526" max="12526" width="37.140625" style="2" customWidth="1"/>
    <col min="12527" max="12527" width="17" style="2" customWidth="1"/>
    <col min="12528" max="12529" width="13.7109375" style="2" customWidth="1"/>
    <col min="12530" max="12530" width="16.7109375" style="2" customWidth="1"/>
    <col min="12531" max="12531" width="12.5703125" style="2" customWidth="1"/>
    <col min="12532" max="12532" width="12.85546875" style="2" customWidth="1"/>
    <col min="12533" max="12533" width="10.7109375" style="2" customWidth="1"/>
    <col min="12534" max="12546" width="0" style="2" hidden="1" customWidth="1"/>
    <col min="12547" max="12547" width="16.42578125" style="2" customWidth="1"/>
    <col min="12548" max="12548" width="27.140625" style="2" customWidth="1"/>
    <col min="12549" max="12549" width="13.7109375" style="2" customWidth="1"/>
    <col min="12550" max="12550" width="12.140625" style="2" customWidth="1"/>
    <col min="12551" max="12551" width="14.28515625" style="2" customWidth="1"/>
    <col min="12552" max="12552" width="10.28515625" style="2" customWidth="1"/>
    <col min="12553" max="12553" width="6.5703125" style="2" customWidth="1"/>
    <col min="12554" max="12771" width="9.140625" style="2"/>
    <col min="12772" max="12772" width="35" style="2" bestFit="1" customWidth="1"/>
    <col min="12773" max="12773" width="21.42578125" style="2" customWidth="1"/>
    <col min="12774" max="12774" width="14.7109375" style="2" customWidth="1"/>
    <col min="12775" max="12775" width="19.85546875" style="2" customWidth="1"/>
    <col min="12776" max="12776" width="21.85546875" style="2" customWidth="1"/>
    <col min="12777" max="12777" width="16.28515625" style="2" customWidth="1"/>
    <col min="12778" max="12778" width="18.140625" style="2" customWidth="1"/>
    <col min="12779" max="12779" width="18.42578125" style="2" customWidth="1"/>
    <col min="12780" max="12780" width="23" style="2" customWidth="1"/>
    <col min="12781" max="12781" width="8.85546875" style="2" customWidth="1"/>
    <col min="12782" max="12782" width="37.140625" style="2" customWidth="1"/>
    <col min="12783" max="12783" width="17" style="2" customWidth="1"/>
    <col min="12784" max="12785" width="13.7109375" style="2" customWidth="1"/>
    <col min="12786" max="12786" width="16.7109375" style="2" customWidth="1"/>
    <col min="12787" max="12787" width="12.5703125" style="2" customWidth="1"/>
    <col min="12788" max="12788" width="12.85546875" style="2" customWidth="1"/>
    <col min="12789" max="12789" width="10.7109375" style="2" customWidth="1"/>
    <col min="12790" max="12802" width="0" style="2" hidden="1" customWidth="1"/>
    <col min="12803" max="12803" width="16.42578125" style="2" customWidth="1"/>
    <col min="12804" max="12804" width="27.140625" style="2" customWidth="1"/>
    <col min="12805" max="12805" width="13.7109375" style="2" customWidth="1"/>
    <col min="12806" max="12806" width="12.140625" style="2" customWidth="1"/>
    <col min="12807" max="12807" width="14.28515625" style="2" customWidth="1"/>
    <col min="12808" max="12808" width="10.28515625" style="2" customWidth="1"/>
    <col min="12809" max="12809" width="6.5703125" style="2" customWidth="1"/>
    <col min="12810" max="13027" width="9.140625" style="2"/>
    <col min="13028" max="13028" width="35" style="2" bestFit="1" customWidth="1"/>
    <col min="13029" max="13029" width="21.42578125" style="2" customWidth="1"/>
    <col min="13030" max="13030" width="14.7109375" style="2" customWidth="1"/>
    <col min="13031" max="13031" width="19.85546875" style="2" customWidth="1"/>
    <col min="13032" max="13032" width="21.85546875" style="2" customWidth="1"/>
    <col min="13033" max="13033" width="16.28515625" style="2" customWidth="1"/>
    <col min="13034" max="13034" width="18.140625" style="2" customWidth="1"/>
    <col min="13035" max="13035" width="18.42578125" style="2" customWidth="1"/>
    <col min="13036" max="13036" width="23" style="2" customWidth="1"/>
    <col min="13037" max="13037" width="8.85546875" style="2" customWidth="1"/>
    <col min="13038" max="13038" width="37.140625" style="2" customWidth="1"/>
    <col min="13039" max="13039" width="17" style="2" customWidth="1"/>
    <col min="13040" max="13041" width="13.7109375" style="2" customWidth="1"/>
    <col min="13042" max="13042" width="16.7109375" style="2" customWidth="1"/>
    <col min="13043" max="13043" width="12.5703125" style="2" customWidth="1"/>
    <col min="13044" max="13044" width="12.85546875" style="2" customWidth="1"/>
    <col min="13045" max="13045" width="10.7109375" style="2" customWidth="1"/>
    <col min="13046" max="13058" width="0" style="2" hidden="1" customWidth="1"/>
    <col min="13059" max="13059" width="16.42578125" style="2" customWidth="1"/>
    <col min="13060" max="13060" width="27.140625" style="2" customWidth="1"/>
    <col min="13061" max="13061" width="13.7109375" style="2" customWidth="1"/>
    <col min="13062" max="13062" width="12.140625" style="2" customWidth="1"/>
    <col min="13063" max="13063" width="14.28515625" style="2" customWidth="1"/>
    <col min="13064" max="13064" width="10.28515625" style="2" customWidth="1"/>
    <col min="13065" max="13065" width="6.5703125" style="2" customWidth="1"/>
    <col min="13066" max="13283" width="9.140625" style="2"/>
    <col min="13284" max="13284" width="35" style="2" bestFit="1" customWidth="1"/>
    <col min="13285" max="13285" width="21.42578125" style="2" customWidth="1"/>
    <col min="13286" max="13286" width="14.7109375" style="2" customWidth="1"/>
    <col min="13287" max="13287" width="19.85546875" style="2" customWidth="1"/>
    <col min="13288" max="13288" width="21.85546875" style="2" customWidth="1"/>
    <col min="13289" max="13289" width="16.28515625" style="2" customWidth="1"/>
    <col min="13290" max="13290" width="18.140625" style="2" customWidth="1"/>
    <col min="13291" max="13291" width="18.42578125" style="2" customWidth="1"/>
    <col min="13292" max="13292" width="23" style="2" customWidth="1"/>
    <col min="13293" max="13293" width="8.85546875" style="2" customWidth="1"/>
    <col min="13294" max="13294" width="37.140625" style="2" customWidth="1"/>
    <col min="13295" max="13295" width="17" style="2" customWidth="1"/>
    <col min="13296" max="13297" width="13.7109375" style="2" customWidth="1"/>
    <col min="13298" max="13298" width="16.7109375" style="2" customWidth="1"/>
    <col min="13299" max="13299" width="12.5703125" style="2" customWidth="1"/>
    <col min="13300" max="13300" width="12.85546875" style="2" customWidth="1"/>
    <col min="13301" max="13301" width="10.7109375" style="2" customWidth="1"/>
    <col min="13302" max="13314" width="0" style="2" hidden="1" customWidth="1"/>
    <col min="13315" max="13315" width="16.42578125" style="2" customWidth="1"/>
    <col min="13316" max="13316" width="27.140625" style="2" customWidth="1"/>
    <col min="13317" max="13317" width="13.7109375" style="2" customWidth="1"/>
    <col min="13318" max="13318" width="12.140625" style="2" customWidth="1"/>
    <col min="13319" max="13319" width="14.28515625" style="2" customWidth="1"/>
    <col min="13320" max="13320" width="10.28515625" style="2" customWidth="1"/>
    <col min="13321" max="13321" width="6.5703125" style="2" customWidth="1"/>
    <col min="13322" max="13539" width="9.140625" style="2"/>
    <col min="13540" max="13540" width="35" style="2" bestFit="1" customWidth="1"/>
    <col min="13541" max="13541" width="21.42578125" style="2" customWidth="1"/>
    <col min="13542" max="13542" width="14.7109375" style="2" customWidth="1"/>
    <col min="13543" max="13543" width="19.85546875" style="2" customWidth="1"/>
    <col min="13544" max="13544" width="21.85546875" style="2" customWidth="1"/>
    <col min="13545" max="13545" width="16.28515625" style="2" customWidth="1"/>
    <col min="13546" max="13546" width="18.140625" style="2" customWidth="1"/>
    <col min="13547" max="13547" width="18.42578125" style="2" customWidth="1"/>
    <col min="13548" max="13548" width="23" style="2" customWidth="1"/>
    <col min="13549" max="13549" width="8.85546875" style="2" customWidth="1"/>
    <col min="13550" max="13550" width="37.140625" style="2" customWidth="1"/>
    <col min="13551" max="13551" width="17" style="2" customWidth="1"/>
    <col min="13552" max="13553" width="13.7109375" style="2" customWidth="1"/>
    <col min="13554" max="13554" width="16.7109375" style="2" customWidth="1"/>
    <col min="13555" max="13555" width="12.5703125" style="2" customWidth="1"/>
    <col min="13556" max="13556" width="12.85546875" style="2" customWidth="1"/>
    <col min="13557" max="13557" width="10.7109375" style="2" customWidth="1"/>
    <col min="13558" max="13570" width="0" style="2" hidden="1" customWidth="1"/>
    <col min="13571" max="13571" width="16.42578125" style="2" customWidth="1"/>
    <col min="13572" max="13572" width="27.140625" style="2" customWidth="1"/>
    <col min="13573" max="13573" width="13.7109375" style="2" customWidth="1"/>
    <col min="13574" max="13574" width="12.140625" style="2" customWidth="1"/>
    <col min="13575" max="13575" width="14.28515625" style="2" customWidth="1"/>
    <col min="13576" max="13576" width="10.28515625" style="2" customWidth="1"/>
    <col min="13577" max="13577" width="6.5703125" style="2" customWidth="1"/>
    <col min="13578" max="13795" width="9.140625" style="2"/>
    <col min="13796" max="13796" width="35" style="2" bestFit="1" customWidth="1"/>
    <col min="13797" max="13797" width="21.42578125" style="2" customWidth="1"/>
    <col min="13798" max="13798" width="14.7109375" style="2" customWidth="1"/>
    <col min="13799" max="13799" width="19.85546875" style="2" customWidth="1"/>
    <col min="13800" max="13800" width="21.85546875" style="2" customWidth="1"/>
    <col min="13801" max="13801" width="16.28515625" style="2" customWidth="1"/>
    <col min="13802" max="13802" width="18.140625" style="2" customWidth="1"/>
    <col min="13803" max="13803" width="18.42578125" style="2" customWidth="1"/>
    <col min="13804" max="13804" width="23" style="2" customWidth="1"/>
    <col min="13805" max="13805" width="8.85546875" style="2" customWidth="1"/>
    <col min="13806" max="13806" width="37.140625" style="2" customWidth="1"/>
    <col min="13807" max="13807" width="17" style="2" customWidth="1"/>
    <col min="13808" max="13809" width="13.7109375" style="2" customWidth="1"/>
    <col min="13810" max="13810" width="16.7109375" style="2" customWidth="1"/>
    <col min="13811" max="13811" width="12.5703125" style="2" customWidth="1"/>
    <col min="13812" max="13812" width="12.85546875" style="2" customWidth="1"/>
    <col min="13813" max="13813" width="10.7109375" style="2" customWidth="1"/>
    <col min="13814" max="13826" width="0" style="2" hidden="1" customWidth="1"/>
    <col min="13827" max="13827" width="16.42578125" style="2" customWidth="1"/>
    <col min="13828" max="13828" width="27.140625" style="2" customWidth="1"/>
    <col min="13829" max="13829" width="13.7109375" style="2" customWidth="1"/>
    <col min="13830" max="13830" width="12.140625" style="2" customWidth="1"/>
    <col min="13831" max="13831" width="14.28515625" style="2" customWidth="1"/>
    <col min="13832" max="13832" width="10.28515625" style="2" customWidth="1"/>
    <col min="13833" max="13833" width="6.5703125" style="2" customWidth="1"/>
    <col min="13834" max="14051" width="9.140625" style="2"/>
    <col min="14052" max="14052" width="35" style="2" bestFit="1" customWidth="1"/>
    <col min="14053" max="14053" width="21.42578125" style="2" customWidth="1"/>
    <col min="14054" max="14054" width="14.7109375" style="2" customWidth="1"/>
    <col min="14055" max="14055" width="19.85546875" style="2" customWidth="1"/>
    <col min="14056" max="14056" width="21.85546875" style="2" customWidth="1"/>
    <col min="14057" max="14057" width="16.28515625" style="2" customWidth="1"/>
    <col min="14058" max="14058" width="18.140625" style="2" customWidth="1"/>
    <col min="14059" max="14059" width="18.42578125" style="2" customWidth="1"/>
    <col min="14060" max="14060" width="23" style="2" customWidth="1"/>
    <col min="14061" max="14061" width="8.85546875" style="2" customWidth="1"/>
    <col min="14062" max="14062" width="37.140625" style="2" customWidth="1"/>
    <col min="14063" max="14063" width="17" style="2" customWidth="1"/>
    <col min="14064" max="14065" width="13.7109375" style="2" customWidth="1"/>
    <col min="14066" max="14066" width="16.7109375" style="2" customWidth="1"/>
    <col min="14067" max="14067" width="12.5703125" style="2" customWidth="1"/>
    <col min="14068" max="14068" width="12.85546875" style="2" customWidth="1"/>
    <col min="14069" max="14069" width="10.7109375" style="2" customWidth="1"/>
    <col min="14070" max="14082" width="0" style="2" hidden="1" customWidth="1"/>
    <col min="14083" max="14083" width="16.42578125" style="2" customWidth="1"/>
    <col min="14084" max="14084" width="27.140625" style="2" customWidth="1"/>
    <col min="14085" max="14085" width="13.7109375" style="2" customWidth="1"/>
    <col min="14086" max="14086" width="12.140625" style="2" customWidth="1"/>
    <col min="14087" max="14087" width="14.28515625" style="2" customWidth="1"/>
    <col min="14088" max="14088" width="10.28515625" style="2" customWidth="1"/>
    <col min="14089" max="14089" width="6.5703125" style="2" customWidth="1"/>
    <col min="14090" max="14307" width="9.140625" style="2"/>
    <col min="14308" max="14308" width="35" style="2" bestFit="1" customWidth="1"/>
    <col min="14309" max="14309" width="21.42578125" style="2" customWidth="1"/>
    <col min="14310" max="14310" width="14.7109375" style="2" customWidth="1"/>
    <col min="14311" max="14311" width="19.85546875" style="2" customWidth="1"/>
    <col min="14312" max="14312" width="21.85546875" style="2" customWidth="1"/>
    <col min="14313" max="14313" width="16.28515625" style="2" customWidth="1"/>
    <col min="14314" max="14314" width="18.140625" style="2" customWidth="1"/>
    <col min="14315" max="14315" width="18.42578125" style="2" customWidth="1"/>
    <col min="14316" max="14316" width="23" style="2" customWidth="1"/>
    <col min="14317" max="14317" width="8.85546875" style="2" customWidth="1"/>
    <col min="14318" max="14318" width="37.140625" style="2" customWidth="1"/>
    <col min="14319" max="14319" width="17" style="2" customWidth="1"/>
    <col min="14320" max="14321" width="13.7109375" style="2" customWidth="1"/>
    <col min="14322" max="14322" width="16.7109375" style="2" customWidth="1"/>
    <col min="14323" max="14323" width="12.5703125" style="2" customWidth="1"/>
    <col min="14324" max="14324" width="12.85546875" style="2" customWidth="1"/>
    <col min="14325" max="14325" width="10.7109375" style="2" customWidth="1"/>
    <col min="14326" max="14338" width="0" style="2" hidden="1" customWidth="1"/>
    <col min="14339" max="14339" width="16.42578125" style="2" customWidth="1"/>
    <col min="14340" max="14340" width="27.140625" style="2" customWidth="1"/>
    <col min="14341" max="14341" width="13.7109375" style="2" customWidth="1"/>
    <col min="14342" max="14342" width="12.140625" style="2" customWidth="1"/>
    <col min="14343" max="14343" width="14.28515625" style="2" customWidth="1"/>
    <col min="14344" max="14344" width="10.28515625" style="2" customWidth="1"/>
    <col min="14345" max="14345" width="6.5703125" style="2" customWidth="1"/>
    <col min="14346" max="14563" width="9.140625" style="2"/>
    <col min="14564" max="14564" width="35" style="2" bestFit="1" customWidth="1"/>
    <col min="14565" max="14565" width="21.42578125" style="2" customWidth="1"/>
    <col min="14566" max="14566" width="14.7109375" style="2" customWidth="1"/>
    <col min="14567" max="14567" width="19.85546875" style="2" customWidth="1"/>
    <col min="14568" max="14568" width="21.85546875" style="2" customWidth="1"/>
    <col min="14569" max="14569" width="16.28515625" style="2" customWidth="1"/>
    <col min="14570" max="14570" width="18.140625" style="2" customWidth="1"/>
    <col min="14571" max="14571" width="18.42578125" style="2" customWidth="1"/>
    <col min="14572" max="14572" width="23" style="2" customWidth="1"/>
    <col min="14573" max="14573" width="8.85546875" style="2" customWidth="1"/>
    <col min="14574" max="14574" width="37.140625" style="2" customWidth="1"/>
    <col min="14575" max="14575" width="17" style="2" customWidth="1"/>
    <col min="14576" max="14577" width="13.7109375" style="2" customWidth="1"/>
    <col min="14578" max="14578" width="16.7109375" style="2" customWidth="1"/>
    <col min="14579" max="14579" width="12.5703125" style="2" customWidth="1"/>
    <col min="14580" max="14580" width="12.85546875" style="2" customWidth="1"/>
    <col min="14581" max="14581" width="10.7109375" style="2" customWidth="1"/>
    <col min="14582" max="14594" width="0" style="2" hidden="1" customWidth="1"/>
    <col min="14595" max="14595" width="16.42578125" style="2" customWidth="1"/>
    <col min="14596" max="14596" width="27.140625" style="2" customWidth="1"/>
    <col min="14597" max="14597" width="13.7109375" style="2" customWidth="1"/>
    <col min="14598" max="14598" width="12.140625" style="2" customWidth="1"/>
    <col min="14599" max="14599" width="14.28515625" style="2" customWidth="1"/>
    <col min="14600" max="14600" width="10.28515625" style="2" customWidth="1"/>
    <col min="14601" max="14601" width="6.5703125" style="2" customWidth="1"/>
    <col min="14602" max="14819" width="9.140625" style="2"/>
    <col min="14820" max="14820" width="35" style="2" bestFit="1" customWidth="1"/>
    <col min="14821" max="14821" width="21.42578125" style="2" customWidth="1"/>
    <col min="14822" max="14822" width="14.7109375" style="2" customWidth="1"/>
    <col min="14823" max="14823" width="19.85546875" style="2" customWidth="1"/>
    <col min="14824" max="14824" width="21.85546875" style="2" customWidth="1"/>
    <col min="14825" max="14825" width="16.28515625" style="2" customWidth="1"/>
    <col min="14826" max="14826" width="18.140625" style="2" customWidth="1"/>
    <col min="14827" max="14827" width="18.42578125" style="2" customWidth="1"/>
    <col min="14828" max="14828" width="23" style="2" customWidth="1"/>
    <col min="14829" max="14829" width="8.85546875" style="2" customWidth="1"/>
    <col min="14830" max="14830" width="37.140625" style="2" customWidth="1"/>
    <col min="14831" max="14831" width="17" style="2" customWidth="1"/>
    <col min="14832" max="14833" width="13.7109375" style="2" customWidth="1"/>
    <col min="14834" max="14834" width="16.7109375" style="2" customWidth="1"/>
    <col min="14835" max="14835" width="12.5703125" style="2" customWidth="1"/>
    <col min="14836" max="14836" width="12.85546875" style="2" customWidth="1"/>
    <col min="14837" max="14837" width="10.7109375" style="2" customWidth="1"/>
    <col min="14838" max="14850" width="0" style="2" hidden="1" customWidth="1"/>
    <col min="14851" max="14851" width="16.42578125" style="2" customWidth="1"/>
    <col min="14852" max="14852" width="27.140625" style="2" customWidth="1"/>
    <col min="14853" max="14853" width="13.7109375" style="2" customWidth="1"/>
    <col min="14854" max="14854" width="12.140625" style="2" customWidth="1"/>
    <col min="14855" max="14855" width="14.28515625" style="2" customWidth="1"/>
    <col min="14856" max="14856" width="10.28515625" style="2" customWidth="1"/>
    <col min="14857" max="14857" width="6.5703125" style="2" customWidth="1"/>
    <col min="14858" max="15075" width="9.140625" style="2"/>
    <col min="15076" max="15076" width="35" style="2" bestFit="1" customWidth="1"/>
    <col min="15077" max="15077" width="21.42578125" style="2" customWidth="1"/>
    <col min="15078" max="15078" width="14.7109375" style="2" customWidth="1"/>
    <col min="15079" max="15079" width="19.85546875" style="2" customWidth="1"/>
    <col min="15080" max="15080" width="21.85546875" style="2" customWidth="1"/>
    <col min="15081" max="15081" width="16.28515625" style="2" customWidth="1"/>
    <col min="15082" max="15082" width="18.140625" style="2" customWidth="1"/>
    <col min="15083" max="15083" width="18.42578125" style="2" customWidth="1"/>
    <col min="15084" max="15084" width="23" style="2" customWidth="1"/>
    <col min="15085" max="15085" width="8.85546875" style="2" customWidth="1"/>
    <col min="15086" max="15086" width="37.140625" style="2" customWidth="1"/>
    <col min="15087" max="15087" width="17" style="2" customWidth="1"/>
    <col min="15088" max="15089" width="13.7109375" style="2" customWidth="1"/>
    <col min="15090" max="15090" width="16.7109375" style="2" customWidth="1"/>
    <col min="15091" max="15091" width="12.5703125" style="2" customWidth="1"/>
    <col min="15092" max="15092" width="12.85546875" style="2" customWidth="1"/>
    <col min="15093" max="15093" width="10.7109375" style="2" customWidth="1"/>
    <col min="15094" max="15106" width="0" style="2" hidden="1" customWidth="1"/>
    <col min="15107" max="15107" width="16.42578125" style="2" customWidth="1"/>
    <col min="15108" max="15108" width="27.140625" style="2" customWidth="1"/>
    <col min="15109" max="15109" width="13.7109375" style="2" customWidth="1"/>
    <col min="15110" max="15110" width="12.140625" style="2" customWidth="1"/>
    <col min="15111" max="15111" width="14.28515625" style="2" customWidth="1"/>
    <col min="15112" max="15112" width="10.28515625" style="2" customWidth="1"/>
    <col min="15113" max="15113" width="6.5703125" style="2" customWidth="1"/>
    <col min="15114" max="15331" width="9.140625" style="2"/>
    <col min="15332" max="15332" width="35" style="2" bestFit="1" customWidth="1"/>
    <col min="15333" max="15333" width="21.42578125" style="2" customWidth="1"/>
    <col min="15334" max="15334" width="14.7109375" style="2" customWidth="1"/>
    <col min="15335" max="15335" width="19.85546875" style="2" customWidth="1"/>
    <col min="15336" max="15336" width="21.85546875" style="2" customWidth="1"/>
    <col min="15337" max="15337" width="16.28515625" style="2" customWidth="1"/>
    <col min="15338" max="15338" width="18.140625" style="2" customWidth="1"/>
    <col min="15339" max="15339" width="18.42578125" style="2" customWidth="1"/>
    <col min="15340" max="15340" width="23" style="2" customWidth="1"/>
    <col min="15341" max="15341" width="8.85546875" style="2" customWidth="1"/>
    <col min="15342" max="15342" width="37.140625" style="2" customWidth="1"/>
    <col min="15343" max="15343" width="17" style="2" customWidth="1"/>
    <col min="15344" max="15345" width="13.7109375" style="2" customWidth="1"/>
    <col min="15346" max="15346" width="16.7109375" style="2" customWidth="1"/>
    <col min="15347" max="15347" width="12.5703125" style="2" customWidth="1"/>
    <col min="15348" max="15348" width="12.85546875" style="2" customWidth="1"/>
    <col min="15349" max="15349" width="10.7109375" style="2" customWidth="1"/>
    <col min="15350" max="15362" width="0" style="2" hidden="1" customWidth="1"/>
    <col min="15363" max="15363" width="16.42578125" style="2" customWidth="1"/>
    <col min="15364" max="15364" width="27.140625" style="2" customWidth="1"/>
    <col min="15365" max="15365" width="13.7109375" style="2" customWidth="1"/>
    <col min="15366" max="15366" width="12.140625" style="2" customWidth="1"/>
    <col min="15367" max="15367" width="14.28515625" style="2" customWidth="1"/>
    <col min="15368" max="15368" width="10.28515625" style="2" customWidth="1"/>
    <col min="15369" max="15369" width="6.5703125" style="2" customWidth="1"/>
    <col min="15370" max="15587" width="9.140625" style="2"/>
    <col min="15588" max="15588" width="35" style="2" bestFit="1" customWidth="1"/>
    <col min="15589" max="15589" width="21.42578125" style="2" customWidth="1"/>
    <col min="15590" max="15590" width="14.7109375" style="2" customWidth="1"/>
    <col min="15591" max="15591" width="19.85546875" style="2" customWidth="1"/>
    <col min="15592" max="15592" width="21.85546875" style="2" customWidth="1"/>
    <col min="15593" max="15593" width="16.28515625" style="2" customWidth="1"/>
    <col min="15594" max="15594" width="18.140625" style="2" customWidth="1"/>
    <col min="15595" max="15595" width="18.42578125" style="2" customWidth="1"/>
    <col min="15596" max="15596" width="23" style="2" customWidth="1"/>
    <col min="15597" max="15597" width="8.85546875" style="2" customWidth="1"/>
    <col min="15598" max="15598" width="37.140625" style="2" customWidth="1"/>
    <col min="15599" max="15599" width="17" style="2" customWidth="1"/>
    <col min="15600" max="15601" width="13.7109375" style="2" customWidth="1"/>
    <col min="15602" max="15602" width="16.7109375" style="2" customWidth="1"/>
    <col min="15603" max="15603" width="12.5703125" style="2" customWidth="1"/>
    <col min="15604" max="15604" width="12.85546875" style="2" customWidth="1"/>
    <col min="15605" max="15605" width="10.7109375" style="2" customWidth="1"/>
    <col min="15606" max="15618" width="0" style="2" hidden="1" customWidth="1"/>
    <col min="15619" max="15619" width="16.42578125" style="2" customWidth="1"/>
    <col min="15620" max="15620" width="27.140625" style="2" customWidth="1"/>
    <col min="15621" max="15621" width="13.7109375" style="2" customWidth="1"/>
    <col min="15622" max="15622" width="12.140625" style="2" customWidth="1"/>
    <col min="15623" max="15623" width="14.28515625" style="2" customWidth="1"/>
    <col min="15624" max="15624" width="10.28515625" style="2" customWidth="1"/>
    <col min="15625" max="15625" width="6.5703125" style="2" customWidth="1"/>
    <col min="15626" max="15843" width="9.140625" style="2"/>
    <col min="15844" max="15844" width="35" style="2" bestFit="1" customWidth="1"/>
    <col min="15845" max="15845" width="21.42578125" style="2" customWidth="1"/>
    <col min="15846" max="15846" width="14.7109375" style="2" customWidth="1"/>
    <col min="15847" max="15847" width="19.85546875" style="2" customWidth="1"/>
    <col min="15848" max="15848" width="21.85546875" style="2" customWidth="1"/>
    <col min="15849" max="15849" width="16.28515625" style="2" customWidth="1"/>
    <col min="15850" max="15850" width="18.140625" style="2" customWidth="1"/>
    <col min="15851" max="15851" width="18.42578125" style="2" customWidth="1"/>
    <col min="15852" max="15852" width="23" style="2" customWidth="1"/>
    <col min="15853" max="15853" width="8.85546875" style="2" customWidth="1"/>
    <col min="15854" max="15854" width="37.140625" style="2" customWidth="1"/>
    <col min="15855" max="15855" width="17" style="2" customWidth="1"/>
    <col min="15856" max="15857" width="13.7109375" style="2" customWidth="1"/>
    <col min="15858" max="15858" width="16.7109375" style="2" customWidth="1"/>
    <col min="15859" max="15859" width="12.5703125" style="2" customWidth="1"/>
    <col min="15860" max="15860" width="12.85546875" style="2" customWidth="1"/>
    <col min="15861" max="15861" width="10.7109375" style="2" customWidth="1"/>
    <col min="15862" max="15874" width="0" style="2" hidden="1" customWidth="1"/>
    <col min="15875" max="15875" width="16.42578125" style="2" customWidth="1"/>
    <col min="15876" max="15876" width="27.140625" style="2" customWidth="1"/>
    <col min="15877" max="15877" width="13.7109375" style="2" customWidth="1"/>
    <col min="15878" max="15878" width="12.140625" style="2" customWidth="1"/>
    <col min="15879" max="15879" width="14.28515625" style="2" customWidth="1"/>
    <col min="15880" max="15880" width="10.28515625" style="2" customWidth="1"/>
    <col min="15881" max="15881" width="6.5703125" style="2" customWidth="1"/>
    <col min="15882" max="16099" width="9.140625" style="2"/>
    <col min="16100" max="16100" width="35" style="2" bestFit="1" customWidth="1"/>
    <col min="16101" max="16101" width="21.42578125" style="2" customWidth="1"/>
    <col min="16102" max="16102" width="14.7109375" style="2" customWidth="1"/>
    <col min="16103" max="16103" width="19.85546875" style="2" customWidth="1"/>
    <col min="16104" max="16104" width="21.85546875" style="2" customWidth="1"/>
    <col min="16105" max="16105" width="16.28515625" style="2" customWidth="1"/>
    <col min="16106" max="16106" width="18.140625" style="2" customWidth="1"/>
    <col min="16107" max="16107" width="18.42578125" style="2" customWidth="1"/>
    <col min="16108" max="16108" width="23" style="2" customWidth="1"/>
    <col min="16109" max="16109" width="8.85546875" style="2" customWidth="1"/>
    <col min="16110" max="16110" width="37.140625" style="2" customWidth="1"/>
    <col min="16111" max="16111" width="17" style="2" customWidth="1"/>
    <col min="16112" max="16113" width="13.7109375" style="2" customWidth="1"/>
    <col min="16114" max="16114" width="16.7109375" style="2" customWidth="1"/>
    <col min="16115" max="16115" width="12.5703125" style="2" customWidth="1"/>
    <col min="16116" max="16116" width="12.85546875" style="2" customWidth="1"/>
    <col min="16117" max="16117" width="10.7109375" style="2" customWidth="1"/>
    <col min="16118" max="16130" width="0" style="2" hidden="1" customWidth="1"/>
    <col min="16131" max="16131" width="16.42578125" style="2" customWidth="1"/>
    <col min="16132" max="16132" width="27.140625" style="2" customWidth="1"/>
    <col min="16133" max="16133" width="13.7109375" style="2" customWidth="1"/>
    <col min="16134" max="16134" width="12.140625" style="2" customWidth="1"/>
    <col min="16135" max="16135" width="14.28515625" style="2" customWidth="1"/>
    <col min="16136" max="16136" width="10.28515625" style="2" customWidth="1"/>
    <col min="16137" max="16137" width="6.5703125" style="2" customWidth="1"/>
    <col min="16138" max="16384" width="9.140625" style="2"/>
  </cols>
  <sheetData>
    <row r="1" spans="1:33" ht="70.5" customHeight="1">
      <c r="A1" s="1"/>
      <c r="B1" s="30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s="3" customFormat="1" ht="34.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64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15</v>
      </c>
      <c r="Q2" s="27" t="s">
        <v>16</v>
      </c>
      <c r="R2" s="27" t="s">
        <v>17</v>
      </c>
      <c r="S2" s="27" t="s">
        <v>18</v>
      </c>
      <c r="T2" s="27" t="s">
        <v>19</v>
      </c>
      <c r="U2" s="27" t="s">
        <v>20</v>
      </c>
      <c r="V2" s="27" t="s">
        <v>21</v>
      </c>
      <c r="W2" s="27" t="s">
        <v>22</v>
      </c>
      <c r="X2" s="27" t="s">
        <v>23</v>
      </c>
      <c r="Y2" s="27" t="s">
        <v>24</v>
      </c>
      <c r="Z2" s="27" t="s">
        <v>25</v>
      </c>
      <c r="AA2" s="27" t="s">
        <v>26</v>
      </c>
      <c r="AB2" s="27" t="s">
        <v>27</v>
      </c>
      <c r="AC2" s="27" t="s">
        <v>28</v>
      </c>
      <c r="AD2" s="28" t="s">
        <v>29</v>
      </c>
      <c r="AE2" s="28" t="s">
        <v>30</v>
      </c>
      <c r="AF2" s="27" t="s">
        <v>31</v>
      </c>
      <c r="AG2" s="29" t="s">
        <v>32</v>
      </c>
    </row>
    <row r="3" spans="1:33" s="22" customFormat="1" ht="25.5">
      <c r="A3" s="13" t="s">
        <v>43</v>
      </c>
      <c r="B3" s="14" t="s">
        <v>33</v>
      </c>
      <c r="C3" s="14" t="s">
        <v>34</v>
      </c>
      <c r="D3" s="15" t="s">
        <v>35</v>
      </c>
      <c r="E3" s="16"/>
      <c r="F3" s="17" t="s">
        <v>36</v>
      </c>
      <c r="G3" s="14" t="s">
        <v>37</v>
      </c>
      <c r="H3" s="14" t="s">
        <v>38</v>
      </c>
      <c r="I3" s="16" t="s">
        <v>39</v>
      </c>
      <c r="J3" s="18" t="s">
        <v>44</v>
      </c>
      <c r="K3" s="19">
        <v>45000000</v>
      </c>
      <c r="L3" s="20">
        <f t="shared" ref="L3:L4" si="0">(K3/N3)-1</f>
        <v>4.6511627906976827E-2</v>
      </c>
      <c r="M3" s="14" t="s">
        <v>40</v>
      </c>
      <c r="N3" s="19">
        <v>43000000</v>
      </c>
      <c r="O3" s="14">
        <v>0</v>
      </c>
      <c r="P3" s="14">
        <v>98</v>
      </c>
      <c r="Q3" s="19">
        <f t="shared" ref="Q3:Q4" si="1">(N3-U3)/P3</f>
        <v>138775.51020408163</v>
      </c>
      <c r="R3" s="19">
        <f t="shared" ref="R3:R4" si="2">P3*Q3</f>
        <v>13600000</v>
      </c>
      <c r="S3" s="14">
        <v>98</v>
      </c>
      <c r="T3" s="19">
        <v>300000</v>
      </c>
      <c r="U3" s="21">
        <f t="shared" ref="U3:U4" si="3">S3*T3</f>
        <v>29400000</v>
      </c>
      <c r="V3" s="19">
        <v>0</v>
      </c>
      <c r="W3" s="14">
        <v>0</v>
      </c>
      <c r="X3" s="19">
        <v>0</v>
      </c>
      <c r="Y3" s="14">
        <v>0</v>
      </c>
      <c r="Z3" s="19">
        <v>0</v>
      </c>
      <c r="AA3" s="22" t="s">
        <v>45</v>
      </c>
      <c r="AB3" s="23">
        <v>43723</v>
      </c>
      <c r="AC3" s="14" t="s">
        <v>41</v>
      </c>
      <c r="AD3" s="14">
        <v>3003045596</v>
      </c>
      <c r="AE3" s="18">
        <v>3</v>
      </c>
      <c r="AF3" s="14" t="s">
        <v>42</v>
      </c>
      <c r="AG3" s="24">
        <v>6</v>
      </c>
    </row>
    <row r="4" spans="1:33" s="22" customFormat="1" ht="25.5">
      <c r="A4" s="13" t="s">
        <v>46</v>
      </c>
      <c r="B4" s="14" t="s">
        <v>33</v>
      </c>
      <c r="C4" s="14" t="s">
        <v>34</v>
      </c>
      <c r="D4" s="15" t="s">
        <v>35</v>
      </c>
      <c r="E4" s="16"/>
      <c r="F4" s="17" t="s">
        <v>36</v>
      </c>
      <c r="G4" s="14" t="s">
        <v>47</v>
      </c>
      <c r="H4" s="14" t="s">
        <v>38</v>
      </c>
      <c r="I4" s="16" t="s">
        <v>48</v>
      </c>
      <c r="J4" s="18" t="s">
        <v>49</v>
      </c>
      <c r="K4" s="19">
        <v>45000000</v>
      </c>
      <c r="L4" s="20">
        <f t="shared" si="0"/>
        <v>0.125</v>
      </c>
      <c r="M4" s="14" t="s">
        <v>40</v>
      </c>
      <c r="N4" s="19">
        <v>40000000</v>
      </c>
      <c r="O4" s="14">
        <v>0</v>
      </c>
      <c r="P4" s="14">
        <v>56</v>
      </c>
      <c r="Q4" s="19">
        <f t="shared" si="1"/>
        <v>135714.28571428571</v>
      </c>
      <c r="R4" s="19">
        <f t="shared" si="2"/>
        <v>7600000</v>
      </c>
      <c r="S4" s="14">
        <v>54</v>
      </c>
      <c r="T4" s="19">
        <v>600000</v>
      </c>
      <c r="U4" s="21">
        <f t="shared" si="3"/>
        <v>32400000</v>
      </c>
      <c r="V4" s="19">
        <v>0</v>
      </c>
      <c r="W4" s="14">
        <v>0</v>
      </c>
      <c r="X4" s="19">
        <v>0</v>
      </c>
      <c r="Y4" s="14">
        <v>0</v>
      </c>
      <c r="Z4" s="19">
        <v>0</v>
      </c>
      <c r="AA4" s="25" t="s">
        <v>50</v>
      </c>
      <c r="AB4" s="23">
        <v>43723</v>
      </c>
      <c r="AC4" s="14" t="s">
        <v>51</v>
      </c>
      <c r="AD4" s="14">
        <v>3207381878</v>
      </c>
      <c r="AE4" s="18">
        <v>4</v>
      </c>
      <c r="AF4" s="14" t="s">
        <v>42</v>
      </c>
      <c r="AG4" s="24">
        <v>6</v>
      </c>
    </row>
    <row r="5" spans="1:33" s="22" customFormat="1" ht="32.25" customHeight="1">
      <c r="A5" s="13" t="s">
        <v>53</v>
      </c>
      <c r="B5" s="14" t="s">
        <v>33</v>
      </c>
      <c r="C5" s="14" t="s">
        <v>34</v>
      </c>
      <c r="D5" s="15" t="s">
        <v>35</v>
      </c>
      <c r="E5" s="16" t="s">
        <v>54</v>
      </c>
      <c r="F5" s="17" t="s">
        <v>36</v>
      </c>
      <c r="G5" s="14" t="s">
        <v>47</v>
      </c>
      <c r="H5" s="14" t="s">
        <v>38</v>
      </c>
      <c r="I5" s="16" t="s">
        <v>55</v>
      </c>
      <c r="J5" s="18" t="s">
        <v>56</v>
      </c>
      <c r="K5" s="19">
        <v>290000000</v>
      </c>
      <c r="L5" s="20">
        <f t="shared" ref="L5:L6" si="4">(K5/N5)-1</f>
        <v>5.4545454545454453E-2</v>
      </c>
      <c r="M5" s="14" t="s">
        <v>40</v>
      </c>
      <c r="N5" s="19">
        <v>275000000</v>
      </c>
      <c r="O5" s="14">
        <v>0</v>
      </c>
      <c r="P5" s="14">
        <v>0</v>
      </c>
      <c r="Q5" s="19" t="e">
        <f t="shared" ref="Q5:Q6" si="5">(N5-U5)/P5</f>
        <v>#DIV/0!</v>
      </c>
      <c r="R5" s="19" t="e">
        <f t="shared" ref="R5:R6" si="6">P5*Q5</f>
        <v>#DIV/0!</v>
      </c>
      <c r="S5" s="14">
        <v>136</v>
      </c>
      <c r="T5" s="19">
        <v>0</v>
      </c>
      <c r="U5" s="21">
        <f t="shared" ref="U5:U6" si="7">S5*T5</f>
        <v>0</v>
      </c>
      <c r="V5" s="19">
        <f>(N5-((W5*X5)+(Y5*Z5)))/S5</f>
        <v>2022058.8235294118</v>
      </c>
      <c r="W5" s="14">
        <v>0</v>
      </c>
      <c r="X5" s="19">
        <v>0</v>
      </c>
      <c r="Y5" s="14">
        <v>0</v>
      </c>
      <c r="Z5" s="19">
        <v>0</v>
      </c>
      <c r="AA5" s="25" t="s">
        <v>57</v>
      </c>
      <c r="AB5" s="23">
        <v>43723</v>
      </c>
      <c r="AC5" s="14" t="s">
        <v>58</v>
      </c>
      <c r="AD5" s="14">
        <v>3142258476</v>
      </c>
      <c r="AE5" s="26">
        <v>43</v>
      </c>
      <c r="AF5" s="14" t="s">
        <v>42</v>
      </c>
      <c r="AG5" s="24">
        <v>2</v>
      </c>
    </row>
    <row r="6" spans="1:33" s="22" customFormat="1" ht="32.25" customHeight="1">
      <c r="A6" s="13" t="s">
        <v>59</v>
      </c>
      <c r="B6" s="14" t="s">
        <v>33</v>
      </c>
      <c r="C6" s="14" t="s">
        <v>34</v>
      </c>
      <c r="D6" s="15" t="s">
        <v>35</v>
      </c>
      <c r="E6" s="16" t="s">
        <v>60</v>
      </c>
      <c r="F6" s="17" t="s">
        <v>36</v>
      </c>
      <c r="G6" s="14" t="s">
        <v>52</v>
      </c>
      <c r="H6" s="14" t="s">
        <v>38</v>
      </c>
      <c r="I6" s="16" t="s">
        <v>39</v>
      </c>
      <c r="J6" s="18" t="s">
        <v>61</v>
      </c>
      <c r="K6" s="19">
        <v>170000000</v>
      </c>
      <c r="L6" s="20">
        <f t="shared" si="4"/>
        <v>9.6774193548387011E-2</v>
      </c>
      <c r="M6" s="14" t="s">
        <v>40</v>
      </c>
      <c r="N6" s="19">
        <v>155000000</v>
      </c>
      <c r="O6" s="14">
        <v>0</v>
      </c>
      <c r="P6" s="14">
        <v>160</v>
      </c>
      <c r="Q6" s="19">
        <f t="shared" si="5"/>
        <v>906250</v>
      </c>
      <c r="R6" s="19">
        <f t="shared" si="6"/>
        <v>145000000</v>
      </c>
      <c r="S6" s="14">
        <v>25</v>
      </c>
      <c r="T6" s="19">
        <v>400000</v>
      </c>
      <c r="U6" s="21">
        <f t="shared" si="7"/>
        <v>10000000</v>
      </c>
      <c r="V6" s="19">
        <v>0</v>
      </c>
      <c r="W6" s="14">
        <v>0</v>
      </c>
      <c r="X6" s="19">
        <v>0</v>
      </c>
      <c r="Y6" s="14">
        <v>0</v>
      </c>
      <c r="Z6" s="19">
        <v>0</v>
      </c>
      <c r="AA6" s="25" t="s">
        <v>62</v>
      </c>
      <c r="AB6" s="23">
        <v>43723</v>
      </c>
      <c r="AC6" s="14" t="s">
        <v>63</v>
      </c>
      <c r="AD6" s="14">
        <v>3003385360</v>
      </c>
      <c r="AE6" s="26">
        <v>78</v>
      </c>
      <c r="AF6" s="14" t="s">
        <v>42</v>
      </c>
      <c r="AG6" s="24">
        <v>2</v>
      </c>
    </row>
    <row r="7" spans="1:33" s="22" customFormat="1" ht="32.25" customHeight="1">
      <c r="A7" s="13"/>
      <c r="B7" s="14"/>
      <c r="C7" s="14"/>
      <c r="D7" s="15"/>
      <c r="E7" s="16"/>
      <c r="F7" s="17"/>
      <c r="G7" s="14"/>
      <c r="H7" s="14"/>
      <c r="I7" s="16"/>
      <c r="J7" s="18"/>
      <c r="K7" s="19"/>
      <c r="L7" s="20"/>
      <c r="M7" s="14"/>
      <c r="N7" s="19"/>
      <c r="O7" s="14"/>
      <c r="P7" s="14"/>
      <c r="Q7" s="19"/>
      <c r="R7" s="19"/>
      <c r="S7" s="14"/>
      <c r="T7" s="19"/>
      <c r="U7" s="21"/>
      <c r="V7" s="19"/>
      <c r="W7" s="14"/>
      <c r="X7" s="19"/>
      <c r="Y7" s="14"/>
      <c r="Z7" s="19"/>
      <c r="AA7" s="25"/>
      <c r="AB7" s="23"/>
      <c r="AC7" s="14"/>
      <c r="AD7" s="14"/>
      <c r="AE7" s="26"/>
      <c r="AF7" s="14"/>
      <c r="AG7" s="24"/>
    </row>
    <row r="8" spans="1:33" s="22" customFormat="1" ht="32.25" customHeight="1">
      <c r="A8" s="13"/>
      <c r="B8" s="14"/>
      <c r="C8" s="14"/>
      <c r="D8" s="15"/>
      <c r="E8" s="16"/>
      <c r="F8" s="17"/>
      <c r="G8" s="14"/>
      <c r="H8" s="14"/>
      <c r="I8" s="16"/>
      <c r="J8" s="18"/>
      <c r="K8" s="19"/>
      <c r="L8" s="20"/>
      <c r="M8" s="14"/>
      <c r="N8" s="19"/>
      <c r="O8" s="14"/>
      <c r="P8" s="14"/>
      <c r="Q8" s="19"/>
      <c r="R8" s="19"/>
      <c r="S8" s="14"/>
      <c r="T8" s="19"/>
      <c r="U8" s="21"/>
      <c r="V8" s="19"/>
      <c r="W8" s="14"/>
      <c r="X8" s="19"/>
      <c r="Y8" s="14"/>
      <c r="Z8" s="19"/>
      <c r="AA8" s="25"/>
      <c r="AB8" s="23"/>
      <c r="AC8" s="14"/>
      <c r="AD8" s="14"/>
      <c r="AE8" s="26"/>
      <c r="AF8" s="14"/>
      <c r="AG8" s="24"/>
    </row>
    <row r="9" spans="1:33" s="22" customFormat="1" ht="32.25" customHeight="1">
      <c r="A9" s="13"/>
      <c r="B9" s="14"/>
      <c r="C9" s="14"/>
      <c r="D9" s="15"/>
      <c r="E9" s="16"/>
      <c r="F9" s="17"/>
      <c r="G9" s="14"/>
      <c r="H9" s="14"/>
      <c r="I9" s="16"/>
      <c r="J9" s="18"/>
      <c r="K9" s="19"/>
      <c r="L9" s="20"/>
      <c r="M9" s="14"/>
      <c r="N9" s="19"/>
      <c r="O9" s="14"/>
      <c r="P9" s="14"/>
      <c r="Q9" s="19"/>
      <c r="R9" s="19"/>
      <c r="S9" s="14"/>
      <c r="T9" s="19"/>
      <c r="U9" s="21"/>
      <c r="V9" s="19"/>
      <c r="W9" s="14"/>
      <c r="X9" s="19"/>
      <c r="Y9" s="14"/>
      <c r="Z9" s="19"/>
      <c r="AA9" s="25"/>
      <c r="AB9" s="23"/>
      <c r="AC9" s="14"/>
      <c r="AD9" s="14"/>
      <c r="AE9" s="26"/>
      <c r="AF9" s="14"/>
      <c r="AG9" s="24"/>
    </row>
    <row r="10" spans="1:33" s="22" customFormat="1" ht="32.25" customHeight="1">
      <c r="A10" s="13"/>
      <c r="B10" s="14"/>
      <c r="C10" s="14"/>
      <c r="D10" s="15"/>
      <c r="E10" s="16"/>
      <c r="F10" s="17"/>
      <c r="G10" s="14"/>
      <c r="H10" s="14"/>
      <c r="I10" s="16"/>
      <c r="J10" s="18"/>
      <c r="K10" s="19"/>
      <c r="L10" s="20"/>
      <c r="M10" s="14"/>
      <c r="N10" s="19"/>
      <c r="O10" s="14"/>
      <c r="P10" s="14"/>
      <c r="Q10" s="19"/>
      <c r="R10" s="19"/>
      <c r="S10" s="14"/>
      <c r="T10" s="19"/>
      <c r="U10" s="21"/>
      <c r="V10" s="19"/>
      <c r="W10" s="14"/>
      <c r="X10" s="19"/>
      <c r="Y10" s="14"/>
      <c r="Z10" s="19"/>
      <c r="AA10" s="25"/>
      <c r="AB10" s="23"/>
      <c r="AC10" s="14"/>
      <c r="AD10" s="14"/>
      <c r="AE10" s="26"/>
      <c r="AF10" s="14"/>
      <c r="AG10" s="24"/>
    </row>
    <row r="11" spans="1:33" s="22" customFormat="1" ht="32.25" customHeight="1">
      <c r="A11" s="13"/>
      <c r="B11" s="14"/>
      <c r="C11" s="14"/>
      <c r="D11" s="15"/>
      <c r="E11" s="16"/>
      <c r="F11" s="17"/>
      <c r="G11" s="14"/>
      <c r="H11" s="14"/>
      <c r="I11" s="16"/>
      <c r="J11" s="18"/>
      <c r="K11" s="19"/>
      <c r="L11" s="20"/>
      <c r="M11" s="14"/>
      <c r="N11" s="19"/>
      <c r="O11" s="14"/>
      <c r="P11" s="14"/>
      <c r="Q11" s="19"/>
      <c r="R11" s="19"/>
      <c r="S11" s="14"/>
      <c r="T11" s="19"/>
      <c r="U11" s="21"/>
      <c r="V11" s="19"/>
      <c r="W11" s="14"/>
      <c r="X11" s="19"/>
      <c r="Y11" s="14"/>
      <c r="Z11" s="19"/>
      <c r="AA11" s="25"/>
      <c r="AB11" s="23"/>
      <c r="AC11" s="14"/>
      <c r="AD11" s="14"/>
      <c r="AE11" s="26"/>
      <c r="AF11" s="14"/>
      <c r="AG11" s="24"/>
    </row>
    <row r="12" spans="1:33" s="22" customFormat="1" ht="32.25" customHeight="1">
      <c r="A12" s="13"/>
      <c r="B12" s="14"/>
      <c r="C12" s="14"/>
      <c r="D12" s="15"/>
      <c r="E12" s="16"/>
      <c r="F12" s="17"/>
      <c r="G12" s="14"/>
      <c r="H12" s="14"/>
      <c r="I12" s="16"/>
      <c r="J12" s="18"/>
      <c r="K12" s="19"/>
      <c r="L12" s="20"/>
      <c r="M12" s="14"/>
      <c r="N12" s="19"/>
      <c r="O12" s="14"/>
      <c r="P12" s="14"/>
      <c r="Q12" s="19"/>
      <c r="R12" s="19"/>
      <c r="S12" s="14"/>
      <c r="T12" s="19"/>
      <c r="U12" s="21"/>
      <c r="V12" s="19"/>
      <c r="W12" s="14"/>
      <c r="X12" s="19"/>
      <c r="Y12" s="14"/>
      <c r="Z12" s="19"/>
      <c r="AA12" s="25"/>
      <c r="AB12" s="23"/>
      <c r="AC12" s="14"/>
      <c r="AD12" s="14"/>
      <c r="AE12" s="26"/>
      <c r="AF12" s="14"/>
      <c r="AG12" s="24"/>
    </row>
    <row r="13" spans="1:33" s="22" customFormat="1" ht="32.25" customHeight="1">
      <c r="A13" s="13"/>
      <c r="B13" s="14"/>
      <c r="C13" s="14"/>
      <c r="D13" s="15"/>
      <c r="E13" s="16"/>
      <c r="F13" s="17"/>
      <c r="G13" s="14"/>
      <c r="H13" s="14"/>
      <c r="I13" s="16"/>
      <c r="J13" s="18"/>
      <c r="K13" s="19"/>
      <c r="L13" s="20"/>
      <c r="M13" s="14"/>
      <c r="N13" s="19"/>
      <c r="O13" s="14"/>
      <c r="P13" s="14"/>
      <c r="Q13" s="19"/>
      <c r="R13" s="19"/>
      <c r="S13" s="14"/>
      <c r="T13" s="19"/>
      <c r="U13" s="21"/>
      <c r="V13" s="19"/>
      <c r="W13" s="14"/>
      <c r="X13" s="19"/>
      <c r="Y13" s="14"/>
      <c r="Z13" s="19"/>
      <c r="AA13" s="25"/>
      <c r="AB13" s="23"/>
      <c r="AC13" s="14"/>
      <c r="AD13" s="14"/>
      <c r="AE13" s="26"/>
      <c r="AF13" s="14"/>
      <c r="AG13" s="24"/>
    </row>
    <row r="14" spans="1:33" s="22" customFormat="1" ht="32.25" customHeight="1">
      <c r="A14" s="13"/>
      <c r="B14" s="14"/>
      <c r="C14" s="14"/>
      <c r="D14" s="15"/>
      <c r="E14" s="16"/>
      <c r="F14" s="17"/>
      <c r="G14" s="14"/>
      <c r="H14" s="14"/>
      <c r="I14" s="16"/>
      <c r="J14" s="18"/>
      <c r="K14" s="19"/>
      <c r="L14" s="20"/>
      <c r="M14" s="14"/>
      <c r="N14" s="19"/>
      <c r="O14" s="14"/>
      <c r="P14" s="14"/>
      <c r="Q14" s="19"/>
      <c r="R14" s="19"/>
      <c r="S14" s="14"/>
      <c r="T14" s="19"/>
      <c r="U14" s="21"/>
      <c r="V14" s="19"/>
      <c r="W14" s="14"/>
      <c r="X14" s="19"/>
      <c r="Y14" s="14"/>
      <c r="Z14" s="19"/>
      <c r="AA14" s="25"/>
      <c r="AB14" s="23"/>
      <c r="AC14" s="14"/>
      <c r="AD14" s="14"/>
      <c r="AE14" s="26"/>
      <c r="AF14" s="14"/>
      <c r="AG14" s="24"/>
    </row>
    <row r="15" spans="1:33" s="22" customFormat="1" ht="32.25" customHeight="1">
      <c r="A15" s="13"/>
      <c r="B15" s="14"/>
      <c r="C15" s="14"/>
      <c r="D15" s="15"/>
      <c r="E15" s="16"/>
      <c r="F15" s="17"/>
      <c r="G15" s="14"/>
      <c r="H15" s="14"/>
      <c r="I15" s="16"/>
      <c r="J15" s="18"/>
      <c r="K15" s="19"/>
      <c r="L15" s="20"/>
      <c r="M15" s="14"/>
      <c r="N15" s="19"/>
      <c r="O15" s="14"/>
      <c r="P15" s="14"/>
      <c r="Q15" s="19"/>
      <c r="R15" s="19"/>
      <c r="S15" s="14"/>
      <c r="T15" s="19"/>
      <c r="U15" s="21"/>
      <c r="V15" s="19"/>
      <c r="W15" s="14"/>
      <c r="X15" s="19"/>
      <c r="Y15" s="14"/>
      <c r="Z15" s="19"/>
      <c r="AA15" s="25"/>
      <c r="AB15" s="23"/>
      <c r="AC15" s="14"/>
      <c r="AD15" s="14"/>
      <c r="AE15" s="26"/>
      <c r="AF15" s="14"/>
      <c r="AG15" s="24"/>
    </row>
    <row r="16" spans="1:33" s="22" customFormat="1" ht="32.25" customHeight="1">
      <c r="A16" s="13"/>
      <c r="B16" s="14"/>
      <c r="C16" s="14"/>
      <c r="D16" s="15"/>
      <c r="E16" s="16"/>
      <c r="F16" s="17"/>
      <c r="G16" s="14"/>
      <c r="H16" s="14"/>
      <c r="I16" s="16"/>
      <c r="J16" s="18"/>
      <c r="K16" s="19"/>
      <c r="L16" s="20"/>
      <c r="M16" s="14"/>
      <c r="N16" s="19"/>
      <c r="O16" s="14"/>
      <c r="P16" s="14"/>
      <c r="Q16" s="19"/>
      <c r="R16" s="19"/>
      <c r="S16" s="14"/>
      <c r="T16" s="19"/>
      <c r="U16" s="21"/>
      <c r="V16" s="19"/>
      <c r="W16" s="14"/>
      <c r="X16" s="19"/>
      <c r="Y16" s="14"/>
      <c r="Z16" s="19"/>
      <c r="AA16" s="25"/>
      <c r="AB16" s="23"/>
      <c r="AC16" s="14"/>
      <c r="AD16" s="14"/>
      <c r="AE16" s="26"/>
      <c r="AF16" s="14"/>
      <c r="AG16" s="24"/>
    </row>
    <row r="17" spans="1:33" s="22" customFormat="1" ht="32.25" customHeight="1">
      <c r="A17" s="13"/>
      <c r="B17" s="14"/>
      <c r="C17" s="14"/>
      <c r="D17" s="15"/>
      <c r="E17" s="16"/>
      <c r="F17" s="17"/>
      <c r="G17" s="14"/>
      <c r="H17" s="14"/>
      <c r="I17" s="16"/>
      <c r="J17" s="18"/>
      <c r="K17" s="19"/>
      <c r="L17" s="20"/>
      <c r="M17" s="14"/>
      <c r="N17" s="19"/>
      <c r="O17" s="14"/>
      <c r="P17" s="14"/>
      <c r="Q17" s="19"/>
      <c r="R17" s="19"/>
      <c r="S17" s="14"/>
      <c r="T17" s="19"/>
      <c r="U17" s="21"/>
      <c r="V17" s="19"/>
      <c r="W17" s="14"/>
      <c r="X17" s="19"/>
      <c r="Y17" s="14"/>
      <c r="Z17" s="19"/>
      <c r="AA17" s="25"/>
      <c r="AB17" s="23"/>
      <c r="AC17" s="14"/>
      <c r="AD17" s="14"/>
      <c r="AE17" s="26"/>
      <c r="AF17" s="14"/>
      <c r="AG17" s="24"/>
    </row>
    <row r="18" spans="1:33" s="22" customFormat="1" ht="32.25" customHeight="1">
      <c r="A18" s="13"/>
      <c r="B18" s="14"/>
      <c r="C18" s="14"/>
      <c r="D18" s="15"/>
      <c r="E18" s="16"/>
      <c r="F18" s="17"/>
      <c r="G18" s="14"/>
      <c r="H18" s="14"/>
      <c r="I18" s="16"/>
      <c r="J18" s="18"/>
      <c r="K18" s="19"/>
      <c r="L18" s="20"/>
      <c r="M18" s="14"/>
      <c r="N18" s="19"/>
      <c r="O18" s="14"/>
      <c r="P18" s="14"/>
      <c r="Q18" s="19"/>
      <c r="R18" s="19"/>
      <c r="S18" s="14"/>
      <c r="T18" s="19"/>
      <c r="U18" s="21"/>
      <c r="V18" s="19"/>
      <c r="W18" s="14"/>
      <c r="X18" s="19"/>
      <c r="Y18" s="14"/>
      <c r="Z18" s="19"/>
      <c r="AA18" s="25"/>
      <c r="AB18" s="23"/>
      <c r="AC18" s="14"/>
      <c r="AD18" s="14"/>
      <c r="AE18" s="26"/>
      <c r="AF18" s="14"/>
      <c r="AG18" s="24"/>
    </row>
    <row r="19" spans="1:33" s="22" customFormat="1" ht="32.25" customHeight="1">
      <c r="A19" s="13"/>
      <c r="B19" s="14"/>
      <c r="C19" s="14"/>
      <c r="D19" s="15"/>
      <c r="E19" s="16"/>
      <c r="F19" s="17"/>
      <c r="G19" s="14"/>
      <c r="H19" s="14"/>
      <c r="I19" s="16"/>
      <c r="J19" s="18"/>
      <c r="K19" s="19"/>
      <c r="L19" s="20"/>
      <c r="M19" s="14"/>
      <c r="N19" s="19"/>
      <c r="O19" s="14"/>
      <c r="P19" s="14"/>
      <c r="Q19" s="19"/>
      <c r="R19" s="19"/>
      <c r="S19" s="14"/>
      <c r="T19" s="19"/>
      <c r="U19" s="21"/>
      <c r="V19" s="19"/>
      <c r="W19" s="14"/>
      <c r="X19" s="19"/>
      <c r="Y19" s="14"/>
      <c r="Z19" s="19"/>
      <c r="AA19" s="25"/>
      <c r="AB19" s="23"/>
      <c r="AC19" s="14"/>
      <c r="AD19" s="14"/>
      <c r="AE19" s="26"/>
      <c r="AF19" s="14"/>
      <c r="AG19" s="24"/>
    </row>
    <row r="20" spans="1:33" s="22" customFormat="1" ht="32.25" customHeight="1">
      <c r="A20" s="13"/>
      <c r="B20" s="14"/>
      <c r="C20" s="14"/>
      <c r="D20" s="15"/>
      <c r="E20" s="16"/>
      <c r="F20" s="17"/>
      <c r="G20" s="14"/>
      <c r="H20" s="14"/>
      <c r="I20" s="16"/>
      <c r="J20" s="18"/>
      <c r="K20" s="19"/>
      <c r="L20" s="20"/>
      <c r="M20" s="14"/>
      <c r="N20" s="19"/>
      <c r="O20" s="14"/>
      <c r="P20" s="14"/>
      <c r="Q20" s="19"/>
      <c r="R20" s="19"/>
      <c r="S20" s="14"/>
      <c r="T20" s="19"/>
      <c r="U20" s="21"/>
      <c r="V20" s="19"/>
      <c r="W20" s="14"/>
      <c r="X20" s="19"/>
      <c r="Y20" s="14"/>
      <c r="Z20" s="19"/>
      <c r="AA20" s="25"/>
      <c r="AB20" s="23"/>
      <c r="AC20" s="14"/>
      <c r="AD20" s="14"/>
      <c r="AE20" s="26"/>
      <c r="AF20" s="14"/>
      <c r="AG20" s="24"/>
    </row>
    <row r="21" spans="1:33" s="22" customFormat="1" ht="32.25" customHeight="1">
      <c r="A21" s="13"/>
      <c r="B21" s="14"/>
      <c r="C21" s="14"/>
      <c r="D21" s="15"/>
      <c r="E21" s="16"/>
      <c r="F21" s="17"/>
      <c r="G21" s="14"/>
      <c r="H21" s="14"/>
      <c r="I21" s="16"/>
      <c r="J21" s="18"/>
      <c r="K21" s="19"/>
      <c r="L21" s="20"/>
      <c r="M21" s="14"/>
      <c r="N21" s="19"/>
      <c r="O21" s="14"/>
      <c r="P21" s="14"/>
      <c r="Q21" s="19"/>
      <c r="R21" s="19"/>
      <c r="S21" s="14"/>
      <c r="T21" s="19"/>
      <c r="U21" s="21"/>
      <c r="V21" s="19"/>
      <c r="W21" s="14"/>
      <c r="X21" s="19"/>
      <c r="Y21" s="14"/>
      <c r="Z21" s="19"/>
      <c r="AA21" s="25"/>
      <c r="AB21" s="23"/>
      <c r="AC21" s="14"/>
      <c r="AD21" s="14"/>
      <c r="AE21" s="26"/>
      <c r="AF21" s="14"/>
      <c r="AG21" s="24"/>
    </row>
    <row r="22" spans="1:33" s="22" customFormat="1" ht="32.25" customHeight="1">
      <c r="A22" s="13"/>
      <c r="B22" s="14"/>
      <c r="C22" s="14"/>
      <c r="D22" s="15"/>
      <c r="E22" s="16"/>
      <c r="F22" s="17"/>
      <c r="G22" s="14"/>
      <c r="H22" s="14"/>
      <c r="I22" s="16"/>
      <c r="J22" s="18"/>
      <c r="K22" s="19"/>
      <c r="L22" s="20"/>
      <c r="M22" s="14"/>
      <c r="N22" s="19"/>
      <c r="O22" s="14"/>
      <c r="P22" s="14"/>
      <c r="Q22" s="19"/>
      <c r="R22" s="19"/>
      <c r="S22" s="14"/>
      <c r="T22" s="19"/>
      <c r="U22" s="21"/>
      <c r="V22" s="19"/>
      <c r="W22" s="14"/>
      <c r="X22" s="19"/>
      <c r="Y22" s="14"/>
      <c r="Z22" s="19"/>
      <c r="AA22" s="25"/>
      <c r="AB22" s="23"/>
      <c r="AC22" s="14"/>
      <c r="AD22" s="14"/>
      <c r="AE22" s="26"/>
      <c r="AF22" s="14"/>
      <c r="AG22" s="24"/>
    </row>
    <row r="23" spans="1:33" s="22" customFormat="1" ht="32.25" customHeight="1">
      <c r="A23" s="13"/>
      <c r="B23" s="14"/>
      <c r="C23" s="14"/>
      <c r="D23" s="15"/>
      <c r="E23" s="16"/>
      <c r="F23" s="17"/>
      <c r="G23" s="14"/>
      <c r="H23" s="14"/>
      <c r="I23" s="16"/>
      <c r="J23" s="18"/>
      <c r="K23" s="19"/>
      <c r="L23" s="20"/>
      <c r="M23" s="14"/>
      <c r="N23" s="19"/>
      <c r="O23" s="14"/>
      <c r="P23" s="14"/>
      <c r="Q23" s="19"/>
      <c r="R23" s="19"/>
      <c r="S23" s="14"/>
      <c r="T23" s="19"/>
      <c r="U23" s="21"/>
      <c r="V23" s="19"/>
      <c r="W23" s="14"/>
      <c r="X23" s="19"/>
      <c r="Y23" s="14"/>
      <c r="Z23" s="19"/>
      <c r="AA23" s="25"/>
      <c r="AB23" s="23"/>
      <c r="AC23" s="14"/>
      <c r="AD23" s="14"/>
      <c r="AE23" s="26"/>
      <c r="AF23" s="14"/>
      <c r="AG23" s="24"/>
    </row>
    <row r="24" spans="1:33" s="22" customFormat="1" ht="32.25" customHeight="1">
      <c r="A24" s="13"/>
      <c r="B24" s="14"/>
      <c r="C24" s="14"/>
      <c r="D24" s="15"/>
      <c r="E24" s="16"/>
      <c r="F24" s="17"/>
      <c r="G24" s="14"/>
      <c r="H24" s="14"/>
      <c r="I24" s="16"/>
      <c r="J24" s="18"/>
      <c r="K24" s="19"/>
      <c r="L24" s="20"/>
      <c r="M24" s="14"/>
      <c r="N24" s="19"/>
      <c r="O24" s="14"/>
      <c r="P24" s="14"/>
      <c r="Q24" s="19"/>
      <c r="R24" s="19"/>
      <c r="S24" s="14"/>
      <c r="T24" s="19"/>
      <c r="U24" s="21"/>
      <c r="V24" s="19"/>
      <c r="W24" s="14"/>
      <c r="X24" s="19"/>
      <c r="Y24" s="14"/>
      <c r="Z24" s="19"/>
      <c r="AA24" s="25"/>
      <c r="AB24" s="23"/>
      <c r="AC24" s="14"/>
      <c r="AD24" s="14"/>
      <c r="AE24" s="26"/>
      <c r="AF24" s="14"/>
      <c r="AG24" s="24"/>
    </row>
    <row r="25" spans="1:33" s="22" customFormat="1" ht="32.25" customHeight="1">
      <c r="A25" s="13"/>
      <c r="B25" s="14"/>
      <c r="C25" s="14"/>
      <c r="D25" s="15"/>
      <c r="E25" s="16"/>
      <c r="F25" s="17"/>
      <c r="G25" s="14"/>
      <c r="H25" s="14"/>
      <c r="I25" s="16"/>
      <c r="J25" s="18"/>
      <c r="K25" s="19"/>
      <c r="L25" s="20"/>
      <c r="M25" s="14"/>
      <c r="N25" s="19"/>
      <c r="O25" s="14"/>
      <c r="P25" s="14"/>
      <c r="Q25" s="19"/>
      <c r="R25" s="19"/>
      <c r="S25" s="14"/>
      <c r="T25" s="19"/>
      <c r="U25" s="21"/>
      <c r="V25" s="19"/>
      <c r="W25" s="14"/>
      <c r="X25" s="19"/>
      <c r="Y25" s="14"/>
      <c r="Z25" s="19"/>
      <c r="AA25" s="25"/>
      <c r="AB25" s="23"/>
      <c r="AC25" s="14"/>
      <c r="AD25" s="14"/>
      <c r="AE25" s="26"/>
      <c r="AF25" s="14"/>
      <c r="AG25" s="24"/>
    </row>
    <row r="26" spans="1:33" s="22" customFormat="1" ht="32.25" customHeight="1">
      <c r="A26" s="13"/>
      <c r="B26" s="14"/>
      <c r="C26" s="14"/>
      <c r="D26" s="15"/>
      <c r="E26" s="16"/>
      <c r="F26" s="17"/>
      <c r="G26" s="14"/>
      <c r="H26" s="14"/>
      <c r="I26" s="16"/>
      <c r="J26" s="18"/>
      <c r="K26" s="19"/>
      <c r="L26" s="20"/>
      <c r="M26" s="14"/>
      <c r="N26" s="19"/>
      <c r="O26" s="14"/>
      <c r="P26" s="14"/>
      <c r="Q26" s="19"/>
      <c r="R26" s="19"/>
      <c r="S26" s="14"/>
      <c r="T26" s="19"/>
      <c r="U26" s="21"/>
      <c r="V26" s="19"/>
      <c r="W26" s="14"/>
      <c r="X26" s="19"/>
      <c r="Y26" s="14"/>
      <c r="Z26" s="19"/>
      <c r="AA26" s="25"/>
      <c r="AB26" s="23"/>
      <c r="AC26" s="14"/>
      <c r="AD26" s="14"/>
      <c r="AE26" s="26"/>
      <c r="AF26" s="14"/>
      <c r="AG26" s="24"/>
    </row>
    <row r="27" spans="1:33" s="22" customFormat="1" ht="32.25" customHeight="1">
      <c r="A27" s="13"/>
      <c r="B27" s="14"/>
      <c r="C27" s="14"/>
      <c r="D27" s="15"/>
      <c r="E27" s="16"/>
      <c r="F27" s="17"/>
      <c r="G27" s="14"/>
      <c r="H27" s="14"/>
      <c r="I27" s="16"/>
      <c r="J27" s="18"/>
      <c r="K27" s="19"/>
      <c r="L27" s="20"/>
      <c r="M27" s="14"/>
      <c r="N27" s="19"/>
      <c r="O27" s="14"/>
      <c r="P27" s="14"/>
      <c r="Q27" s="19"/>
      <c r="R27" s="19"/>
      <c r="S27" s="14"/>
      <c r="T27" s="19"/>
      <c r="U27" s="21"/>
      <c r="V27" s="19"/>
      <c r="W27" s="14"/>
      <c r="X27" s="19"/>
      <c r="Y27" s="14"/>
      <c r="Z27" s="19"/>
      <c r="AA27" s="25"/>
      <c r="AB27" s="23"/>
      <c r="AC27" s="14"/>
      <c r="AD27" s="14"/>
      <c r="AE27" s="26"/>
      <c r="AF27" s="14"/>
      <c r="AG27" s="24"/>
    </row>
    <row r="28" spans="1:33" s="22" customFormat="1" ht="32.25" customHeight="1">
      <c r="A28" s="13"/>
      <c r="B28" s="14"/>
      <c r="C28" s="14"/>
      <c r="D28" s="15"/>
      <c r="E28" s="16"/>
      <c r="F28" s="17"/>
      <c r="G28" s="14"/>
      <c r="H28" s="14"/>
      <c r="I28" s="16"/>
      <c r="J28" s="18"/>
      <c r="K28" s="19"/>
      <c r="L28" s="20"/>
      <c r="M28" s="14"/>
      <c r="N28" s="19"/>
      <c r="O28" s="14"/>
      <c r="P28" s="14"/>
      <c r="Q28" s="19"/>
      <c r="R28" s="19"/>
      <c r="S28" s="14"/>
      <c r="T28" s="19"/>
      <c r="U28" s="21"/>
      <c r="V28" s="19"/>
      <c r="W28" s="14"/>
      <c r="X28" s="19"/>
      <c r="Y28" s="14"/>
      <c r="Z28" s="19"/>
      <c r="AA28" s="25"/>
      <c r="AB28" s="23"/>
      <c r="AC28" s="14"/>
      <c r="AD28" s="14"/>
      <c r="AE28" s="26"/>
      <c r="AF28" s="14"/>
      <c r="AG28" s="24"/>
    </row>
    <row r="29" spans="1:33" s="22" customFormat="1" ht="32.25" customHeight="1">
      <c r="A29" s="13"/>
      <c r="B29" s="14"/>
      <c r="C29" s="14"/>
      <c r="D29" s="15"/>
      <c r="E29" s="16"/>
      <c r="F29" s="17"/>
      <c r="G29" s="14"/>
      <c r="H29" s="14"/>
      <c r="I29" s="16"/>
      <c r="J29" s="18"/>
      <c r="K29" s="19"/>
      <c r="L29" s="20"/>
      <c r="M29" s="14"/>
      <c r="N29" s="19"/>
      <c r="O29" s="14"/>
      <c r="P29" s="14"/>
      <c r="Q29" s="19"/>
      <c r="R29" s="19"/>
      <c r="S29" s="14"/>
      <c r="T29" s="19"/>
      <c r="U29" s="21"/>
      <c r="V29" s="19"/>
      <c r="W29" s="14"/>
      <c r="X29" s="19"/>
      <c r="Y29" s="14"/>
      <c r="Z29" s="19"/>
      <c r="AA29" s="25"/>
      <c r="AB29" s="23"/>
      <c r="AC29" s="14"/>
      <c r="AD29" s="14"/>
      <c r="AE29" s="26"/>
      <c r="AF29" s="14"/>
      <c r="AG29" s="24"/>
    </row>
    <row r="30" spans="1:33" s="22" customFormat="1" ht="32.25" customHeight="1">
      <c r="A30" s="13"/>
      <c r="B30" s="14"/>
      <c r="C30" s="14"/>
      <c r="D30" s="15"/>
      <c r="E30" s="16"/>
      <c r="F30" s="17"/>
      <c r="G30" s="14"/>
      <c r="H30" s="14"/>
      <c r="I30" s="16"/>
      <c r="J30" s="18"/>
      <c r="K30" s="19"/>
      <c r="L30" s="20"/>
      <c r="M30" s="14"/>
      <c r="N30" s="19"/>
      <c r="O30" s="14"/>
      <c r="P30" s="14"/>
      <c r="Q30" s="19"/>
      <c r="R30" s="19"/>
      <c r="S30" s="14"/>
      <c r="T30" s="19"/>
      <c r="U30" s="21"/>
      <c r="V30" s="19"/>
      <c r="W30" s="14"/>
      <c r="X30" s="19"/>
      <c r="Y30" s="14"/>
      <c r="Z30" s="19"/>
      <c r="AA30" s="25"/>
      <c r="AB30" s="23"/>
      <c r="AC30" s="14"/>
      <c r="AD30" s="14"/>
      <c r="AE30" s="26"/>
      <c r="AF30" s="14"/>
      <c r="AG30" s="24"/>
    </row>
    <row r="31" spans="1:33" s="22" customFormat="1" ht="32.25" customHeight="1">
      <c r="A31" s="13"/>
      <c r="B31" s="14"/>
      <c r="C31" s="14"/>
      <c r="D31" s="15"/>
      <c r="E31" s="16"/>
      <c r="F31" s="17"/>
      <c r="G31" s="14"/>
      <c r="H31" s="14"/>
      <c r="I31" s="16"/>
      <c r="J31" s="18"/>
      <c r="K31" s="19"/>
      <c r="L31" s="20"/>
      <c r="M31" s="14"/>
      <c r="N31" s="19"/>
      <c r="O31" s="14"/>
      <c r="P31" s="14"/>
      <c r="Q31" s="19"/>
      <c r="R31" s="19"/>
      <c r="S31" s="14"/>
      <c r="T31" s="19"/>
      <c r="U31" s="21"/>
      <c r="V31" s="19"/>
      <c r="W31" s="14"/>
      <c r="X31" s="19"/>
      <c r="Y31" s="14"/>
      <c r="Z31" s="19"/>
      <c r="AA31" s="25"/>
      <c r="AB31" s="23"/>
      <c r="AC31" s="14"/>
      <c r="AD31" s="14"/>
      <c r="AE31" s="26"/>
      <c r="AF31" s="14"/>
      <c r="AG31" s="24"/>
    </row>
    <row r="32" spans="1:33" s="22" customFormat="1" ht="32.25" customHeight="1">
      <c r="A32" s="13"/>
      <c r="B32" s="14"/>
      <c r="C32" s="14"/>
      <c r="D32" s="15"/>
      <c r="E32" s="16"/>
      <c r="F32" s="17"/>
      <c r="G32" s="14"/>
      <c r="H32" s="14"/>
      <c r="I32" s="16"/>
      <c r="J32" s="18"/>
      <c r="K32" s="19"/>
      <c r="L32" s="20"/>
      <c r="M32" s="14"/>
      <c r="N32" s="19"/>
      <c r="O32" s="14"/>
      <c r="P32" s="14"/>
      <c r="Q32" s="19"/>
      <c r="R32" s="19"/>
      <c r="S32" s="14"/>
      <c r="T32" s="19"/>
      <c r="U32" s="21"/>
      <c r="V32" s="19"/>
      <c r="W32" s="14"/>
      <c r="X32" s="19"/>
      <c r="Y32" s="14"/>
      <c r="Z32" s="19"/>
      <c r="AA32" s="25"/>
      <c r="AB32" s="23"/>
      <c r="AC32" s="14"/>
      <c r="AD32" s="14"/>
      <c r="AE32" s="26"/>
      <c r="AF32" s="14"/>
      <c r="AG32" s="24"/>
    </row>
    <row r="33" spans="1:33" s="22" customFormat="1" ht="32.25" customHeight="1">
      <c r="A33" s="13"/>
      <c r="B33" s="14"/>
      <c r="C33" s="14"/>
      <c r="D33" s="15"/>
      <c r="E33" s="16"/>
      <c r="F33" s="17"/>
      <c r="G33" s="14"/>
      <c r="H33" s="14"/>
      <c r="I33" s="16"/>
      <c r="J33" s="18"/>
      <c r="K33" s="19"/>
      <c r="L33" s="20"/>
      <c r="M33" s="14"/>
      <c r="N33" s="19"/>
      <c r="O33" s="14"/>
      <c r="P33" s="14"/>
      <c r="Q33" s="19"/>
      <c r="R33" s="19"/>
      <c r="S33" s="14"/>
      <c r="T33" s="19"/>
      <c r="U33" s="21"/>
      <c r="V33" s="19"/>
      <c r="W33" s="14"/>
      <c r="X33" s="19"/>
      <c r="Y33" s="14"/>
      <c r="Z33" s="19"/>
      <c r="AA33" s="25"/>
      <c r="AB33" s="23"/>
      <c r="AC33" s="14"/>
      <c r="AD33" s="14"/>
      <c r="AE33" s="26"/>
      <c r="AF33" s="14"/>
      <c r="AG33" s="24"/>
    </row>
    <row r="34" spans="1:33" s="22" customFormat="1" ht="32.25" customHeight="1">
      <c r="A34" s="13"/>
      <c r="B34" s="14"/>
      <c r="C34" s="14"/>
      <c r="D34" s="15"/>
      <c r="E34" s="16"/>
      <c r="F34" s="17"/>
      <c r="G34" s="14"/>
      <c r="H34" s="14"/>
      <c r="I34" s="16"/>
      <c r="J34" s="18"/>
      <c r="K34" s="19"/>
      <c r="L34" s="20"/>
      <c r="M34" s="14"/>
      <c r="N34" s="19"/>
      <c r="O34" s="14"/>
      <c r="P34" s="14"/>
      <c r="Q34" s="19"/>
      <c r="R34" s="19"/>
      <c r="S34" s="14"/>
      <c r="T34" s="19"/>
      <c r="U34" s="21"/>
      <c r="V34" s="19"/>
      <c r="W34" s="14"/>
      <c r="X34" s="19"/>
      <c r="Y34" s="14"/>
      <c r="Z34" s="19"/>
      <c r="AA34" s="25"/>
      <c r="AB34" s="23"/>
      <c r="AC34" s="14"/>
      <c r="AD34" s="14"/>
      <c r="AE34" s="26"/>
      <c r="AF34" s="14"/>
      <c r="AG34" s="24"/>
    </row>
    <row r="35" spans="1:33" s="22" customFormat="1" ht="32.25" customHeight="1">
      <c r="A35" s="13"/>
      <c r="B35" s="14"/>
      <c r="C35" s="14"/>
      <c r="D35" s="15"/>
      <c r="E35" s="16"/>
      <c r="F35" s="17"/>
      <c r="G35" s="14"/>
      <c r="H35" s="14"/>
      <c r="I35" s="16"/>
      <c r="J35" s="18"/>
      <c r="K35" s="19"/>
      <c r="L35" s="20"/>
      <c r="M35" s="14"/>
      <c r="N35" s="19"/>
      <c r="O35" s="14"/>
      <c r="P35" s="14"/>
      <c r="Q35" s="19"/>
      <c r="R35" s="19"/>
      <c r="S35" s="14"/>
      <c r="T35" s="19"/>
      <c r="U35" s="21"/>
      <c r="V35" s="19"/>
      <c r="W35" s="14"/>
      <c r="X35" s="19"/>
      <c r="Y35" s="14"/>
      <c r="Z35" s="19"/>
      <c r="AA35" s="25"/>
      <c r="AB35" s="23"/>
      <c r="AC35" s="14"/>
      <c r="AD35" s="14"/>
      <c r="AE35" s="26"/>
      <c r="AF35" s="14"/>
      <c r="AG35" s="24"/>
    </row>
    <row r="36" spans="1:33" s="22" customFormat="1" ht="32.25" customHeight="1">
      <c r="A36" s="13"/>
      <c r="B36" s="14"/>
      <c r="C36" s="14"/>
      <c r="D36" s="15"/>
      <c r="E36" s="16"/>
      <c r="F36" s="17"/>
      <c r="G36" s="14"/>
      <c r="H36" s="14"/>
      <c r="I36" s="16"/>
      <c r="J36" s="18"/>
      <c r="K36" s="19"/>
      <c r="L36" s="20"/>
      <c r="M36" s="14"/>
      <c r="N36" s="19"/>
      <c r="O36" s="14"/>
      <c r="P36" s="14"/>
      <c r="Q36" s="19"/>
      <c r="R36" s="19"/>
      <c r="S36" s="14"/>
      <c r="T36" s="19"/>
      <c r="U36" s="21"/>
      <c r="V36" s="19"/>
      <c r="W36" s="14"/>
      <c r="X36" s="19"/>
      <c r="Y36" s="14"/>
      <c r="Z36" s="19"/>
      <c r="AA36" s="25"/>
      <c r="AB36" s="23"/>
      <c r="AC36" s="14"/>
      <c r="AD36" s="14"/>
      <c r="AE36" s="26"/>
      <c r="AF36" s="14"/>
      <c r="AG36" s="24"/>
    </row>
    <row r="37" spans="1:33" s="22" customFormat="1" ht="32.25" customHeight="1">
      <c r="A37" s="13"/>
      <c r="B37" s="14"/>
      <c r="C37" s="14"/>
      <c r="D37" s="15"/>
      <c r="E37" s="16"/>
      <c r="F37" s="17"/>
      <c r="G37" s="14"/>
      <c r="H37" s="14"/>
      <c r="I37" s="16"/>
      <c r="J37" s="18"/>
      <c r="K37" s="19"/>
      <c r="L37" s="20"/>
      <c r="M37" s="14"/>
      <c r="N37" s="19"/>
      <c r="O37" s="14"/>
      <c r="P37" s="14"/>
      <c r="Q37" s="19"/>
      <c r="R37" s="19"/>
      <c r="S37" s="14"/>
      <c r="T37" s="19"/>
      <c r="U37" s="21"/>
      <c r="V37" s="19"/>
      <c r="W37" s="14"/>
      <c r="X37" s="19"/>
      <c r="Y37" s="14"/>
      <c r="Z37" s="19"/>
      <c r="AA37" s="25"/>
      <c r="AB37" s="23"/>
      <c r="AC37" s="14"/>
      <c r="AD37" s="14"/>
      <c r="AE37" s="26"/>
      <c r="AF37" s="14"/>
      <c r="AG37" s="24"/>
    </row>
    <row r="38" spans="1:33" s="22" customFormat="1" ht="32.25" customHeight="1">
      <c r="A38" s="13"/>
      <c r="B38" s="14"/>
      <c r="C38" s="14"/>
      <c r="D38" s="15"/>
      <c r="E38" s="16"/>
      <c r="F38" s="17"/>
      <c r="G38" s="14"/>
      <c r="H38" s="14"/>
      <c r="I38" s="16"/>
      <c r="J38" s="18"/>
      <c r="K38" s="19"/>
      <c r="L38" s="20"/>
      <c r="M38" s="14"/>
      <c r="N38" s="19"/>
      <c r="O38" s="14"/>
      <c r="P38" s="14"/>
      <c r="Q38" s="19"/>
      <c r="R38" s="19"/>
      <c r="S38" s="14"/>
      <c r="T38" s="19"/>
      <c r="U38" s="21"/>
      <c r="V38" s="19"/>
      <c r="W38" s="14"/>
      <c r="X38" s="19"/>
      <c r="Y38" s="14"/>
      <c r="Z38" s="19"/>
      <c r="AA38" s="25"/>
      <c r="AB38" s="23"/>
      <c r="AC38" s="14"/>
      <c r="AD38" s="14"/>
      <c r="AE38" s="26"/>
      <c r="AF38" s="14"/>
      <c r="AG38" s="24"/>
    </row>
    <row r="39" spans="1:33" s="22" customFormat="1" ht="32.25" customHeight="1">
      <c r="A39" s="13"/>
      <c r="B39" s="14"/>
      <c r="C39" s="14"/>
      <c r="D39" s="15"/>
      <c r="E39" s="16"/>
      <c r="F39" s="17"/>
      <c r="G39" s="14"/>
      <c r="H39" s="14"/>
      <c r="I39" s="16"/>
      <c r="J39" s="18"/>
      <c r="K39" s="19"/>
      <c r="L39" s="20"/>
      <c r="M39" s="14"/>
      <c r="N39" s="19"/>
      <c r="O39" s="14"/>
      <c r="P39" s="14"/>
      <c r="Q39" s="19"/>
      <c r="R39" s="19"/>
      <c r="S39" s="14"/>
      <c r="T39" s="19"/>
      <c r="U39" s="21"/>
      <c r="V39" s="19"/>
      <c r="W39" s="14"/>
      <c r="X39" s="19"/>
      <c r="Y39" s="14"/>
      <c r="Z39" s="19"/>
      <c r="AA39" s="25"/>
      <c r="AB39" s="23"/>
      <c r="AC39" s="14"/>
      <c r="AD39" s="14"/>
      <c r="AE39" s="26"/>
      <c r="AF39" s="14"/>
      <c r="AG39" s="24"/>
    </row>
    <row r="40" spans="1:33" s="22" customFormat="1" ht="32.25" customHeight="1">
      <c r="A40" s="13"/>
      <c r="B40" s="14"/>
      <c r="C40" s="14"/>
      <c r="D40" s="15"/>
      <c r="E40" s="16"/>
      <c r="F40" s="17"/>
      <c r="G40" s="14"/>
      <c r="H40" s="14"/>
      <c r="I40" s="16"/>
      <c r="J40" s="18"/>
      <c r="K40" s="19"/>
      <c r="L40" s="20"/>
      <c r="M40" s="14"/>
      <c r="N40" s="19"/>
      <c r="O40" s="14"/>
      <c r="P40" s="14"/>
      <c r="Q40" s="19"/>
      <c r="R40" s="19"/>
      <c r="S40" s="14"/>
      <c r="T40" s="19"/>
      <c r="U40" s="21"/>
      <c r="V40" s="19"/>
      <c r="W40" s="14"/>
      <c r="X40" s="19"/>
      <c r="Y40" s="14"/>
      <c r="Z40" s="19"/>
      <c r="AA40" s="25"/>
      <c r="AB40" s="23"/>
      <c r="AC40" s="14"/>
      <c r="AD40" s="14"/>
      <c r="AE40" s="26"/>
      <c r="AF40" s="14"/>
      <c r="AG40" s="24"/>
    </row>
    <row r="41" spans="1:33" s="22" customFormat="1" ht="32.25" customHeight="1">
      <c r="A41" s="13"/>
      <c r="B41" s="14"/>
      <c r="C41" s="14"/>
      <c r="D41" s="15"/>
      <c r="E41" s="16"/>
      <c r="F41" s="17"/>
      <c r="G41" s="14"/>
      <c r="H41" s="14"/>
      <c r="I41" s="16"/>
      <c r="J41" s="18"/>
      <c r="K41" s="19"/>
      <c r="L41" s="20"/>
      <c r="M41" s="14"/>
      <c r="N41" s="19"/>
      <c r="O41" s="14"/>
      <c r="P41" s="14"/>
      <c r="Q41" s="19"/>
      <c r="R41" s="19"/>
      <c r="S41" s="14"/>
      <c r="T41" s="19"/>
      <c r="U41" s="21"/>
      <c r="V41" s="19"/>
      <c r="W41" s="14"/>
      <c r="X41" s="19"/>
      <c r="Y41" s="14"/>
      <c r="Z41" s="19"/>
      <c r="AA41" s="25"/>
      <c r="AB41" s="23"/>
      <c r="AC41" s="14"/>
      <c r="AD41" s="14"/>
      <c r="AE41" s="26"/>
      <c r="AF41" s="14"/>
      <c r="AG41" s="24"/>
    </row>
    <row r="42" spans="1:33" s="22" customFormat="1" ht="32.25" customHeight="1">
      <c r="A42" s="13"/>
      <c r="B42" s="14"/>
      <c r="C42" s="14"/>
      <c r="D42" s="15"/>
      <c r="E42" s="16"/>
      <c r="F42" s="17"/>
      <c r="G42" s="14"/>
      <c r="H42" s="14"/>
      <c r="I42" s="16"/>
      <c r="J42" s="18"/>
      <c r="K42" s="19"/>
      <c r="L42" s="20"/>
      <c r="M42" s="14"/>
      <c r="N42" s="19"/>
      <c r="O42" s="14"/>
      <c r="P42" s="14"/>
      <c r="Q42" s="19"/>
      <c r="R42" s="19"/>
      <c r="S42" s="14"/>
      <c r="T42" s="19"/>
      <c r="U42" s="21"/>
      <c r="V42" s="19"/>
      <c r="W42" s="14"/>
      <c r="X42" s="19"/>
      <c r="Y42" s="14"/>
      <c r="Z42" s="19"/>
      <c r="AA42" s="25"/>
      <c r="AB42" s="23"/>
      <c r="AC42" s="14"/>
      <c r="AD42" s="14"/>
      <c r="AE42" s="26"/>
      <c r="AF42" s="14"/>
      <c r="AG42" s="24"/>
    </row>
    <row r="43" spans="1:33" s="22" customFormat="1" ht="32.25" customHeight="1">
      <c r="A43" s="13"/>
      <c r="B43" s="14"/>
      <c r="C43" s="14"/>
      <c r="D43" s="15"/>
      <c r="E43" s="16"/>
      <c r="F43" s="17"/>
      <c r="G43" s="14"/>
      <c r="H43" s="14"/>
      <c r="I43" s="16"/>
      <c r="J43" s="18"/>
      <c r="K43" s="19"/>
      <c r="L43" s="20"/>
      <c r="M43" s="14"/>
      <c r="N43" s="19"/>
      <c r="O43" s="14"/>
      <c r="P43" s="14"/>
      <c r="Q43" s="19"/>
      <c r="R43" s="19"/>
      <c r="S43" s="14"/>
      <c r="T43" s="19"/>
      <c r="U43" s="21"/>
      <c r="V43" s="19"/>
      <c r="W43" s="14"/>
      <c r="X43" s="19"/>
      <c r="Y43" s="14"/>
      <c r="Z43" s="19"/>
      <c r="AA43" s="25"/>
      <c r="AB43" s="23"/>
      <c r="AC43" s="14"/>
      <c r="AD43" s="14"/>
      <c r="AE43" s="26"/>
      <c r="AF43" s="14"/>
      <c r="AG43" s="24"/>
    </row>
    <row r="44" spans="1:33" s="22" customFormat="1" ht="32.25" customHeight="1">
      <c r="A44" s="13"/>
      <c r="B44" s="14"/>
      <c r="C44" s="14"/>
      <c r="D44" s="15"/>
      <c r="E44" s="16"/>
      <c r="F44" s="17"/>
      <c r="G44" s="14"/>
      <c r="H44" s="14"/>
      <c r="I44" s="16"/>
      <c r="J44" s="18"/>
      <c r="K44" s="19"/>
      <c r="L44" s="20"/>
      <c r="M44" s="14"/>
      <c r="N44" s="19"/>
      <c r="O44" s="14"/>
      <c r="P44" s="14"/>
      <c r="Q44" s="19"/>
      <c r="R44" s="19"/>
      <c r="S44" s="14"/>
      <c r="T44" s="19"/>
      <c r="U44" s="21"/>
      <c r="V44" s="19"/>
      <c r="W44" s="14"/>
      <c r="X44" s="19"/>
      <c r="Y44" s="14"/>
      <c r="Z44" s="19"/>
      <c r="AA44" s="25"/>
      <c r="AB44" s="23"/>
      <c r="AC44" s="14"/>
      <c r="AD44" s="14"/>
      <c r="AE44" s="26"/>
      <c r="AF44" s="14"/>
      <c r="AG44" s="24"/>
    </row>
    <row r="45" spans="1:33" s="22" customFormat="1" ht="32.25" customHeight="1">
      <c r="A45" s="13"/>
      <c r="B45" s="14"/>
      <c r="C45" s="14"/>
      <c r="D45" s="15"/>
      <c r="E45" s="16"/>
      <c r="F45" s="17"/>
      <c r="G45" s="14"/>
      <c r="H45" s="14"/>
      <c r="I45" s="16"/>
      <c r="J45" s="18"/>
      <c r="K45" s="19"/>
      <c r="L45" s="20"/>
      <c r="M45" s="14"/>
      <c r="N45" s="19"/>
      <c r="O45" s="14"/>
      <c r="P45" s="14"/>
      <c r="Q45" s="19"/>
      <c r="R45" s="19"/>
      <c r="S45" s="14"/>
      <c r="T45" s="19"/>
      <c r="U45" s="21"/>
      <c r="V45" s="19"/>
      <c r="W45" s="14"/>
      <c r="X45" s="19"/>
      <c r="Y45" s="14"/>
      <c r="Z45" s="19"/>
      <c r="AA45" s="25"/>
      <c r="AB45" s="23"/>
      <c r="AC45" s="14"/>
      <c r="AD45" s="14"/>
      <c r="AE45" s="26"/>
      <c r="AF45" s="14"/>
      <c r="AG45" s="24"/>
    </row>
    <row r="46" spans="1:33" s="22" customFormat="1" ht="32.25" customHeight="1">
      <c r="A46" s="13"/>
      <c r="B46" s="14"/>
      <c r="C46" s="14"/>
      <c r="D46" s="15"/>
      <c r="E46" s="16"/>
      <c r="F46" s="17"/>
      <c r="G46" s="14"/>
      <c r="H46" s="14"/>
      <c r="I46" s="16"/>
      <c r="J46" s="18"/>
      <c r="K46" s="19"/>
      <c r="L46" s="20"/>
      <c r="M46" s="14"/>
      <c r="N46" s="19"/>
      <c r="O46" s="14"/>
      <c r="P46" s="14"/>
      <c r="Q46" s="19"/>
      <c r="R46" s="19"/>
      <c r="S46" s="14"/>
      <c r="T46" s="19"/>
      <c r="U46" s="21"/>
      <c r="V46" s="19"/>
      <c r="W46" s="14"/>
      <c r="X46" s="19"/>
      <c r="Y46" s="14"/>
      <c r="Z46" s="19"/>
      <c r="AA46" s="25"/>
      <c r="AB46" s="23"/>
      <c r="AC46" s="14"/>
      <c r="AD46" s="14"/>
      <c r="AE46" s="26"/>
      <c r="AF46" s="14"/>
      <c r="AG46" s="24"/>
    </row>
    <row r="47" spans="1:33" s="22" customFormat="1" ht="32.25" customHeight="1">
      <c r="A47" s="13"/>
      <c r="B47" s="14"/>
      <c r="C47" s="14"/>
      <c r="D47" s="15"/>
      <c r="E47" s="16"/>
      <c r="F47" s="17"/>
      <c r="G47" s="14"/>
      <c r="H47" s="14"/>
      <c r="I47" s="16"/>
      <c r="J47" s="18"/>
      <c r="K47" s="19"/>
      <c r="L47" s="20"/>
      <c r="M47" s="14"/>
      <c r="N47" s="19"/>
      <c r="O47" s="14"/>
      <c r="P47" s="14"/>
      <c r="Q47" s="19"/>
      <c r="R47" s="19"/>
      <c r="S47" s="14"/>
      <c r="T47" s="19"/>
      <c r="U47" s="21"/>
      <c r="V47" s="19"/>
      <c r="W47" s="14"/>
      <c r="X47" s="19"/>
      <c r="Y47" s="14"/>
      <c r="Z47" s="19"/>
      <c r="AA47" s="25"/>
      <c r="AB47" s="23"/>
      <c r="AC47" s="14"/>
      <c r="AD47" s="14"/>
      <c r="AE47" s="26"/>
      <c r="AF47" s="14"/>
      <c r="AG47" s="24"/>
    </row>
    <row r="48" spans="1:33" s="22" customFormat="1" ht="32.25" customHeight="1">
      <c r="A48" s="13"/>
      <c r="B48" s="14"/>
      <c r="C48" s="14"/>
      <c r="D48" s="15"/>
      <c r="E48" s="16"/>
      <c r="F48" s="17"/>
      <c r="G48" s="14"/>
      <c r="H48" s="14"/>
      <c r="I48" s="16"/>
      <c r="J48" s="18"/>
      <c r="K48" s="19"/>
      <c r="L48" s="20"/>
      <c r="M48" s="14"/>
      <c r="N48" s="19"/>
      <c r="O48" s="14"/>
      <c r="P48" s="14"/>
      <c r="Q48" s="19"/>
      <c r="R48" s="19"/>
      <c r="S48" s="14"/>
      <c r="T48" s="19"/>
      <c r="U48" s="21"/>
      <c r="V48" s="19"/>
      <c r="W48" s="14"/>
      <c r="X48" s="19"/>
      <c r="Y48" s="14"/>
      <c r="Z48" s="19"/>
      <c r="AA48" s="25"/>
      <c r="AB48" s="23"/>
      <c r="AC48" s="14"/>
      <c r="AD48" s="14"/>
      <c r="AE48" s="26"/>
      <c r="AF48" s="14"/>
      <c r="AG48" s="24"/>
    </row>
    <row r="49" spans="1:33" s="22" customFormat="1" ht="32.25" customHeight="1">
      <c r="A49" s="13"/>
      <c r="B49" s="14"/>
      <c r="C49" s="14"/>
      <c r="D49" s="15"/>
      <c r="E49" s="16"/>
      <c r="F49" s="17"/>
      <c r="G49" s="14"/>
      <c r="H49" s="14"/>
      <c r="I49" s="16"/>
      <c r="J49" s="18"/>
      <c r="K49" s="19"/>
      <c r="L49" s="20"/>
      <c r="M49" s="14"/>
      <c r="N49" s="19"/>
      <c r="O49" s="14"/>
      <c r="P49" s="14"/>
      <c r="Q49" s="19"/>
      <c r="R49" s="19"/>
      <c r="S49" s="14"/>
      <c r="T49" s="19"/>
      <c r="U49" s="21"/>
      <c r="V49" s="19"/>
      <c r="W49" s="14"/>
      <c r="X49" s="19"/>
      <c r="Y49" s="14"/>
      <c r="Z49" s="19"/>
      <c r="AA49" s="25"/>
      <c r="AB49" s="23"/>
      <c r="AC49" s="14"/>
      <c r="AD49" s="14"/>
      <c r="AE49" s="26"/>
      <c r="AF49" s="14"/>
      <c r="AG49" s="24"/>
    </row>
    <row r="50" spans="1:33" s="22" customFormat="1" ht="32.25" customHeight="1">
      <c r="A50" s="13"/>
      <c r="B50" s="14"/>
      <c r="C50" s="14"/>
      <c r="D50" s="15"/>
      <c r="E50" s="16"/>
      <c r="F50" s="17"/>
      <c r="G50" s="14"/>
      <c r="H50" s="14"/>
      <c r="I50" s="16"/>
      <c r="J50" s="18"/>
      <c r="K50" s="19"/>
      <c r="L50" s="20"/>
      <c r="M50" s="14"/>
      <c r="N50" s="19"/>
      <c r="O50" s="14"/>
      <c r="P50" s="14"/>
      <c r="Q50" s="19"/>
      <c r="R50" s="19"/>
      <c r="S50" s="14"/>
      <c r="T50" s="19"/>
      <c r="U50" s="21"/>
      <c r="V50" s="19"/>
      <c r="W50" s="14"/>
      <c r="X50" s="19"/>
      <c r="Y50" s="14"/>
      <c r="Z50" s="19"/>
      <c r="AA50" s="25"/>
      <c r="AB50" s="23"/>
      <c r="AC50" s="14"/>
      <c r="AD50" s="14"/>
      <c r="AE50" s="26"/>
      <c r="AF50" s="14"/>
      <c r="AG50" s="24"/>
    </row>
    <row r="51" spans="1:33" s="22" customFormat="1" ht="32.25" customHeight="1">
      <c r="A51" s="13"/>
      <c r="B51" s="14"/>
      <c r="C51" s="14"/>
      <c r="D51" s="15"/>
      <c r="E51" s="16"/>
      <c r="F51" s="17"/>
      <c r="G51" s="14"/>
      <c r="H51" s="14"/>
      <c r="I51" s="16"/>
      <c r="J51" s="18"/>
      <c r="K51" s="19"/>
      <c r="L51" s="20"/>
      <c r="M51" s="14"/>
      <c r="N51" s="19"/>
      <c r="O51" s="14"/>
      <c r="P51" s="14"/>
      <c r="Q51" s="19"/>
      <c r="R51" s="19"/>
      <c r="S51" s="14"/>
      <c r="T51" s="19"/>
      <c r="U51" s="21"/>
      <c r="V51" s="19"/>
      <c r="W51" s="14"/>
      <c r="X51" s="19"/>
      <c r="Y51" s="14"/>
      <c r="Z51" s="19"/>
      <c r="AA51" s="25"/>
      <c r="AB51" s="23"/>
      <c r="AC51" s="14"/>
      <c r="AD51" s="14"/>
      <c r="AE51" s="26"/>
      <c r="AF51" s="14"/>
      <c r="AG51" s="24"/>
    </row>
    <row r="52" spans="1:33" s="22" customFormat="1" ht="32.25" customHeight="1">
      <c r="A52" s="13"/>
      <c r="B52" s="14"/>
      <c r="C52" s="14"/>
      <c r="D52" s="15"/>
      <c r="E52" s="16"/>
      <c r="F52" s="17"/>
      <c r="G52" s="14"/>
      <c r="H52" s="14"/>
      <c r="I52" s="16"/>
      <c r="J52" s="18"/>
      <c r="K52" s="19"/>
      <c r="L52" s="20"/>
      <c r="M52" s="14"/>
      <c r="N52" s="19"/>
      <c r="O52" s="14"/>
      <c r="P52" s="14"/>
      <c r="Q52" s="19"/>
      <c r="R52" s="19"/>
      <c r="S52" s="14"/>
      <c r="T52" s="19"/>
      <c r="U52" s="21"/>
      <c r="V52" s="19"/>
      <c r="W52" s="14"/>
      <c r="X52" s="19"/>
      <c r="Y52" s="14"/>
      <c r="Z52" s="19"/>
      <c r="AA52" s="25"/>
      <c r="AB52" s="23"/>
      <c r="AC52" s="14"/>
      <c r="AD52" s="14"/>
      <c r="AE52" s="26"/>
      <c r="AF52" s="14"/>
      <c r="AG52" s="24"/>
    </row>
    <row r="53" spans="1:33" s="22" customFormat="1" ht="32.25" customHeight="1">
      <c r="A53" s="13"/>
      <c r="B53" s="14"/>
      <c r="C53" s="14"/>
      <c r="D53" s="15"/>
      <c r="E53" s="16"/>
      <c r="F53" s="17"/>
      <c r="G53" s="14"/>
      <c r="H53" s="14"/>
      <c r="I53" s="16"/>
      <c r="J53" s="18"/>
      <c r="K53" s="19"/>
      <c r="L53" s="20"/>
      <c r="M53" s="14"/>
      <c r="N53" s="19"/>
      <c r="O53" s="14"/>
      <c r="P53" s="14"/>
      <c r="Q53" s="19"/>
      <c r="R53" s="19"/>
      <c r="S53" s="14"/>
      <c r="T53" s="19"/>
      <c r="U53" s="21"/>
      <c r="V53" s="19"/>
      <c r="W53" s="14"/>
      <c r="X53" s="19"/>
      <c r="Y53" s="14"/>
      <c r="Z53" s="19"/>
      <c r="AA53" s="25"/>
      <c r="AB53" s="23"/>
      <c r="AC53" s="14"/>
      <c r="AD53" s="14"/>
      <c r="AE53" s="26"/>
      <c r="AF53" s="14"/>
      <c r="AG53" s="24"/>
    </row>
    <row r="54" spans="1:33" s="22" customFormat="1" ht="32.25" customHeight="1">
      <c r="A54" s="13"/>
      <c r="B54" s="14"/>
      <c r="C54" s="14"/>
      <c r="D54" s="15"/>
      <c r="E54" s="16"/>
      <c r="F54" s="17"/>
      <c r="G54" s="14"/>
      <c r="H54" s="14"/>
      <c r="I54" s="16"/>
      <c r="J54" s="18"/>
      <c r="K54" s="19"/>
      <c r="L54" s="20"/>
      <c r="M54" s="14"/>
      <c r="N54" s="19"/>
      <c r="O54" s="14"/>
      <c r="P54" s="14"/>
      <c r="Q54" s="19"/>
      <c r="R54" s="19"/>
      <c r="S54" s="14"/>
      <c r="T54" s="19"/>
      <c r="U54" s="21"/>
      <c r="V54" s="19"/>
      <c r="W54" s="14"/>
      <c r="X54" s="19"/>
      <c r="Y54" s="14"/>
      <c r="Z54" s="19"/>
      <c r="AA54" s="25"/>
      <c r="AB54" s="23"/>
      <c r="AC54" s="14"/>
      <c r="AD54" s="14"/>
      <c r="AE54" s="26"/>
      <c r="AF54" s="14"/>
      <c r="AG54" s="24"/>
    </row>
    <row r="55" spans="1:33" s="22" customFormat="1" ht="32.25" customHeight="1">
      <c r="A55" s="13"/>
      <c r="B55" s="14"/>
      <c r="C55" s="14"/>
      <c r="D55" s="15"/>
      <c r="E55" s="16"/>
      <c r="F55" s="17"/>
      <c r="G55" s="14"/>
      <c r="H55" s="14"/>
      <c r="I55" s="16"/>
      <c r="J55" s="18"/>
      <c r="K55" s="19"/>
      <c r="L55" s="20"/>
      <c r="M55" s="14"/>
      <c r="N55" s="19"/>
      <c r="O55" s="14"/>
      <c r="P55" s="14"/>
      <c r="Q55" s="19"/>
      <c r="R55" s="19"/>
      <c r="S55" s="14"/>
      <c r="T55" s="19"/>
      <c r="U55" s="21"/>
      <c r="V55" s="19"/>
      <c r="W55" s="14"/>
      <c r="X55" s="19"/>
      <c r="Y55" s="14"/>
      <c r="Z55" s="19"/>
      <c r="AA55" s="25"/>
      <c r="AB55" s="23"/>
      <c r="AC55" s="14"/>
      <c r="AD55" s="14"/>
      <c r="AE55" s="26"/>
      <c r="AF55" s="14"/>
      <c r="AG55" s="24"/>
    </row>
    <row r="56" spans="1:33" s="22" customFormat="1" ht="32.25" customHeight="1">
      <c r="A56" s="13"/>
      <c r="B56" s="14"/>
      <c r="C56" s="14"/>
      <c r="D56" s="15"/>
      <c r="E56" s="16"/>
      <c r="F56" s="17"/>
      <c r="G56" s="14"/>
      <c r="H56" s="14"/>
      <c r="I56" s="16"/>
      <c r="J56" s="18"/>
      <c r="K56" s="19"/>
      <c r="L56" s="20"/>
      <c r="M56" s="14"/>
      <c r="N56" s="19"/>
      <c r="O56" s="14"/>
      <c r="P56" s="14"/>
      <c r="Q56" s="19"/>
      <c r="R56" s="19"/>
      <c r="S56" s="14"/>
      <c r="T56" s="19"/>
      <c r="U56" s="21"/>
      <c r="V56" s="19"/>
      <c r="W56" s="14"/>
      <c r="X56" s="19"/>
      <c r="Y56" s="14"/>
      <c r="Z56" s="19"/>
      <c r="AA56" s="25"/>
      <c r="AB56" s="23"/>
      <c r="AC56" s="14"/>
      <c r="AD56" s="14"/>
      <c r="AE56" s="26"/>
      <c r="AF56" s="14"/>
      <c r="AG56" s="24"/>
    </row>
    <row r="57" spans="1:33" s="22" customFormat="1" ht="32.25" customHeight="1">
      <c r="A57" s="13"/>
      <c r="B57" s="14"/>
      <c r="C57" s="14"/>
      <c r="D57" s="15"/>
      <c r="E57" s="16"/>
      <c r="F57" s="17"/>
      <c r="G57" s="14"/>
      <c r="H57" s="14"/>
      <c r="I57" s="16"/>
      <c r="J57" s="18"/>
      <c r="K57" s="19"/>
      <c r="L57" s="20"/>
      <c r="M57" s="14"/>
      <c r="N57" s="19"/>
      <c r="O57" s="14"/>
      <c r="P57" s="14"/>
      <c r="Q57" s="19"/>
      <c r="R57" s="19"/>
      <c r="S57" s="14"/>
      <c r="T57" s="19"/>
      <c r="U57" s="21"/>
      <c r="V57" s="19"/>
      <c r="W57" s="14"/>
      <c r="X57" s="19"/>
      <c r="Y57" s="14"/>
      <c r="Z57" s="19"/>
      <c r="AA57" s="25"/>
      <c r="AB57" s="23"/>
      <c r="AC57" s="14"/>
      <c r="AD57" s="14"/>
      <c r="AE57" s="26"/>
      <c r="AF57" s="14"/>
      <c r="AG57" s="24"/>
    </row>
    <row r="58" spans="1:33" s="22" customFormat="1" ht="32.25" customHeight="1">
      <c r="A58" s="13"/>
      <c r="B58" s="14"/>
      <c r="C58" s="14"/>
      <c r="D58" s="15"/>
      <c r="E58" s="16"/>
      <c r="F58" s="17"/>
      <c r="G58" s="14"/>
      <c r="H58" s="14"/>
      <c r="I58" s="16"/>
      <c r="J58" s="18"/>
      <c r="K58" s="19"/>
      <c r="L58" s="20"/>
      <c r="M58" s="14"/>
      <c r="N58" s="19"/>
      <c r="O58" s="14"/>
      <c r="P58" s="14"/>
      <c r="Q58" s="19"/>
      <c r="R58" s="19"/>
      <c r="S58" s="14"/>
      <c r="T58" s="19"/>
      <c r="U58" s="21"/>
      <c r="V58" s="19"/>
      <c r="W58" s="14"/>
      <c r="X58" s="19"/>
      <c r="Y58" s="14"/>
      <c r="Z58" s="19"/>
      <c r="AA58" s="25"/>
      <c r="AB58" s="23"/>
      <c r="AC58" s="14"/>
      <c r="AD58" s="14"/>
      <c r="AE58" s="26"/>
      <c r="AF58" s="14"/>
      <c r="AG58" s="24"/>
    </row>
    <row r="59" spans="1:33" s="22" customFormat="1" ht="32.25" customHeight="1">
      <c r="A59" s="13"/>
      <c r="B59" s="14"/>
      <c r="C59" s="14"/>
      <c r="D59" s="15"/>
      <c r="E59" s="16"/>
      <c r="F59" s="17"/>
      <c r="G59" s="14"/>
      <c r="H59" s="14"/>
      <c r="I59" s="16"/>
      <c r="J59" s="18"/>
      <c r="K59" s="19"/>
      <c r="L59" s="20"/>
      <c r="M59" s="14"/>
      <c r="N59" s="19"/>
      <c r="O59" s="14"/>
      <c r="P59" s="14"/>
      <c r="Q59" s="19"/>
      <c r="R59" s="19"/>
      <c r="S59" s="14"/>
      <c r="T59" s="19"/>
      <c r="U59" s="21"/>
      <c r="V59" s="19"/>
      <c r="W59" s="14"/>
      <c r="X59" s="19"/>
      <c r="Y59" s="14"/>
      <c r="Z59" s="19"/>
      <c r="AA59" s="25"/>
      <c r="AB59" s="23"/>
      <c r="AC59" s="14"/>
      <c r="AD59" s="14"/>
      <c r="AE59" s="26"/>
      <c r="AF59" s="14"/>
      <c r="AG59" s="24"/>
    </row>
    <row r="60" spans="1:33" s="22" customFormat="1" ht="32.25" customHeight="1">
      <c r="A60" s="13"/>
      <c r="B60" s="14"/>
      <c r="C60" s="14"/>
      <c r="D60" s="15"/>
      <c r="E60" s="16"/>
      <c r="F60" s="17"/>
      <c r="G60" s="14"/>
      <c r="H60" s="14"/>
      <c r="I60" s="16"/>
      <c r="J60" s="18"/>
      <c r="K60" s="19"/>
      <c r="L60" s="20"/>
      <c r="M60" s="14"/>
      <c r="N60" s="19"/>
      <c r="O60" s="14"/>
      <c r="P60" s="14"/>
      <c r="Q60" s="19"/>
      <c r="R60" s="19"/>
      <c r="S60" s="14"/>
      <c r="T60" s="19"/>
      <c r="U60" s="21"/>
      <c r="V60" s="19"/>
      <c r="W60" s="14"/>
      <c r="X60" s="19"/>
      <c r="Y60" s="14"/>
      <c r="Z60" s="19"/>
      <c r="AA60" s="25"/>
      <c r="AB60" s="23"/>
      <c r="AC60" s="14"/>
      <c r="AD60" s="14"/>
      <c r="AE60" s="26"/>
      <c r="AF60" s="14"/>
      <c r="AG60" s="24"/>
    </row>
    <row r="61" spans="1:33" s="22" customFormat="1" ht="32.25" customHeight="1">
      <c r="A61" s="13"/>
      <c r="B61" s="14"/>
      <c r="C61" s="14"/>
      <c r="D61" s="15"/>
      <c r="E61" s="16"/>
      <c r="F61" s="17"/>
      <c r="G61" s="14"/>
      <c r="H61" s="14"/>
      <c r="I61" s="16"/>
      <c r="J61" s="18"/>
      <c r="K61" s="19"/>
      <c r="L61" s="20"/>
      <c r="M61" s="14"/>
      <c r="N61" s="19"/>
      <c r="O61" s="14"/>
      <c r="P61" s="14"/>
      <c r="Q61" s="19"/>
      <c r="R61" s="19"/>
      <c r="S61" s="14"/>
      <c r="T61" s="19"/>
      <c r="U61" s="21"/>
      <c r="V61" s="19"/>
      <c r="W61" s="14"/>
      <c r="X61" s="19"/>
      <c r="Y61" s="14"/>
      <c r="Z61" s="19"/>
      <c r="AA61" s="25"/>
      <c r="AB61" s="23"/>
      <c r="AC61" s="14"/>
      <c r="AD61" s="14"/>
      <c r="AE61" s="26"/>
      <c r="AF61" s="14"/>
      <c r="AG61" s="24"/>
    </row>
    <row r="62" spans="1:33" s="22" customFormat="1" ht="32.25" customHeight="1">
      <c r="A62" s="13"/>
      <c r="B62" s="14"/>
      <c r="C62" s="14"/>
      <c r="D62" s="15"/>
      <c r="E62" s="16"/>
      <c r="F62" s="17"/>
      <c r="G62" s="14"/>
      <c r="H62" s="14"/>
      <c r="I62" s="16"/>
      <c r="J62" s="18"/>
      <c r="K62" s="19"/>
      <c r="L62" s="20"/>
      <c r="M62" s="14"/>
      <c r="N62" s="19"/>
      <c r="O62" s="14"/>
      <c r="P62" s="14"/>
      <c r="Q62" s="19"/>
      <c r="R62" s="19"/>
      <c r="S62" s="14"/>
      <c r="T62" s="19"/>
      <c r="U62" s="21"/>
      <c r="V62" s="19"/>
      <c r="W62" s="14"/>
      <c r="X62" s="19"/>
      <c r="Y62" s="14"/>
      <c r="Z62" s="19"/>
      <c r="AA62" s="25"/>
      <c r="AB62" s="23"/>
      <c r="AC62" s="14"/>
      <c r="AD62" s="14"/>
      <c r="AE62" s="26"/>
      <c r="AF62" s="14"/>
      <c r="AG62" s="24"/>
    </row>
    <row r="63" spans="1:33" s="22" customFormat="1" ht="32.25" customHeight="1">
      <c r="A63" s="13"/>
      <c r="B63" s="14"/>
      <c r="C63" s="14"/>
      <c r="D63" s="15"/>
      <c r="E63" s="16"/>
      <c r="F63" s="17"/>
      <c r="G63" s="14"/>
      <c r="H63" s="14"/>
      <c r="I63" s="16"/>
      <c r="J63" s="18"/>
      <c r="K63" s="19"/>
      <c r="L63" s="20"/>
      <c r="M63" s="14"/>
      <c r="N63" s="19"/>
      <c r="O63" s="14"/>
      <c r="P63" s="14"/>
      <c r="Q63" s="19"/>
      <c r="R63" s="19"/>
      <c r="S63" s="14"/>
      <c r="T63" s="19"/>
      <c r="U63" s="21"/>
      <c r="V63" s="19"/>
      <c r="W63" s="14"/>
      <c r="X63" s="19"/>
      <c r="Y63" s="14"/>
      <c r="Z63" s="19"/>
      <c r="AA63" s="25"/>
      <c r="AB63" s="23"/>
      <c r="AC63" s="14"/>
      <c r="AD63" s="14"/>
      <c r="AE63" s="26"/>
      <c r="AF63" s="14"/>
      <c r="AG63" s="24"/>
    </row>
    <row r="64" spans="1:33" s="22" customFormat="1" ht="32.25" customHeight="1">
      <c r="A64" s="13"/>
      <c r="B64" s="14"/>
      <c r="C64" s="14"/>
      <c r="D64" s="15"/>
      <c r="E64" s="16"/>
      <c r="F64" s="17"/>
      <c r="G64" s="14"/>
      <c r="H64" s="14"/>
      <c r="I64" s="16"/>
      <c r="J64" s="18"/>
      <c r="K64" s="19"/>
      <c r="L64" s="20"/>
      <c r="M64" s="14"/>
      <c r="N64" s="19"/>
      <c r="O64" s="14"/>
      <c r="P64" s="14"/>
      <c r="Q64" s="19"/>
      <c r="R64" s="19"/>
      <c r="S64" s="14"/>
      <c r="T64" s="19"/>
      <c r="U64" s="21"/>
      <c r="V64" s="19"/>
      <c r="W64" s="14"/>
      <c r="X64" s="19"/>
      <c r="Y64" s="14"/>
      <c r="Z64" s="19"/>
      <c r="AA64" s="25"/>
      <c r="AB64" s="23"/>
      <c r="AC64" s="14"/>
      <c r="AD64" s="14"/>
      <c r="AE64" s="26"/>
      <c r="AF64" s="14"/>
      <c r="AG64" s="24"/>
    </row>
    <row r="65" spans="1:33" s="22" customFormat="1" ht="32.25" customHeight="1">
      <c r="A65" s="13"/>
      <c r="B65" s="14"/>
      <c r="C65" s="14"/>
      <c r="D65" s="15"/>
      <c r="E65" s="16"/>
      <c r="F65" s="17"/>
      <c r="G65" s="14"/>
      <c r="H65" s="14"/>
      <c r="I65" s="16"/>
      <c r="J65" s="18"/>
      <c r="K65" s="19"/>
      <c r="L65" s="20"/>
      <c r="M65" s="14"/>
      <c r="N65" s="19"/>
      <c r="O65" s="14"/>
      <c r="P65" s="14"/>
      <c r="Q65" s="19"/>
      <c r="R65" s="19"/>
      <c r="S65" s="14"/>
      <c r="T65" s="19"/>
      <c r="U65" s="21"/>
      <c r="V65" s="19"/>
      <c r="W65" s="14"/>
      <c r="X65" s="19"/>
      <c r="Y65" s="14"/>
      <c r="Z65" s="19"/>
      <c r="AA65" s="25"/>
      <c r="AB65" s="23"/>
      <c r="AC65" s="14"/>
      <c r="AD65" s="14"/>
      <c r="AE65" s="26"/>
      <c r="AF65" s="14"/>
      <c r="AG65" s="24"/>
    </row>
    <row r="66" spans="1:33" s="22" customFormat="1" ht="32.25" customHeight="1">
      <c r="A66" s="13"/>
      <c r="B66" s="14"/>
      <c r="C66" s="14"/>
      <c r="D66" s="15"/>
      <c r="E66" s="16"/>
      <c r="F66" s="17"/>
      <c r="G66" s="14"/>
      <c r="H66" s="14"/>
      <c r="I66" s="16"/>
      <c r="J66" s="18"/>
      <c r="K66" s="19"/>
      <c r="L66" s="20"/>
      <c r="M66" s="14"/>
      <c r="N66" s="19"/>
      <c r="O66" s="14"/>
      <c r="P66" s="14"/>
      <c r="Q66" s="19"/>
      <c r="R66" s="19"/>
      <c r="S66" s="14"/>
      <c r="T66" s="19"/>
      <c r="U66" s="21"/>
      <c r="V66" s="19"/>
      <c r="W66" s="14"/>
      <c r="X66" s="19"/>
      <c r="Y66" s="14"/>
      <c r="Z66" s="19"/>
      <c r="AA66" s="25"/>
      <c r="AB66" s="23"/>
      <c r="AC66" s="14"/>
      <c r="AD66" s="14"/>
      <c r="AE66" s="26"/>
      <c r="AF66" s="14"/>
      <c r="AG66" s="24"/>
    </row>
    <row r="67" spans="1:33" s="22" customFormat="1" ht="32.25" customHeight="1">
      <c r="A67" s="13"/>
      <c r="B67" s="14"/>
      <c r="C67" s="14"/>
      <c r="D67" s="15"/>
      <c r="E67" s="16"/>
      <c r="F67" s="17"/>
      <c r="G67" s="14"/>
      <c r="H67" s="14"/>
      <c r="I67" s="16"/>
      <c r="J67" s="18"/>
      <c r="K67" s="19"/>
      <c r="L67" s="20"/>
      <c r="M67" s="14"/>
      <c r="N67" s="19"/>
      <c r="O67" s="14"/>
      <c r="P67" s="14"/>
      <c r="Q67" s="19"/>
      <c r="R67" s="19"/>
      <c r="S67" s="14"/>
      <c r="T67" s="19"/>
      <c r="U67" s="21"/>
      <c r="V67" s="19"/>
      <c r="W67" s="14"/>
      <c r="X67" s="19"/>
      <c r="Y67" s="14"/>
      <c r="Z67" s="19"/>
      <c r="AA67" s="25"/>
      <c r="AB67" s="23"/>
      <c r="AC67" s="14"/>
      <c r="AD67" s="14"/>
      <c r="AE67" s="26"/>
      <c r="AF67" s="14"/>
      <c r="AG67" s="24"/>
    </row>
    <row r="68" spans="1:33" s="22" customFormat="1" ht="32.25" customHeight="1">
      <c r="A68" s="13"/>
      <c r="B68" s="14"/>
      <c r="C68" s="14"/>
      <c r="D68" s="15"/>
      <c r="E68" s="16"/>
      <c r="F68" s="17"/>
      <c r="G68" s="14"/>
      <c r="H68" s="14"/>
      <c r="I68" s="16"/>
      <c r="J68" s="18"/>
      <c r="K68" s="19"/>
      <c r="L68" s="20"/>
      <c r="M68" s="14"/>
      <c r="N68" s="19"/>
      <c r="O68" s="14"/>
      <c r="P68" s="14"/>
      <c r="Q68" s="19"/>
      <c r="R68" s="19"/>
      <c r="S68" s="14"/>
      <c r="T68" s="19"/>
      <c r="U68" s="21"/>
      <c r="V68" s="19"/>
      <c r="W68" s="14"/>
      <c r="X68" s="19"/>
      <c r="Y68" s="14"/>
      <c r="Z68" s="19"/>
      <c r="AA68" s="25"/>
      <c r="AB68" s="23"/>
      <c r="AC68" s="14"/>
      <c r="AD68" s="14"/>
      <c r="AE68" s="26"/>
      <c r="AF68" s="14"/>
      <c r="AG68" s="24"/>
    </row>
    <row r="69" spans="1:33" s="22" customFormat="1" ht="32.25" customHeight="1">
      <c r="A69" s="13"/>
      <c r="B69" s="14"/>
      <c r="C69" s="14"/>
      <c r="D69" s="15"/>
      <c r="E69" s="16"/>
      <c r="F69" s="17"/>
      <c r="G69" s="14"/>
      <c r="H69" s="14"/>
      <c r="I69" s="16"/>
      <c r="J69" s="18"/>
      <c r="K69" s="19"/>
      <c r="L69" s="20"/>
      <c r="M69" s="14"/>
      <c r="N69" s="19"/>
      <c r="O69" s="14"/>
      <c r="P69" s="14"/>
      <c r="Q69" s="19"/>
      <c r="R69" s="19"/>
      <c r="S69" s="14"/>
      <c r="T69" s="19"/>
      <c r="U69" s="21"/>
      <c r="V69" s="19"/>
      <c r="W69" s="14"/>
      <c r="X69" s="19"/>
      <c r="Y69" s="14"/>
      <c r="Z69" s="19"/>
      <c r="AA69" s="25"/>
      <c r="AB69" s="23"/>
      <c r="AC69" s="14"/>
      <c r="AD69" s="14"/>
      <c r="AE69" s="26"/>
      <c r="AF69" s="14"/>
      <c r="AG69" s="24"/>
    </row>
    <row r="70" spans="1:33" s="22" customFormat="1" ht="32.25" customHeight="1">
      <c r="A70" s="13"/>
      <c r="B70" s="14"/>
      <c r="C70" s="14"/>
      <c r="D70" s="15"/>
      <c r="E70" s="16"/>
      <c r="F70" s="17"/>
      <c r="G70" s="14"/>
      <c r="H70" s="14"/>
      <c r="I70" s="16"/>
      <c r="J70" s="18"/>
      <c r="K70" s="19"/>
      <c r="L70" s="20"/>
      <c r="M70" s="14"/>
      <c r="N70" s="19"/>
      <c r="O70" s="14"/>
      <c r="P70" s="14"/>
      <c r="Q70" s="19"/>
      <c r="R70" s="19"/>
      <c r="S70" s="14"/>
      <c r="T70" s="19"/>
      <c r="U70" s="21"/>
      <c r="V70" s="19"/>
      <c r="W70" s="14"/>
      <c r="X70" s="19"/>
      <c r="Y70" s="14"/>
      <c r="Z70" s="19"/>
      <c r="AA70" s="25"/>
      <c r="AB70" s="23"/>
      <c r="AC70" s="14"/>
      <c r="AD70" s="14"/>
      <c r="AE70" s="26"/>
      <c r="AF70" s="14"/>
      <c r="AG70" s="24"/>
    </row>
    <row r="71" spans="1:33" s="22" customFormat="1" ht="32.25" customHeight="1">
      <c r="A71" s="13"/>
      <c r="B71" s="14"/>
      <c r="C71" s="14"/>
      <c r="D71" s="15"/>
      <c r="E71" s="16"/>
      <c r="F71" s="17"/>
      <c r="G71" s="14"/>
      <c r="H71" s="14"/>
      <c r="I71" s="16"/>
      <c r="J71" s="18"/>
      <c r="K71" s="19"/>
      <c r="L71" s="20"/>
      <c r="M71" s="14"/>
      <c r="N71" s="19"/>
      <c r="O71" s="14"/>
      <c r="P71" s="14"/>
      <c r="Q71" s="19"/>
      <c r="R71" s="19"/>
      <c r="S71" s="14"/>
      <c r="T71" s="19"/>
      <c r="U71" s="21"/>
      <c r="V71" s="19"/>
      <c r="W71" s="14"/>
      <c r="X71" s="19"/>
      <c r="Y71" s="14"/>
      <c r="Z71" s="19"/>
      <c r="AA71" s="25"/>
      <c r="AB71" s="23"/>
      <c r="AC71" s="14"/>
      <c r="AD71" s="14"/>
      <c r="AE71" s="26"/>
      <c r="AF71" s="14"/>
      <c r="AG71" s="24"/>
    </row>
    <row r="72" spans="1:33" s="22" customFormat="1" ht="32.25" customHeight="1">
      <c r="A72" s="13"/>
      <c r="B72" s="14"/>
      <c r="C72" s="14"/>
      <c r="D72" s="15"/>
      <c r="E72" s="16"/>
      <c r="F72" s="17"/>
      <c r="G72" s="14"/>
      <c r="H72" s="14"/>
      <c r="I72" s="16"/>
      <c r="J72" s="18"/>
      <c r="K72" s="19"/>
      <c r="L72" s="20"/>
      <c r="M72" s="14"/>
      <c r="N72" s="19"/>
      <c r="O72" s="14"/>
      <c r="P72" s="14"/>
      <c r="Q72" s="19"/>
      <c r="R72" s="19"/>
      <c r="S72" s="14"/>
      <c r="T72" s="19"/>
      <c r="U72" s="21"/>
      <c r="V72" s="19"/>
      <c r="W72" s="14"/>
      <c r="X72" s="19"/>
      <c r="Y72" s="14"/>
      <c r="Z72" s="19"/>
      <c r="AA72" s="25"/>
      <c r="AB72" s="23"/>
      <c r="AC72" s="14"/>
      <c r="AD72" s="14"/>
      <c r="AE72" s="26"/>
      <c r="AF72" s="14"/>
      <c r="AG72" s="24"/>
    </row>
    <row r="73" spans="1:33" s="22" customFormat="1" ht="32.25" customHeight="1">
      <c r="A73" s="13"/>
      <c r="B73" s="14"/>
      <c r="C73" s="14"/>
      <c r="D73" s="15"/>
      <c r="E73" s="16"/>
      <c r="F73" s="17"/>
      <c r="G73" s="14"/>
      <c r="H73" s="14"/>
      <c r="I73" s="16"/>
      <c r="J73" s="18"/>
      <c r="K73" s="19"/>
      <c r="L73" s="20"/>
      <c r="M73" s="14"/>
      <c r="N73" s="19"/>
      <c r="O73" s="14"/>
      <c r="P73" s="14"/>
      <c r="Q73" s="19"/>
      <c r="R73" s="19"/>
      <c r="S73" s="14"/>
      <c r="T73" s="19"/>
      <c r="U73" s="21"/>
      <c r="V73" s="19"/>
      <c r="W73" s="14"/>
      <c r="X73" s="19"/>
      <c r="Y73" s="14"/>
      <c r="Z73" s="19"/>
      <c r="AA73" s="25"/>
      <c r="AB73" s="23"/>
      <c r="AC73" s="14"/>
      <c r="AD73" s="14"/>
      <c r="AE73" s="26"/>
      <c r="AF73" s="14"/>
      <c r="AG73" s="24"/>
    </row>
    <row r="74" spans="1:33" s="22" customFormat="1" ht="32.25" customHeight="1">
      <c r="A74" s="13"/>
      <c r="B74" s="14"/>
      <c r="C74" s="14"/>
      <c r="D74" s="15"/>
      <c r="E74" s="16"/>
      <c r="F74" s="17"/>
      <c r="G74" s="14"/>
      <c r="H74" s="14"/>
      <c r="I74" s="16"/>
      <c r="J74" s="18"/>
      <c r="K74" s="19"/>
      <c r="L74" s="20"/>
      <c r="M74" s="14"/>
      <c r="N74" s="19"/>
      <c r="O74" s="14"/>
      <c r="P74" s="14"/>
      <c r="Q74" s="19"/>
      <c r="R74" s="19"/>
      <c r="S74" s="14"/>
      <c r="T74" s="19"/>
      <c r="U74" s="21"/>
      <c r="V74" s="19"/>
      <c r="W74" s="14"/>
      <c r="X74" s="19"/>
      <c r="Y74" s="14"/>
      <c r="Z74" s="19"/>
      <c r="AA74" s="25"/>
      <c r="AB74" s="23"/>
      <c r="AC74" s="14"/>
      <c r="AD74" s="14"/>
      <c r="AE74" s="26"/>
      <c r="AF74" s="14"/>
      <c r="AG74" s="24"/>
    </row>
    <row r="75" spans="1:33" s="22" customFormat="1" ht="32.25" customHeight="1">
      <c r="A75" s="13"/>
      <c r="B75" s="14"/>
      <c r="C75" s="14"/>
      <c r="D75" s="15"/>
      <c r="E75" s="16"/>
      <c r="F75" s="17"/>
      <c r="G75" s="14"/>
      <c r="H75" s="14"/>
      <c r="I75" s="16"/>
      <c r="J75" s="18"/>
      <c r="K75" s="19"/>
      <c r="L75" s="20"/>
      <c r="M75" s="14"/>
      <c r="N75" s="19"/>
      <c r="O75" s="14"/>
      <c r="P75" s="14"/>
      <c r="Q75" s="19"/>
      <c r="R75" s="19"/>
      <c r="S75" s="14"/>
      <c r="T75" s="19"/>
      <c r="U75" s="21"/>
      <c r="V75" s="19"/>
      <c r="W75" s="14"/>
      <c r="X75" s="19"/>
      <c r="Y75" s="14"/>
      <c r="Z75" s="19"/>
      <c r="AA75" s="25"/>
      <c r="AB75" s="23"/>
      <c r="AC75" s="14"/>
      <c r="AD75" s="14"/>
      <c r="AE75" s="26"/>
      <c r="AF75" s="14"/>
      <c r="AG75" s="24"/>
    </row>
    <row r="76" spans="1:33" s="22" customFormat="1" ht="32.25" customHeight="1">
      <c r="A76" s="13"/>
      <c r="B76" s="14"/>
      <c r="C76" s="14"/>
      <c r="D76" s="15"/>
      <c r="E76" s="16"/>
      <c r="F76" s="17"/>
      <c r="G76" s="14"/>
      <c r="H76" s="14"/>
      <c r="I76" s="16"/>
      <c r="J76" s="18"/>
      <c r="K76" s="19"/>
      <c r="L76" s="20"/>
      <c r="M76" s="14"/>
      <c r="N76" s="19"/>
      <c r="O76" s="14"/>
      <c r="P76" s="14"/>
      <c r="Q76" s="19"/>
      <c r="R76" s="19"/>
      <c r="S76" s="14"/>
      <c r="T76" s="19"/>
      <c r="U76" s="21"/>
      <c r="V76" s="19"/>
      <c r="W76" s="14"/>
      <c r="X76" s="19"/>
      <c r="Y76" s="14"/>
      <c r="Z76" s="19"/>
      <c r="AA76" s="25"/>
      <c r="AB76" s="23"/>
      <c r="AC76" s="14"/>
      <c r="AD76" s="14"/>
      <c r="AE76" s="26"/>
      <c r="AF76" s="14"/>
      <c r="AG76" s="24"/>
    </row>
    <row r="77" spans="1:33" s="22" customFormat="1" ht="32.25" customHeight="1">
      <c r="A77" s="13"/>
      <c r="B77" s="14"/>
      <c r="C77" s="14"/>
      <c r="D77" s="15"/>
      <c r="E77" s="16"/>
      <c r="F77" s="17"/>
      <c r="G77" s="14"/>
      <c r="H77" s="14"/>
      <c r="I77" s="16"/>
      <c r="J77" s="18"/>
      <c r="K77" s="19"/>
      <c r="L77" s="20"/>
      <c r="M77" s="14"/>
      <c r="N77" s="19"/>
      <c r="O77" s="14"/>
      <c r="P77" s="14"/>
      <c r="Q77" s="19"/>
      <c r="R77" s="19"/>
      <c r="S77" s="14"/>
      <c r="T77" s="19"/>
      <c r="U77" s="21"/>
      <c r="V77" s="19"/>
      <c r="W77" s="14"/>
      <c r="X77" s="19"/>
      <c r="Y77" s="14"/>
      <c r="Z77" s="19"/>
      <c r="AA77" s="25"/>
      <c r="AB77" s="23"/>
      <c r="AC77" s="14"/>
      <c r="AD77" s="14"/>
      <c r="AE77" s="26"/>
      <c r="AF77" s="14"/>
      <c r="AG77" s="24"/>
    </row>
    <row r="78" spans="1:33" s="22" customFormat="1" ht="32.25" customHeight="1">
      <c r="A78" s="13"/>
      <c r="B78" s="14"/>
      <c r="C78" s="14"/>
      <c r="D78" s="15"/>
      <c r="E78" s="16"/>
      <c r="F78" s="17"/>
      <c r="G78" s="14"/>
      <c r="H78" s="14"/>
      <c r="I78" s="16"/>
      <c r="J78" s="18"/>
      <c r="K78" s="19"/>
      <c r="L78" s="20"/>
      <c r="M78" s="14"/>
      <c r="N78" s="19"/>
      <c r="O78" s="14"/>
      <c r="P78" s="14"/>
      <c r="Q78" s="19"/>
      <c r="R78" s="19"/>
      <c r="S78" s="14"/>
      <c r="T78" s="19"/>
      <c r="U78" s="21"/>
      <c r="V78" s="19"/>
      <c r="W78" s="14"/>
      <c r="X78" s="19"/>
      <c r="Y78" s="14"/>
      <c r="Z78" s="19"/>
      <c r="AA78" s="25"/>
      <c r="AB78" s="23"/>
      <c r="AC78" s="14"/>
      <c r="AD78" s="14"/>
      <c r="AE78" s="26"/>
      <c r="AF78" s="14"/>
      <c r="AG78" s="24"/>
    </row>
    <row r="79" spans="1:33" s="22" customFormat="1" ht="32.25" customHeight="1">
      <c r="A79" s="13"/>
      <c r="B79" s="14"/>
      <c r="C79" s="14"/>
      <c r="D79" s="15"/>
      <c r="E79" s="16"/>
      <c r="F79" s="17"/>
      <c r="G79" s="14"/>
      <c r="H79" s="14"/>
      <c r="I79" s="16"/>
      <c r="J79" s="18"/>
      <c r="K79" s="19"/>
      <c r="L79" s="20"/>
      <c r="M79" s="14"/>
      <c r="N79" s="19"/>
      <c r="O79" s="14"/>
      <c r="P79" s="14"/>
      <c r="Q79" s="19"/>
      <c r="R79" s="19"/>
      <c r="S79" s="14"/>
      <c r="T79" s="19"/>
      <c r="U79" s="21"/>
      <c r="V79" s="19"/>
      <c r="W79" s="14"/>
      <c r="X79" s="19"/>
      <c r="Y79" s="14"/>
      <c r="Z79" s="19"/>
      <c r="AA79" s="25"/>
      <c r="AB79" s="23"/>
      <c r="AC79" s="14"/>
      <c r="AD79" s="14"/>
      <c r="AE79" s="26"/>
      <c r="AF79" s="14"/>
      <c r="AG79" s="24"/>
    </row>
    <row r="80" spans="1:33" s="22" customFormat="1" ht="32.25" customHeight="1">
      <c r="A80" s="13"/>
      <c r="B80" s="14"/>
      <c r="C80" s="14"/>
      <c r="D80" s="15"/>
      <c r="E80" s="16"/>
      <c r="F80" s="17"/>
      <c r="G80" s="14"/>
      <c r="H80" s="14"/>
      <c r="I80" s="16"/>
      <c r="J80" s="18"/>
      <c r="K80" s="19"/>
      <c r="L80" s="20"/>
      <c r="M80" s="14"/>
      <c r="N80" s="19"/>
      <c r="O80" s="14"/>
      <c r="P80" s="14"/>
      <c r="Q80" s="19"/>
      <c r="R80" s="19"/>
      <c r="S80" s="14"/>
      <c r="T80" s="19"/>
      <c r="U80" s="21"/>
      <c r="V80" s="19"/>
      <c r="W80" s="14"/>
      <c r="X80" s="19"/>
      <c r="Y80" s="14"/>
      <c r="Z80" s="19"/>
      <c r="AA80" s="25"/>
      <c r="AB80" s="23"/>
      <c r="AC80" s="14"/>
      <c r="AD80" s="14"/>
      <c r="AE80" s="26"/>
      <c r="AF80" s="14"/>
      <c r="AG80" s="24"/>
    </row>
    <row r="81" spans="1:33" s="22" customFormat="1" ht="32.25" customHeight="1">
      <c r="A81" s="13"/>
      <c r="B81" s="14"/>
      <c r="C81" s="14"/>
      <c r="D81" s="15"/>
      <c r="E81" s="16"/>
      <c r="F81" s="17"/>
      <c r="G81" s="14"/>
      <c r="H81" s="14"/>
      <c r="I81" s="16"/>
      <c r="J81" s="18"/>
      <c r="K81" s="19"/>
      <c r="L81" s="20"/>
      <c r="M81" s="14"/>
      <c r="N81" s="19"/>
      <c r="O81" s="14"/>
      <c r="P81" s="14"/>
      <c r="Q81" s="19"/>
      <c r="R81" s="19"/>
      <c r="S81" s="14"/>
      <c r="T81" s="19"/>
      <c r="U81" s="21"/>
      <c r="V81" s="19"/>
      <c r="W81" s="14"/>
      <c r="X81" s="19"/>
      <c r="Y81" s="14"/>
      <c r="Z81" s="19"/>
      <c r="AA81" s="25"/>
      <c r="AB81" s="23"/>
      <c r="AC81" s="14"/>
      <c r="AD81" s="14"/>
      <c r="AE81" s="26"/>
      <c r="AF81" s="14"/>
      <c r="AG81" s="24"/>
    </row>
    <row r="82" spans="1:33" s="22" customFormat="1" ht="32.25" customHeight="1">
      <c r="A82" s="13"/>
      <c r="B82" s="14"/>
      <c r="C82" s="14"/>
      <c r="D82" s="15"/>
      <c r="E82" s="16"/>
      <c r="F82" s="17"/>
      <c r="G82" s="14"/>
      <c r="H82" s="14"/>
      <c r="I82" s="16"/>
      <c r="J82" s="18"/>
      <c r="K82" s="19"/>
      <c r="L82" s="20"/>
      <c r="M82" s="14"/>
      <c r="N82" s="19"/>
      <c r="O82" s="14"/>
      <c r="P82" s="14"/>
      <c r="Q82" s="19"/>
      <c r="R82" s="19"/>
      <c r="S82" s="14"/>
      <c r="T82" s="19"/>
      <c r="U82" s="21"/>
      <c r="V82" s="19"/>
      <c r="W82" s="14"/>
      <c r="X82" s="19"/>
      <c r="Y82" s="14"/>
      <c r="Z82" s="19"/>
      <c r="AA82" s="25"/>
      <c r="AB82" s="23"/>
      <c r="AC82" s="14"/>
      <c r="AD82" s="14"/>
      <c r="AE82" s="26"/>
      <c r="AF82" s="14"/>
      <c r="AG82" s="24"/>
    </row>
    <row r="83" spans="1:33" s="22" customFormat="1" ht="32.25" customHeight="1">
      <c r="A83" s="13"/>
      <c r="B83" s="14"/>
      <c r="C83" s="14"/>
      <c r="D83" s="15"/>
      <c r="E83" s="16"/>
      <c r="F83" s="17"/>
      <c r="G83" s="14"/>
      <c r="H83" s="14"/>
      <c r="I83" s="16"/>
      <c r="J83" s="18"/>
      <c r="K83" s="19"/>
      <c r="L83" s="20"/>
      <c r="M83" s="14"/>
      <c r="N83" s="19"/>
      <c r="O83" s="14"/>
      <c r="P83" s="14"/>
      <c r="Q83" s="19"/>
      <c r="R83" s="19"/>
      <c r="S83" s="14"/>
      <c r="T83" s="19"/>
      <c r="U83" s="21"/>
      <c r="V83" s="19"/>
      <c r="W83" s="14"/>
      <c r="X83" s="19"/>
      <c r="Y83" s="14"/>
      <c r="Z83" s="19"/>
      <c r="AA83" s="25"/>
      <c r="AB83" s="23"/>
      <c r="AC83" s="14"/>
      <c r="AD83" s="14"/>
      <c r="AE83" s="26"/>
      <c r="AF83" s="14"/>
      <c r="AG83" s="24"/>
    </row>
    <row r="84" spans="1:33" s="22" customFormat="1" ht="32.25" customHeight="1">
      <c r="A84" s="13"/>
      <c r="B84" s="14"/>
      <c r="C84" s="14"/>
      <c r="D84" s="15"/>
      <c r="E84" s="16"/>
      <c r="F84" s="17"/>
      <c r="G84" s="14"/>
      <c r="H84" s="14"/>
      <c r="I84" s="16"/>
      <c r="J84" s="18"/>
      <c r="K84" s="19"/>
      <c r="L84" s="20"/>
      <c r="M84" s="14"/>
      <c r="N84" s="19"/>
      <c r="O84" s="14"/>
      <c r="P84" s="14"/>
      <c r="Q84" s="19"/>
      <c r="R84" s="19"/>
      <c r="S84" s="14"/>
      <c r="T84" s="19"/>
      <c r="U84" s="21"/>
      <c r="V84" s="19"/>
      <c r="W84" s="14"/>
      <c r="X84" s="19"/>
      <c r="Y84" s="14"/>
      <c r="Z84" s="19"/>
      <c r="AA84" s="25"/>
      <c r="AB84" s="23"/>
      <c r="AC84" s="14"/>
      <c r="AD84" s="14"/>
      <c r="AE84" s="26"/>
      <c r="AF84" s="14"/>
      <c r="AG84" s="24"/>
    </row>
    <row r="85" spans="1:33" s="22" customFormat="1" ht="32.25" customHeight="1">
      <c r="A85" s="13"/>
      <c r="B85" s="14"/>
      <c r="C85" s="14"/>
      <c r="D85" s="15"/>
      <c r="E85" s="16"/>
      <c r="F85" s="17"/>
      <c r="G85" s="14"/>
      <c r="H85" s="14"/>
      <c r="I85" s="16"/>
      <c r="J85" s="18"/>
      <c r="K85" s="19"/>
      <c r="L85" s="20"/>
      <c r="M85" s="14"/>
      <c r="N85" s="19"/>
      <c r="O85" s="14"/>
      <c r="P85" s="14"/>
      <c r="Q85" s="19"/>
      <c r="R85" s="19"/>
      <c r="S85" s="14"/>
      <c r="T85" s="19"/>
      <c r="U85" s="21"/>
      <c r="V85" s="19"/>
      <c r="W85" s="14"/>
      <c r="X85" s="19"/>
      <c r="Y85" s="14"/>
      <c r="Z85" s="19"/>
      <c r="AA85" s="25"/>
      <c r="AB85" s="23"/>
      <c r="AC85" s="14"/>
      <c r="AD85" s="14"/>
      <c r="AE85" s="26"/>
      <c r="AF85" s="14"/>
      <c r="AG85" s="24"/>
    </row>
    <row r="86" spans="1:33" s="22" customFormat="1" ht="32.25" customHeight="1">
      <c r="A86" s="13"/>
      <c r="B86" s="14"/>
      <c r="C86" s="14"/>
      <c r="D86" s="15"/>
      <c r="E86" s="16"/>
      <c r="F86" s="17"/>
      <c r="G86" s="14"/>
      <c r="H86" s="14"/>
      <c r="I86" s="16"/>
      <c r="J86" s="18"/>
      <c r="K86" s="19"/>
      <c r="L86" s="20"/>
      <c r="M86" s="14"/>
      <c r="N86" s="19"/>
      <c r="O86" s="14"/>
      <c r="P86" s="14"/>
      <c r="Q86" s="19"/>
      <c r="R86" s="19"/>
      <c r="S86" s="14"/>
      <c r="T86" s="19"/>
      <c r="U86" s="21"/>
      <c r="V86" s="19"/>
      <c r="W86" s="14"/>
      <c r="X86" s="19"/>
      <c r="Y86" s="14"/>
      <c r="Z86" s="19"/>
      <c r="AA86" s="25"/>
      <c r="AB86" s="23"/>
      <c r="AC86" s="14"/>
      <c r="AD86" s="14"/>
      <c r="AE86" s="26"/>
      <c r="AF86" s="14"/>
      <c r="AG86" s="24"/>
    </row>
    <row r="87" spans="1:33" s="22" customFormat="1" ht="32.25" customHeight="1">
      <c r="A87" s="13"/>
      <c r="B87" s="14"/>
      <c r="C87" s="14"/>
      <c r="D87" s="15"/>
      <c r="E87" s="16"/>
      <c r="F87" s="17"/>
      <c r="G87" s="14"/>
      <c r="H87" s="14"/>
      <c r="I87" s="16"/>
      <c r="J87" s="18"/>
      <c r="K87" s="19"/>
      <c r="L87" s="20"/>
      <c r="M87" s="14"/>
      <c r="N87" s="19"/>
      <c r="O87" s="14"/>
      <c r="P87" s="14"/>
      <c r="Q87" s="19"/>
      <c r="R87" s="19"/>
      <c r="S87" s="14"/>
      <c r="T87" s="19"/>
      <c r="U87" s="21"/>
      <c r="V87" s="19"/>
      <c r="W87" s="14"/>
      <c r="X87" s="19"/>
      <c r="Y87" s="14"/>
      <c r="Z87" s="19"/>
      <c r="AA87" s="25"/>
      <c r="AB87" s="23"/>
      <c r="AC87" s="14"/>
      <c r="AD87" s="14"/>
      <c r="AE87" s="26"/>
      <c r="AF87" s="14"/>
      <c r="AG87" s="24"/>
    </row>
  </sheetData>
  <autoFilter ref="A2:AG6" xr:uid="{00000000-0009-0000-0000-000000000000}"/>
  <mergeCells count="1">
    <mergeCell ref="B1:AG1"/>
  </mergeCells>
  <pageMargins left="0.27559055118110237" right="0.27559055118110237" top="0.27559055118110237" bottom="0.27559055118110237" header="0" footer="0"/>
  <pageSetup paperSize="9" firstPageNumber="0" fitToWidth="0" fitToHeight="0" pageOrder="overThenDown" orientation="portrait" horizontalDpi="300" verticalDpi="300" r:id="rId1"/>
  <headerFooter alignWithMargins="0">
    <oddFooter>&amp;R&amp;7FO-ACM-PC01-01
V2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FO-ACM-PC01-01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Quijano González</dc:creator>
  <cp:lastModifiedBy>Lalita Gonzalez</cp:lastModifiedBy>
  <dcterms:created xsi:type="dcterms:W3CDTF">2021-04-06T22:10:45Z</dcterms:created>
  <dcterms:modified xsi:type="dcterms:W3CDTF">2021-11-29T14:25:32Z</dcterms:modified>
</cp:coreProperties>
</file>