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laura\Downloads\"/>
    </mc:Choice>
  </mc:AlternateContent>
  <xr:revisionPtr revIDLastSave="0" documentId="13_ncr:40009_{A35D628F-D350-4F47-99FC-9CA6690F2EBF}" xr6:coauthVersionLast="47" xr6:coauthVersionMax="47" xr10:uidLastSave="{00000000-0000-0000-0000-000000000000}"/>
  <bookViews>
    <workbookView xWindow="-120" yWindow="-120" windowWidth="20730" windowHeight="11160"/>
  </bookViews>
  <sheets>
    <sheet name="FO-SGI-PC04-01" sheetId="1" r:id="rId1"/>
    <sheet name="Listas validación" sheetId="2" state="hidden" r:id="rId2"/>
  </sheets>
  <definedNames>
    <definedName name="_xlnm._FilterDatabase" localSheetId="1" hidden="1">'Listas validación'!$A$1:$A$1</definedName>
    <definedName name="_xlnm.Print_Area" localSheetId="0">'FO-SGI-PC04-01'!$A$2:$K$46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1" l="1"/>
  <c r="I9" i="1"/>
  <c r="J9" i="1"/>
  <c r="I10" i="1"/>
  <c r="J10" i="1"/>
  <c r="I11" i="1"/>
  <c r="J11" i="1"/>
  <c r="I12" i="1"/>
  <c r="J12" i="1"/>
  <c r="I13" i="1"/>
  <c r="J13" i="1"/>
  <c r="I14" i="1"/>
  <c r="J14" i="1"/>
  <c r="I15" i="1"/>
  <c r="J15" i="1"/>
  <c r="I16" i="1"/>
  <c r="J16" i="1"/>
  <c r="I17" i="1"/>
  <c r="J17" i="1"/>
  <c r="I18" i="1"/>
  <c r="J18" i="1"/>
  <c r="I19" i="1"/>
  <c r="J19" i="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8" i="1"/>
  <c r="I40" i="1"/>
  <c r="H40" i="1"/>
  <c r="G40" i="1"/>
  <c r="J8" i="1"/>
  <c r="J40" i="1"/>
</calcChain>
</file>

<file path=xl/comments1.xml><?xml version="1.0" encoding="utf-8"?>
<comments xmlns="http://schemas.openxmlformats.org/spreadsheetml/2006/main">
  <authors>
    <author>Cindy Melissa Ramirez Suarez</author>
  </authors>
  <commentList>
    <comment ref="I3" authorId="0" shapeId="0">
      <text>
        <r>
          <rPr>
            <sz val="9"/>
            <color indexed="81"/>
            <rFont val="Tahoma"/>
            <family val="2"/>
          </rPr>
          <t>Se digita el número de Identificación Unico, Cuenta Contrato, Número de Identificación de Cliente o equivalente, el cual aparece en la factura del servicio público de energía de la sede que está siendo objeto del inventario. El número de cliente siempre es el mismo, se mantiene constante en las facturtas y nunca cambia de mes a mes.</t>
        </r>
      </text>
    </comment>
    <comment ref="I4" authorId="0" shapeId="0">
      <text>
        <r>
          <rPr>
            <sz val="9"/>
            <color indexed="81"/>
            <rFont val="Tahoma"/>
            <family val="2"/>
          </rPr>
          <t>Se digita el número de Identificación Unico, Cuenta Contrato, Número de Identificación de Cliente o equivalente, el cual aparece en la factura del servicio público de energía de la sede que está siendo objeto del inventario. El número de cliente siempre es el mismo, se mantiene constante en las facturtas y nunca cambia de mes a mes.</t>
        </r>
      </text>
    </comment>
    <comment ref="B7" authorId="0" shapeId="0">
      <text>
        <r>
          <rPr>
            <sz val="9"/>
            <color indexed="81"/>
            <rFont val="Tahoma"/>
            <family val="2"/>
          </rPr>
          <t>Ingrese la Dependencia en la cual se encuentran los equipos.</t>
        </r>
      </text>
    </comment>
    <comment ref="C7" authorId="0" shapeId="0">
      <text>
        <r>
          <rPr>
            <sz val="9"/>
            <color indexed="81"/>
            <rFont val="Tahoma"/>
            <family val="2"/>
          </rPr>
          <t>Ingrese el piso en el que opera la dependencia.</t>
        </r>
      </text>
    </comment>
    <comment ref="D7" authorId="0" shapeId="0">
      <text>
        <r>
          <rPr>
            <sz val="9"/>
            <color indexed="81"/>
            <rFont val="Tahoma"/>
            <family val="2"/>
          </rPr>
          <t>Se debe tener en cuenta todo equipo o aparato que se use en el IGAC, sea o no propiedad del IGAC. Escriba el tipo de equipo, ejemplo:
Para todos incluir la marca y referencia.
- Radio, Teléfono IP, Ventilador, Equipos Portátiles, Nevera, Microondas, Impresora, Scanner, Multifuncional, Plotter, UPS, entre otros.
Para los Computadores de escritorio: ESTACION TRABAJO (MONITOR, MOUSE, TORRE, TECLADO), especificar si cuenta con uno o dos monitores.</t>
        </r>
      </text>
    </comment>
    <comment ref="E7" authorId="0" shapeId="0">
      <text>
        <r>
          <rPr>
            <sz val="9"/>
            <color indexed="81"/>
            <rFont val="Tahoma"/>
            <family val="2"/>
          </rPr>
          <t xml:space="preserve">Para todos equipos se debe incluir la marca y referencia.
</t>
        </r>
      </text>
    </comment>
    <comment ref="G7" authorId="0" shapeId="0">
      <text>
        <r>
          <rPr>
            <sz val="9"/>
            <color indexed="81"/>
            <rFont val="Tahoma"/>
            <family val="2"/>
          </rPr>
          <t xml:space="preserve">Ingrese el consumo en Kwh que registra el  equipo en la placa dond relaciona la información.
Si desconoce el valor, puede utilizar las referencias que se encuentran al final del formato. 
</t>
        </r>
      </text>
    </comment>
    <comment ref="H7" authorId="0" shapeId="0">
      <text>
        <r>
          <rPr>
            <sz val="9"/>
            <color indexed="81"/>
            <rFont val="Tahoma"/>
            <family val="2"/>
          </rPr>
          <t>Ingrese las horas promedio aproximadas de uso diario del equipo a registrar.
Ejemplo: El microondas se usa en promedio 2 horas al día, entonces ingresar en la casilla el número 2.</t>
        </r>
      </text>
    </comment>
    <comment ref="I7" authorId="0" shapeId="0">
      <text>
        <r>
          <rPr>
            <sz val="9"/>
            <color indexed="81"/>
            <rFont val="Tahoma"/>
            <family val="2"/>
          </rPr>
          <t>Esta casilla realiza el cálculo automático.
Debe contener la información de la casilla anterior (Consumo Total Día (Kw/h)</t>
        </r>
      </text>
    </comment>
    <comment ref="J7" authorId="0" shapeId="0">
      <text>
        <r>
          <rPr>
            <sz val="9"/>
            <color indexed="81"/>
            <rFont val="Tahoma"/>
            <family val="2"/>
          </rPr>
          <t>Esta casilla realiza el cálculo automático, 
Debe contener la información de la casilla anterior (Consumo promedio Total Año Kw/Año)</t>
        </r>
      </text>
    </comment>
    <comment ref="K7" authorId="0" shapeId="0">
      <text>
        <r>
          <rPr>
            <sz val="9"/>
            <color indexed="81"/>
            <rFont val="Tahoma"/>
            <family val="2"/>
          </rPr>
          <t>Ingrese cualquier tipo de observación, ejemplo: 
- ( El computador no se utiliza actualmente)
- (El portátil es de uso esporadico al mes, 2 dias al mes).</t>
        </r>
      </text>
    </comment>
  </commentList>
</comments>
</file>

<file path=xl/sharedStrings.xml><?xml version="1.0" encoding="utf-8"?>
<sst xmlns="http://schemas.openxmlformats.org/spreadsheetml/2006/main" count="158" uniqueCount="150">
  <si>
    <t>TOTAL</t>
  </si>
  <si>
    <t>INVENTARIO DE EQUIPOS ELÉCTRICOS Y ELECTRÓNICOS</t>
  </si>
  <si>
    <t>Territorial Guajira</t>
  </si>
  <si>
    <t>UOC San Juan del Cesar</t>
  </si>
  <si>
    <t>Territorial Cesar</t>
  </si>
  <si>
    <t>UOC Aguachica</t>
  </si>
  <si>
    <t>UOC Curumaní</t>
  </si>
  <si>
    <t>Territorial Magdalena</t>
  </si>
  <si>
    <t>UOC El Banco</t>
  </si>
  <si>
    <t>Territorial Atlántico</t>
  </si>
  <si>
    <t>Territorial Bolívar</t>
  </si>
  <si>
    <t>UOC Mompox</t>
  </si>
  <si>
    <t>Territorial Sucre</t>
  </si>
  <si>
    <t>Territorial Córdoba</t>
  </si>
  <si>
    <t>Territorial Norte de Santander</t>
  </si>
  <si>
    <t>UOC Ocaña</t>
  </si>
  <si>
    <t>UOC Pamplona</t>
  </si>
  <si>
    <t>Territorial Santander</t>
  </si>
  <si>
    <t>UOC Málaga</t>
  </si>
  <si>
    <t>UOC San Gil</t>
  </si>
  <si>
    <t>UOC Barrancabermeja</t>
  </si>
  <si>
    <t>UOC Vélez</t>
  </si>
  <si>
    <t>UOC San Andrés.</t>
  </si>
  <si>
    <t>Territorial Boyacá</t>
  </si>
  <si>
    <t>UOC Chiquinquirá</t>
  </si>
  <si>
    <t>UOC Duitama</t>
  </si>
  <si>
    <t>UOC Garagoa</t>
  </si>
  <si>
    <t>UOC Puerto Boyacá</t>
  </si>
  <si>
    <t>UOC Soatá</t>
  </si>
  <si>
    <t>UOC Sogamoso</t>
  </si>
  <si>
    <t>Territorial Tolima</t>
  </si>
  <si>
    <t>UOC Chaparral</t>
  </si>
  <si>
    <t>Territorial Huila</t>
  </si>
  <si>
    <t>Territorial Caldas</t>
  </si>
  <si>
    <t>Territorial Risaralda</t>
  </si>
  <si>
    <t>UOC Quibdó</t>
  </si>
  <si>
    <t>Territorial Quindío</t>
  </si>
  <si>
    <t>Territorial Valle</t>
  </si>
  <si>
    <t>UOC Buenaventura</t>
  </si>
  <si>
    <t>UOC Buga</t>
  </si>
  <si>
    <t>UOC Cartago</t>
  </si>
  <si>
    <t>UOC Palmira</t>
  </si>
  <si>
    <t>UOC Tuluá</t>
  </si>
  <si>
    <t>Territorial Cauca</t>
  </si>
  <si>
    <t>Santarder de Quilichao</t>
  </si>
  <si>
    <t>Territorial Nariño</t>
  </si>
  <si>
    <t>UOC Ipiales</t>
  </si>
  <si>
    <t>Territorial Meta</t>
  </si>
  <si>
    <t>UOC Arauca</t>
  </si>
  <si>
    <t>Territorial Caquetá</t>
  </si>
  <si>
    <t>Territorial Cundinamarca</t>
  </si>
  <si>
    <t>UOC Fusagasugá</t>
  </si>
  <si>
    <t>UOC Gachetá</t>
  </si>
  <si>
    <t>UOC Girardot</t>
  </si>
  <si>
    <t>UOC Guaduas</t>
  </si>
  <si>
    <t>UOC La Mesa</t>
  </si>
  <si>
    <t>UOC Leticia</t>
  </si>
  <si>
    <t>UOC Pacho</t>
  </si>
  <si>
    <t>UOC Zipaquirá</t>
  </si>
  <si>
    <t>UOC Ubaté</t>
  </si>
  <si>
    <t>DEPENDENCIA</t>
  </si>
  <si>
    <t>EQUIPO ELÉCTRICO Y ELECTRÓNICO</t>
  </si>
  <si>
    <t>OBSERVACIÓN</t>
  </si>
  <si>
    <t>Secretaría General</t>
  </si>
  <si>
    <t>Subdirección de Catastro</t>
  </si>
  <si>
    <t>FECHA DE ELABORACIÓN</t>
  </si>
  <si>
    <t xml:space="preserve">SEDE </t>
  </si>
  <si>
    <t>GIT Gestión Financiera</t>
  </si>
  <si>
    <t>GIT Tesorería</t>
  </si>
  <si>
    <t>GIT Presupuesto</t>
  </si>
  <si>
    <t>Otra</t>
  </si>
  <si>
    <t>HORAS PROMEDIO DE USO DEL EQUIPO AL DÍA</t>
  </si>
  <si>
    <t>PISO DONDE SE UBICA LA DEPENDENCIA</t>
  </si>
  <si>
    <t>CONSUMO PROMEDIO TOTAL AÑO (kWh/año)</t>
  </si>
  <si>
    <t>Sede Central</t>
  </si>
  <si>
    <t>UOC Simití</t>
  </si>
  <si>
    <t>Centro Integrado de Servicios Honda</t>
  </si>
  <si>
    <t>Centro Integrado de Servicios Mariquita</t>
  </si>
  <si>
    <t>UOC Putumayo</t>
  </si>
  <si>
    <t xml:space="preserve"> San Martín de los llanos</t>
  </si>
  <si>
    <t>San José de Guaviare</t>
  </si>
  <si>
    <t>Territorial Casanare</t>
  </si>
  <si>
    <t>Oficina de Informática y Telecomunicaciones</t>
  </si>
  <si>
    <t>GIT Gestión de Software</t>
  </si>
  <si>
    <t>GIT Infraestructura Tecnológica</t>
  </si>
  <si>
    <t>Oficina Centro de Investigación y Desarrollo de Información Geográfica - CIAF</t>
  </si>
  <si>
    <t>GIT Transferencia y Apropiación del Conocimiento en Ciencia, Tecnología e Innovación Geoespacial (CTEIG)</t>
  </si>
  <si>
    <t>GIT Aplicaciones en Tecnologías de la Información Geográfica - TIG</t>
  </si>
  <si>
    <t>GIT Investigación, Desarrollo e Innovación - I+D+E</t>
  </si>
  <si>
    <t>GIT Gobierno Geoespacial-  ICDE</t>
  </si>
  <si>
    <t>GIT Gestión del Conocimiento e Innovación en Infraestructura de Datos Espaciales - IDE</t>
  </si>
  <si>
    <t>Oficina de Difusión y Mercadeo de la Información - CIG</t>
  </si>
  <si>
    <t>GIT Comercialización, Marketing y Centro de Información Geográfica</t>
  </si>
  <si>
    <t>GIT Gestión del Talento Humano</t>
  </si>
  <si>
    <t>GIT Gestión Contractual</t>
  </si>
  <si>
    <t>GIT Gestión de Servicios Administrativos</t>
  </si>
  <si>
    <t>GIT Control Disciplinario</t>
  </si>
  <si>
    <t>GIT Servicio al Ciudadano</t>
  </si>
  <si>
    <t>GIT Gestión Documental</t>
  </si>
  <si>
    <t>GIT Contabilidad</t>
  </si>
  <si>
    <t>GIT Modernización Catastral</t>
  </si>
  <si>
    <t>GIT Gestión Catastral</t>
  </si>
  <si>
    <t>GIT Administración de la Información Catastral</t>
  </si>
  <si>
    <t>GIT Evaluación, Seguimiento y Control de los Catastros</t>
  </si>
  <si>
    <t>GIT Avalúos</t>
  </si>
  <si>
    <t>GIT Tierras</t>
  </si>
  <si>
    <t>GIT Gestión Predial con fines Catastrales</t>
  </si>
  <si>
    <t>Subdirección de Geografía y Cartografía</t>
  </si>
  <si>
    <t>GIT Modernización Geodésica, Cartográfica y Geográfica</t>
  </si>
  <si>
    <t>GIT Gestión Geodésica, Cartográfica y Geográfica</t>
  </si>
  <si>
    <t>GIT Administración de la Información Geodésica, Cartográfica y Geográfica</t>
  </si>
  <si>
    <t>GIT Evaluación, Seguimiento y Control de Productos Geodésicos, Geográficos y Cartográficos</t>
  </si>
  <si>
    <t>GIT Fronteras y Límites de Entidades Territoriales</t>
  </si>
  <si>
    <t>GIT Estudios Geográficos y Ordenamiento Territorial</t>
  </si>
  <si>
    <t>Subdirección de Agrología</t>
  </si>
  <si>
    <t>GIT Modernización y Administración de la Información Agrológica</t>
  </si>
  <si>
    <t>GIT Gestión Agrológica</t>
  </si>
  <si>
    <t>GIT Gestión Analítica del Laboratorio Nacional de Suelos</t>
  </si>
  <si>
    <t>Oficina Asesora de Planeación</t>
  </si>
  <si>
    <t>Oficina Asesora Jurídica</t>
  </si>
  <si>
    <t>Oficina Control Interno</t>
  </si>
  <si>
    <t>Centro de Ventas Antioquia</t>
  </si>
  <si>
    <t>MARCA Y REFERENCIA DEL EQUIPO</t>
  </si>
  <si>
    <t>Potencia del equipo kilovatios (kW)</t>
  </si>
  <si>
    <t>CONSUMO MENSUAL PROMEDIO (kWh/mes)</t>
  </si>
  <si>
    <t>AAAA-MM-DD</t>
  </si>
  <si>
    <t>CANTIDAD DE EQUIPOS</t>
  </si>
  <si>
    <t>EQUIPO</t>
  </si>
  <si>
    <t>Computador</t>
  </si>
  <si>
    <t>Portátil</t>
  </si>
  <si>
    <t>Impresora</t>
  </si>
  <si>
    <t>Plotter</t>
  </si>
  <si>
    <t>Fotocopiadora/impresora</t>
  </si>
  <si>
    <t>Microondas</t>
  </si>
  <si>
    <t>Video Beam</t>
  </si>
  <si>
    <t>Escaner</t>
  </si>
  <si>
    <t>Aire acondicionado</t>
  </si>
  <si>
    <t>Bomba de agua</t>
  </si>
  <si>
    <t>Nevera</t>
  </si>
  <si>
    <t>Ventilador</t>
  </si>
  <si>
    <t>Máquina de café/greca</t>
  </si>
  <si>
    <t>Valores de referencia para el consumo de kW por los equipos</t>
  </si>
  <si>
    <t>Teléfono/Radio</t>
  </si>
  <si>
    <t>UPS</t>
  </si>
  <si>
    <t>kW</t>
  </si>
  <si>
    <t xml:space="preserve">Servicio público energia de la sede. Debe registrar # cuenta contrato/# cliente/NIU/NIC 1: </t>
  </si>
  <si>
    <t xml:space="preserve">Servicio público energia de la sede. Debe registrar # cuenta contrato/# cliente/NIU/NIC 2: </t>
  </si>
  <si>
    <t>DIRECCIONAMIENTO ESTRATÉGICO Y PLANEACIÓN
GESTIÓN DEL SGI</t>
  </si>
  <si>
    <t>DIRECCIONAMIENTO ESTRATÉGICO Y PLANEACIÓN - GESTIÓN DEL SGI</t>
  </si>
  <si>
    <t>FO-SGI-PC04-01. 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</si>
</sst>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_-* #,##0.00\ _€_-;\-* #,##0.00\ _€_-;_-* &quot;-&quot;??\ _€_-;_-@_-"/>
  </numFmts>
  <fonts count="19" x14ac:knownFonts="1">
    <font>
      <sz val="11"/>
      <color theme="1"/>
      <name val="Calibri"/>
      <family val="2"/>
      <scheme val="minor"/>
    </font>
    <font>
      <sz val="10"/>
      <name val="Arial"/>
      <family val="2"/>
    </font>
    <font>
      <b/>
      <sz val="10"/>
      <name val="Arial"/>
      <family val="2"/>
    </font>
    <font>
      <sz val="10"/>
      <name val="Tahoma"/>
      <family val="2"/>
    </font>
    <font>
      <sz val="10"/>
      <color indexed="8"/>
      <name val="Arial"/>
      <family val="2"/>
    </font>
    <font>
      <b/>
      <sz val="10"/>
      <color indexed="8"/>
      <name val="Arial"/>
      <family val="2"/>
    </font>
    <font>
      <b/>
      <sz val="12"/>
      <name val="Arial"/>
      <family val="2"/>
    </font>
    <font>
      <sz val="9"/>
      <color indexed="81"/>
      <name val="Tahoma"/>
      <family val="2"/>
    </font>
    <font>
      <sz val="11"/>
      <color theme="1"/>
      <name val="Calibri"/>
      <family val="2"/>
      <scheme val="minor"/>
    </font>
    <font>
      <sz val="10"/>
      <color theme="1"/>
      <name val="Arial"/>
      <family val="2"/>
    </font>
    <font>
      <b/>
      <sz val="10"/>
      <color theme="1"/>
      <name val="Arial"/>
      <family val="2"/>
    </font>
    <font>
      <b/>
      <sz val="10"/>
      <color rgb="FF000000"/>
      <name val="Arial"/>
      <family val="2"/>
    </font>
    <font>
      <sz val="7"/>
      <color theme="1"/>
      <name val="Calibri"/>
      <family val="2"/>
      <scheme val="minor"/>
    </font>
    <font>
      <sz val="10"/>
      <color rgb="FF000000"/>
      <name val="Arial"/>
      <family val="2"/>
    </font>
    <font>
      <sz val="7"/>
      <color theme="1"/>
      <name val="Arial"/>
      <family val="2"/>
    </font>
    <font>
      <sz val="11"/>
      <name val="Calibri"/>
      <family val="2"/>
      <scheme val="minor"/>
    </font>
    <font>
      <b/>
      <sz val="11"/>
      <color rgb="FF000000"/>
      <name val="Calibri"/>
      <family val="2"/>
      <scheme val="minor"/>
    </font>
    <font>
      <sz val="11"/>
      <color rgb="FF000000"/>
      <name val="Calibri"/>
      <family val="2"/>
      <scheme val="minor"/>
    </font>
    <font>
      <b/>
      <sz val="10"/>
      <color theme="0" tint="-0.14999847407452621"/>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79" fontId="8" fillId="0" borderId="0" applyFont="0" applyFill="0" applyBorder="0" applyAlignment="0" applyProtection="0"/>
    <xf numFmtId="0" fontId="1" fillId="0" borderId="0"/>
    <xf numFmtId="0" fontId="1" fillId="0" borderId="0"/>
    <xf numFmtId="0" fontId="1" fillId="0" borderId="0"/>
    <xf numFmtId="0" fontId="1" fillId="0" borderId="0"/>
    <xf numFmtId="0" fontId="3" fillId="0" borderId="0"/>
  </cellStyleXfs>
  <cellXfs count="60">
    <xf numFmtId="0" fontId="0" fillId="0" borderId="0" xfId="0"/>
    <xf numFmtId="0" fontId="0"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2" fillId="3" borderId="1" xfId="2"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3" fillId="0" borderId="5" xfId="0" applyFont="1" applyBorder="1" applyAlignment="1">
      <alignment horizontal="center" vertical="center" wrapText="1"/>
    </xf>
    <xf numFmtId="0" fontId="4" fillId="0" borderId="5" xfId="6" applyFont="1" applyFill="1" applyBorder="1" applyAlignment="1">
      <alignment horizontal="center" vertical="center" wrapText="1"/>
    </xf>
    <xf numFmtId="0" fontId="9" fillId="2" borderId="5" xfId="0" applyFont="1" applyFill="1" applyBorder="1" applyAlignment="1">
      <alignment horizontal="center" vertical="center" wrapText="1"/>
    </xf>
    <xf numFmtId="0" fontId="4" fillId="2" borderId="5" xfId="6" applyFont="1" applyFill="1" applyBorder="1" applyAlignment="1">
      <alignment horizontal="center" vertical="center" wrapText="1"/>
    </xf>
    <xf numFmtId="3" fontId="9" fillId="0" borderId="5" xfId="0" applyNumberFormat="1" applyFont="1" applyBorder="1" applyAlignment="1">
      <alignment horizontal="center" vertical="center" wrapText="1"/>
    </xf>
    <xf numFmtId="0" fontId="14" fillId="2" borderId="6" xfId="0" applyFont="1" applyFill="1" applyBorder="1" applyAlignment="1">
      <alignment horizontal="right" vertical="center"/>
    </xf>
    <xf numFmtId="0" fontId="4" fillId="0" borderId="5" xfId="6" applyFont="1" applyBorder="1" applyAlignment="1">
      <alignment horizontal="center" vertical="center" wrapText="1"/>
    </xf>
    <xf numFmtId="0" fontId="0" fillId="0" borderId="0" xfId="0" applyFont="1" applyAlignment="1">
      <alignment horizontal="left"/>
    </xf>
    <xf numFmtId="0" fontId="15" fillId="0" borderId="0" xfId="0" applyFont="1" applyAlignment="1">
      <alignment horizontal="left"/>
    </xf>
    <xf numFmtId="49" fontId="0" fillId="0" borderId="0" xfId="0" applyNumberFormat="1" applyFont="1" applyBorder="1" applyAlignment="1">
      <alignment horizontal="left" vertical="center"/>
    </xf>
    <xf numFmtId="0" fontId="0" fillId="0" borderId="0" xfId="0" applyFont="1"/>
    <xf numFmtId="49" fontId="10" fillId="0" borderId="5" xfId="0" applyNumberFormat="1" applyFont="1" applyBorder="1" applyAlignment="1">
      <alignment horizontal="center" vertical="center"/>
    </xf>
    <xf numFmtId="0" fontId="10" fillId="2" borderId="5"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5" xfId="0" applyFont="1" applyFill="1" applyBorder="1" applyAlignment="1">
      <alignment horizontal="center"/>
    </xf>
    <xf numFmtId="0" fontId="16" fillId="0" borderId="0" xfId="0" applyFont="1" applyAlignment="1">
      <alignment vertical="center"/>
    </xf>
    <xf numFmtId="0" fontId="17" fillId="0" borderId="0" xfId="0" applyFont="1" applyAlignment="1">
      <alignment vertical="center"/>
    </xf>
    <xf numFmtId="0" fontId="18"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4" fillId="2" borderId="0" xfId="0" applyFont="1" applyFill="1" applyBorder="1" applyAlignment="1">
      <alignment horizontal="left" vertical="center"/>
    </xf>
    <xf numFmtId="0" fontId="14" fillId="2" borderId="0" xfId="0" applyFont="1" applyFill="1" applyBorder="1" applyAlignment="1">
      <alignment horizontal="center" vertical="center"/>
    </xf>
    <xf numFmtId="0" fontId="9" fillId="2" borderId="7" xfId="0"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8" xfId="0" applyFont="1" applyFill="1" applyBorder="1" applyAlignment="1">
      <alignment horizontal="left" vertical="center"/>
    </xf>
    <xf numFmtId="0" fontId="10" fillId="0" borderId="9" xfId="0" applyFont="1" applyFill="1" applyBorder="1" applyAlignment="1">
      <alignment horizontal="center" vertical="center" wrapText="1"/>
    </xf>
    <xf numFmtId="3" fontId="10" fillId="0" borderId="9" xfId="0" applyNumberFormat="1" applyFont="1" applyFill="1" applyBorder="1" applyAlignment="1">
      <alignment horizontal="center" vertical="center" wrapText="1"/>
    </xf>
    <xf numFmtId="3" fontId="10" fillId="0" borderId="10"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2" fillId="3"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cellXfs>
  <cellStyles count="7">
    <cellStyle name="Millares 2" xfId="1"/>
    <cellStyle name="Normal" xfId="0" builtinId="0"/>
    <cellStyle name="Normal 2" xfId="2"/>
    <cellStyle name="Normal 2 2" xfId="3"/>
    <cellStyle name="Normal 2 2 2" xfId="4"/>
    <cellStyle name="Normal 2 3" xfId="5"/>
    <cellStyle name="Normal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276225</xdr:colOff>
      <xdr:row>1</xdr:row>
      <xdr:rowOff>123825</xdr:rowOff>
    </xdr:from>
    <xdr:to>
      <xdr:col>0</xdr:col>
      <xdr:colOff>1019175</xdr:colOff>
      <xdr:row>3</xdr:row>
      <xdr:rowOff>266700</xdr:rowOff>
    </xdr:to>
    <xdr:pic>
      <xdr:nvPicPr>
        <xdr:cNvPr id="1164" name="Picture 26" descr="logo vertical color">
          <a:extLst>
            <a:ext uri="{FF2B5EF4-FFF2-40B4-BE49-F238E27FC236}">
              <a16:creationId xmlns:a16="http://schemas.microsoft.com/office/drawing/2014/main" id="{6262F9D2-B0D4-4ED9-8F10-EC42727A6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9148" t="5981" r="6860" b="16666"/>
        <a:stretch>
          <a:fillRect/>
        </a:stretch>
      </xdr:blipFill>
      <xdr:spPr bwMode="auto">
        <a:xfrm>
          <a:off x="276225" y="314325"/>
          <a:ext cx="7429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46"/>
  <sheetViews>
    <sheetView tabSelected="1" view="pageBreakPreview" zoomScaleNormal="100" zoomScaleSheetLayoutView="100" zoomScalePageLayoutView="80" workbookViewId="0">
      <selection activeCell="A2" sqref="A2"/>
    </sheetView>
  </sheetViews>
  <sheetFormatPr baseColWidth="10" defaultColWidth="29.28515625" defaultRowHeight="15" x14ac:dyDescent="0.25"/>
  <cols>
    <col min="1" max="1" width="20.28515625" style="1" customWidth="1"/>
    <col min="2" max="2" width="17.5703125" style="1" customWidth="1"/>
    <col min="3" max="3" width="13.140625" style="1" customWidth="1"/>
    <col min="4" max="4" width="22.42578125" style="1" customWidth="1"/>
    <col min="5" max="5" width="18" style="1" customWidth="1"/>
    <col min="6" max="6" width="11.7109375" style="1" customWidth="1"/>
    <col min="7" max="7" width="16" style="1" customWidth="1"/>
    <col min="8" max="8" width="18" style="1" customWidth="1"/>
    <col min="9" max="9" width="16.140625" style="1" customWidth="1"/>
    <col min="10" max="10" width="18.5703125" style="1" customWidth="1"/>
    <col min="11" max="11" width="18.140625" style="1" customWidth="1"/>
    <col min="12" max="12" width="4.140625" style="1" bestFit="1" customWidth="1"/>
    <col min="13" max="13" width="4.5703125" style="1" bestFit="1" customWidth="1"/>
    <col min="14" max="14" width="5.140625" style="1" bestFit="1" customWidth="1"/>
    <col min="15" max="15" width="5.28515625" style="1" customWidth="1"/>
    <col min="16" max="251" width="9.140625" style="1" customWidth="1"/>
    <col min="252" max="252" width="13.140625" style="1" customWidth="1"/>
    <col min="253" max="16384" width="29.28515625" style="1"/>
  </cols>
  <sheetData>
    <row r="2" spans="1:11" ht="29.25" customHeight="1" x14ac:dyDescent="0.25">
      <c r="A2" s="7"/>
      <c r="B2" s="51" t="s">
        <v>1</v>
      </c>
      <c r="C2" s="52"/>
      <c r="D2" s="52"/>
      <c r="E2" s="52"/>
      <c r="F2" s="52"/>
      <c r="G2" s="52"/>
      <c r="H2" s="53"/>
      <c r="I2" s="45" t="s">
        <v>65</v>
      </c>
      <c r="J2" s="45"/>
      <c r="K2" s="28" t="s">
        <v>125</v>
      </c>
    </row>
    <row r="3" spans="1:11" ht="43.5" customHeight="1" x14ac:dyDescent="0.25">
      <c r="A3" s="8"/>
      <c r="B3" s="54"/>
      <c r="C3" s="55"/>
      <c r="D3" s="55"/>
      <c r="E3" s="55"/>
      <c r="F3" s="55"/>
      <c r="G3" s="55"/>
      <c r="H3" s="56"/>
      <c r="I3" s="45" t="s">
        <v>145</v>
      </c>
      <c r="J3" s="45"/>
      <c r="K3" s="29"/>
    </row>
    <row r="4" spans="1:11" ht="39" customHeight="1" x14ac:dyDescent="0.25">
      <c r="A4" s="9"/>
      <c r="B4" s="57" t="s">
        <v>147</v>
      </c>
      <c r="C4" s="58"/>
      <c r="D4" s="58"/>
      <c r="E4" s="58"/>
      <c r="F4" s="58"/>
      <c r="G4" s="58"/>
      <c r="H4" s="59"/>
      <c r="I4" s="45" t="s">
        <v>146</v>
      </c>
      <c r="J4" s="45"/>
      <c r="K4" s="29"/>
    </row>
    <row r="5" spans="1:11" x14ac:dyDescent="0.25">
      <c r="A5" s="2"/>
      <c r="B5" s="46"/>
      <c r="C5" s="46"/>
      <c r="D5" s="47"/>
      <c r="E5" s="47"/>
      <c r="F5" s="47"/>
      <c r="G5" s="47"/>
      <c r="H5" s="47"/>
      <c r="I5" s="47"/>
      <c r="J5" s="47"/>
      <c r="K5" s="47"/>
    </row>
    <row r="6" spans="1:11" x14ac:dyDescent="0.25">
      <c r="A6" s="2"/>
      <c r="B6" s="2"/>
      <c r="C6" s="2"/>
      <c r="D6" s="2"/>
      <c r="E6" s="2"/>
      <c r="F6" s="2"/>
      <c r="G6" s="2"/>
      <c r="H6" s="2"/>
      <c r="I6" s="2"/>
      <c r="J6" s="2"/>
      <c r="K6" s="2"/>
    </row>
    <row r="7" spans="1:11" ht="67.5" customHeight="1" x14ac:dyDescent="0.25">
      <c r="A7" s="4" t="s">
        <v>66</v>
      </c>
      <c r="B7" s="4" t="s">
        <v>60</v>
      </c>
      <c r="C7" s="5" t="s">
        <v>72</v>
      </c>
      <c r="D7" s="5" t="s">
        <v>61</v>
      </c>
      <c r="E7" s="3" t="s">
        <v>122</v>
      </c>
      <c r="F7" s="3" t="s">
        <v>126</v>
      </c>
      <c r="G7" s="3" t="s">
        <v>123</v>
      </c>
      <c r="H7" s="3" t="s">
        <v>71</v>
      </c>
      <c r="I7" s="3" t="s">
        <v>124</v>
      </c>
      <c r="J7" s="3" t="s">
        <v>73</v>
      </c>
      <c r="K7" s="6" t="s">
        <v>62</v>
      </c>
    </row>
    <row r="8" spans="1:11" x14ac:dyDescent="0.25">
      <c r="A8" s="13"/>
      <c r="B8" s="11"/>
      <c r="C8" s="11"/>
      <c r="D8" s="17"/>
      <c r="E8" s="17"/>
      <c r="F8" s="17"/>
      <c r="G8" s="11"/>
      <c r="H8" s="11"/>
      <c r="I8" s="15">
        <f>H8*G8*F8*20</f>
        <v>0</v>
      </c>
      <c r="J8" s="15">
        <f>I8*12</f>
        <v>0</v>
      </c>
      <c r="K8" s="13"/>
    </row>
    <row r="9" spans="1:11" x14ac:dyDescent="0.25">
      <c r="A9" s="13"/>
      <c r="B9" s="11"/>
      <c r="C9" s="11"/>
      <c r="D9" s="12"/>
      <c r="E9" s="12"/>
      <c r="F9" s="12"/>
      <c r="G9" s="11"/>
      <c r="H9" s="11"/>
      <c r="I9" s="15">
        <f t="shared" ref="I9:I39" si="0">H9*G9*F9*20</f>
        <v>0</v>
      </c>
      <c r="J9" s="15">
        <f t="shared" ref="J9:J39" si="1">I9*12</f>
        <v>0</v>
      </c>
      <c r="K9" s="13"/>
    </row>
    <row r="10" spans="1:11" x14ac:dyDescent="0.25">
      <c r="A10" s="13"/>
      <c r="B10" s="11"/>
      <c r="C10" s="11"/>
      <c r="D10" s="12"/>
      <c r="E10" s="12"/>
      <c r="F10" s="12"/>
      <c r="G10" s="11"/>
      <c r="H10" s="11"/>
      <c r="I10" s="15">
        <f t="shared" si="0"/>
        <v>0</v>
      </c>
      <c r="J10" s="15">
        <f t="shared" si="1"/>
        <v>0</v>
      </c>
      <c r="K10" s="13"/>
    </row>
    <row r="11" spans="1:11" x14ac:dyDescent="0.25">
      <c r="A11" s="13"/>
      <c r="B11" s="11"/>
      <c r="C11" s="11"/>
      <c r="D11" s="12"/>
      <c r="E11" s="12"/>
      <c r="F11" s="12"/>
      <c r="G11" s="11"/>
      <c r="H11" s="11"/>
      <c r="I11" s="15">
        <f t="shared" si="0"/>
        <v>0</v>
      </c>
      <c r="J11" s="15">
        <f t="shared" si="1"/>
        <v>0</v>
      </c>
      <c r="K11" s="13"/>
    </row>
    <row r="12" spans="1:11" x14ac:dyDescent="0.25">
      <c r="A12" s="13"/>
      <c r="B12" s="11"/>
      <c r="C12" s="11"/>
      <c r="D12" s="12"/>
      <c r="E12" s="12"/>
      <c r="F12" s="12"/>
      <c r="G12" s="11"/>
      <c r="H12" s="11"/>
      <c r="I12" s="15">
        <f t="shared" si="0"/>
        <v>0</v>
      </c>
      <c r="J12" s="15">
        <f t="shared" si="1"/>
        <v>0</v>
      </c>
      <c r="K12" s="13"/>
    </row>
    <row r="13" spans="1:11" x14ac:dyDescent="0.25">
      <c r="A13" s="13"/>
      <c r="B13" s="11"/>
      <c r="C13" s="11"/>
      <c r="D13" s="12"/>
      <c r="E13" s="12"/>
      <c r="F13" s="12"/>
      <c r="G13" s="11"/>
      <c r="H13" s="11"/>
      <c r="I13" s="15">
        <f t="shared" si="0"/>
        <v>0</v>
      </c>
      <c r="J13" s="15">
        <f t="shared" si="1"/>
        <v>0</v>
      </c>
      <c r="K13" s="13"/>
    </row>
    <row r="14" spans="1:11" x14ac:dyDescent="0.25">
      <c r="A14" s="13"/>
      <c r="B14" s="11"/>
      <c r="C14" s="11"/>
      <c r="D14" s="12"/>
      <c r="E14" s="12"/>
      <c r="F14" s="12"/>
      <c r="G14" s="11"/>
      <c r="H14" s="11"/>
      <c r="I14" s="15">
        <f t="shared" si="0"/>
        <v>0</v>
      </c>
      <c r="J14" s="15">
        <f t="shared" si="1"/>
        <v>0</v>
      </c>
      <c r="K14" s="13"/>
    </row>
    <row r="15" spans="1:11" x14ac:dyDescent="0.25">
      <c r="A15" s="13"/>
      <c r="B15" s="11"/>
      <c r="C15" s="11"/>
      <c r="D15" s="12"/>
      <c r="E15" s="12"/>
      <c r="F15" s="12"/>
      <c r="G15" s="11"/>
      <c r="H15" s="11"/>
      <c r="I15" s="15">
        <f t="shared" si="0"/>
        <v>0</v>
      </c>
      <c r="J15" s="15">
        <f t="shared" si="1"/>
        <v>0</v>
      </c>
      <c r="K15" s="13"/>
    </row>
    <row r="16" spans="1:11" x14ac:dyDescent="0.25">
      <c r="A16" s="13"/>
      <c r="B16" s="11"/>
      <c r="C16" s="11"/>
      <c r="D16" s="12"/>
      <c r="E16" s="12"/>
      <c r="F16" s="12"/>
      <c r="G16" s="11"/>
      <c r="H16" s="11"/>
      <c r="I16" s="15">
        <f t="shared" si="0"/>
        <v>0</v>
      </c>
      <c r="J16" s="15">
        <f t="shared" si="1"/>
        <v>0</v>
      </c>
      <c r="K16" s="13"/>
    </row>
    <row r="17" spans="1:11" x14ac:dyDescent="0.25">
      <c r="A17" s="13"/>
      <c r="B17" s="11"/>
      <c r="C17" s="11"/>
      <c r="D17" s="12"/>
      <c r="E17" s="12"/>
      <c r="F17" s="12"/>
      <c r="G17" s="11"/>
      <c r="H17" s="11"/>
      <c r="I17" s="15">
        <f t="shared" si="0"/>
        <v>0</v>
      </c>
      <c r="J17" s="15">
        <f t="shared" si="1"/>
        <v>0</v>
      </c>
      <c r="K17" s="13"/>
    </row>
    <row r="18" spans="1:11" x14ac:dyDescent="0.25">
      <c r="A18" s="13"/>
      <c r="B18" s="11"/>
      <c r="C18" s="11"/>
      <c r="D18" s="12"/>
      <c r="E18" s="12"/>
      <c r="F18" s="12"/>
      <c r="G18" s="11"/>
      <c r="H18" s="11"/>
      <c r="I18" s="15">
        <f t="shared" si="0"/>
        <v>0</v>
      </c>
      <c r="J18" s="15">
        <f t="shared" si="1"/>
        <v>0</v>
      </c>
      <c r="K18" s="13"/>
    </row>
    <row r="19" spans="1:11" x14ac:dyDescent="0.25">
      <c r="A19" s="13"/>
      <c r="B19" s="11"/>
      <c r="C19" s="11"/>
      <c r="D19" s="12"/>
      <c r="E19" s="12"/>
      <c r="F19" s="12"/>
      <c r="G19" s="11"/>
      <c r="H19" s="11"/>
      <c r="I19" s="15">
        <f t="shared" si="0"/>
        <v>0</v>
      </c>
      <c r="J19" s="15">
        <f t="shared" si="1"/>
        <v>0</v>
      </c>
      <c r="K19" s="13"/>
    </row>
    <row r="20" spans="1:11" x14ac:dyDescent="0.25">
      <c r="A20" s="13"/>
      <c r="B20" s="11"/>
      <c r="C20" s="11"/>
      <c r="D20" s="12"/>
      <c r="E20" s="12"/>
      <c r="F20" s="12"/>
      <c r="G20" s="11"/>
      <c r="H20" s="11"/>
      <c r="I20" s="15">
        <f t="shared" si="0"/>
        <v>0</v>
      </c>
      <c r="J20" s="15">
        <f t="shared" si="1"/>
        <v>0</v>
      </c>
      <c r="K20" s="13"/>
    </row>
    <row r="21" spans="1:11" x14ac:dyDescent="0.25">
      <c r="A21" s="13"/>
      <c r="B21" s="11"/>
      <c r="C21" s="11"/>
      <c r="D21" s="12"/>
      <c r="E21" s="12"/>
      <c r="F21" s="12"/>
      <c r="G21" s="11"/>
      <c r="H21" s="11"/>
      <c r="I21" s="15">
        <f t="shared" si="0"/>
        <v>0</v>
      </c>
      <c r="J21" s="15">
        <f t="shared" si="1"/>
        <v>0</v>
      </c>
      <c r="K21" s="13"/>
    </row>
    <row r="22" spans="1:11" x14ac:dyDescent="0.25">
      <c r="A22" s="13"/>
      <c r="B22" s="11"/>
      <c r="C22" s="11"/>
      <c r="D22" s="12"/>
      <c r="E22" s="12"/>
      <c r="F22" s="12"/>
      <c r="G22" s="11"/>
      <c r="H22" s="11"/>
      <c r="I22" s="15">
        <f t="shared" si="0"/>
        <v>0</v>
      </c>
      <c r="J22" s="15">
        <f t="shared" si="1"/>
        <v>0</v>
      </c>
      <c r="K22" s="13"/>
    </row>
    <row r="23" spans="1:11" x14ac:dyDescent="0.25">
      <c r="A23" s="13"/>
      <c r="B23" s="11"/>
      <c r="C23" s="11"/>
      <c r="D23" s="12"/>
      <c r="E23" s="12"/>
      <c r="F23" s="12"/>
      <c r="G23" s="11"/>
      <c r="H23" s="11"/>
      <c r="I23" s="15">
        <f t="shared" si="0"/>
        <v>0</v>
      </c>
      <c r="J23" s="15">
        <f t="shared" si="1"/>
        <v>0</v>
      </c>
      <c r="K23" s="13"/>
    </row>
    <row r="24" spans="1:11" x14ac:dyDescent="0.25">
      <c r="A24" s="13"/>
      <c r="B24" s="11"/>
      <c r="C24" s="11"/>
      <c r="D24" s="12"/>
      <c r="E24" s="12"/>
      <c r="F24" s="12"/>
      <c r="G24" s="11"/>
      <c r="H24" s="11"/>
      <c r="I24" s="15">
        <f t="shared" si="0"/>
        <v>0</v>
      </c>
      <c r="J24" s="15">
        <f t="shared" si="1"/>
        <v>0</v>
      </c>
      <c r="K24" s="13"/>
    </row>
    <row r="25" spans="1:11" x14ac:dyDescent="0.25">
      <c r="A25" s="13"/>
      <c r="B25" s="11"/>
      <c r="C25" s="11"/>
      <c r="D25" s="12"/>
      <c r="E25" s="12"/>
      <c r="F25" s="12"/>
      <c r="G25" s="11"/>
      <c r="H25" s="11"/>
      <c r="I25" s="15">
        <f t="shared" si="0"/>
        <v>0</v>
      </c>
      <c r="J25" s="15">
        <f t="shared" si="1"/>
        <v>0</v>
      </c>
      <c r="K25" s="13"/>
    </row>
    <row r="26" spans="1:11" x14ac:dyDescent="0.25">
      <c r="A26" s="13"/>
      <c r="B26" s="11"/>
      <c r="C26" s="11"/>
      <c r="D26" s="12"/>
      <c r="E26" s="12"/>
      <c r="F26" s="12"/>
      <c r="G26" s="11"/>
      <c r="H26" s="11"/>
      <c r="I26" s="15">
        <f t="shared" si="0"/>
        <v>0</v>
      </c>
      <c r="J26" s="15">
        <f t="shared" si="1"/>
        <v>0</v>
      </c>
      <c r="K26" s="13"/>
    </row>
    <row r="27" spans="1:11" x14ac:dyDescent="0.25">
      <c r="A27" s="13"/>
      <c r="B27" s="11"/>
      <c r="C27" s="11"/>
      <c r="D27" s="12"/>
      <c r="E27" s="12"/>
      <c r="F27" s="12"/>
      <c r="G27" s="11"/>
      <c r="H27" s="11"/>
      <c r="I27" s="15">
        <f t="shared" si="0"/>
        <v>0</v>
      </c>
      <c r="J27" s="15">
        <f t="shared" si="1"/>
        <v>0</v>
      </c>
      <c r="K27" s="13"/>
    </row>
    <row r="28" spans="1:11" x14ac:dyDescent="0.25">
      <c r="A28" s="13"/>
      <c r="B28" s="11"/>
      <c r="C28" s="11"/>
      <c r="D28" s="12"/>
      <c r="E28" s="12"/>
      <c r="F28" s="12"/>
      <c r="G28" s="11"/>
      <c r="H28" s="11"/>
      <c r="I28" s="15">
        <f t="shared" si="0"/>
        <v>0</v>
      </c>
      <c r="J28" s="15">
        <f t="shared" si="1"/>
        <v>0</v>
      </c>
      <c r="K28" s="13"/>
    </row>
    <row r="29" spans="1:11" x14ac:dyDescent="0.25">
      <c r="A29" s="13"/>
      <c r="B29" s="11"/>
      <c r="C29" s="11"/>
      <c r="D29" s="12"/>
      <c r="E29" s="12"/>
      <c r="F29" s="12"/>
      <c r="G29" s="11"/>
      <c r="H29" s="11"/>
      <c r="I29" s="15">
        <f t="shared" si="0"/>
        <v>0</v>
      </c>
      <c r="J29" s="15">
        <f t="shared" si="1"/>
        <v>0</v>
      </c>
      <c r="K29" s="13"/>
    </row>
    <row r="30" spans="1:11" x14ac:dyDescent="0.25">
      <c r="A30" s="13"/>
      <c r="B30" s="11"/>
      <c r="C30" s="11"/>
      <c r="D30" s="12"/>
      <c r="E30" s="12"/>
      <c r="F30" s="12"/>
      <c r="G30" s="11"/>
      <c r="H30" s="11"/>
      <c r="I30" s="15">
        <f t="shared" si="0"/>
        <v>0</v>
      </c>
      <c r="J30" s="15">
        <f t="shared" si="1"/>
        <v>0</v>
      </c>
      <c r="K30" s="13"/>
    </row>
    <row r="31" spans="1:11" x14ac:dyDescent="0.25">
      <c r="A31" s="13"/>
      <c r="B31" s="11"/>
      <c r="C31" s="11"/>
      <c r="D31" s="12"/>
      <c r="E31" s="12"/>
      <c r="F31" s="12"/>
      <c r="G31" s="11"/>
      <c r="H31" s="11"/>
      <c r="I31" s="15">
        <f t="shared" si="0"/>
        <v>0</v>
      </c>
      <c r="J31" s="15">
        <f t="shared" si="1"/>
        <v>0</v>
      </c>
      <c r="K31" s="13"/>
    </row>
    <row r="32" spans="1:11" x14ac:dyDescent="0.25">
      <c r="A32" s="13"/>
      <c r="B32" s="11"/>
      <c r="C32" s="11"/>
      <c r="D32" s="12"/>
      <c r="E32" s="12"/>
      <c r="F32" s="12"/>
      <c r="G32" s="11"/>
      <c r="H32" s="11"/>
      <c r="I32" s="15">
        <f t="shared" si="0"/>
        <v>0</v>
      </c>
      <c r="J32" s="15">
        <f t="shared" si="1"/>
        <v>0</v>
      </c>
      <c r="K32" s="13"/>
    </row>
    <row r="33" spans="1:11" x14ac:dyDescent="0.25">
      <c r="A33" s="13"/>
      <c r="B33" s="11"/>
      <c r="C33" s="11"/>
      <c r="D33" s="12"/>
      <c r="E33" s="12"/>
      <c r="F33" s="12"/>
      <c r="G33" s="11"/>
      <c r="H33" s="11"/>
      <c r="I33" s="15">
        <f t="shared" si="0"/>
        <v>0</v>
      </c>
      <c r="J33" s="15">
        <f t="shared" si="1"/>
        <v>0</v>
      </c>
      <c r="K33" s="13"/>
    </row>
    <row r="34" spans="1:11" x14ac:dyDescent="0.25">
      <c r="A34" s="13"/>
      <c r="B34" s="11"/>
      <c r="C34" s="11"/>
      <c r="D34" s="12"/>
      <c r="E34" s="12"/>
      <c r="F34" s="12"/>
      <c r="G34" s="11"/>
      <c r="H34" s="11"/>
      <c r="I34" s="15">
        <f t="shared" si="0"/>
        <v>0</v>
      </c>
      <c r="J34" s="15">
        <f t="shared" si="1"/>
        <v>0</v>
      </c>
      <c r="K34" s="13"/>
    </row>
    <row r="35" spans="1:11" x14ac:dyDescent="0.25">
      <c r="A35" s="13"/>
      <c r="B35" s="11"/>
      <c r="C35" s="11"/>
      <c r="D35" s="12"/>
      <c r="E35" s="12"/>
      <c r="F35" s="12"/>
      <c r="G35" s="11"/>
      <c r="H35" s="11"/>
      <c r="I35" s="15">
        <f t="shared" si="0"/>
        <v>0</v>
      </c>
      <c r="J35" s="15">
        <f t="shared" si="1"/>
        <v>0</v>
      </c>
      <c r="K35" s="13"/>
    </row>
    <row r="36" spans="1:11" x14ac:dyDescent="0.25">
      <c r="A36" s="13"/>
      <c r="B36" s="11"/>
      <c r="C36" s="11"/>
      <c r="D36" s="12"/>
      <c r="E36" s="12"/>
      <c r="F36" s="12"/>
      <c r="G36" s="11"/>
      <c r="H36" s="11"/>
      <c r="I36" s="15">
        <f t="shared" si="0"/>
        <v>0</v>
      </c>
      <c r="J36" s="15">
        <f t="shared" si="1"/>
        <v>0</v>
      </c>
      <c r="K36" s="13"/>
    </row>
    <row r="37" spans="1:11" x14ac:dyDescent="0.25">
      <c r="A37" s="13"/>
      <c r="B37" s="11"/>
      <c r="C37" s="11"/>
      <c r="D37" s="12"/>
      <c r="E37" s="12"/>
      <c r="F37" s="12"/>
      <c r="G37" s="11"/>
      <c r="H37" s="11"/>
      <c r="I37" s="15">
        <f t="shared" si="0"/>
        <v>0</v>
      </c>
      <c r="J37" s="15">
        <f t="shared" si="1"/>
        <v>0</v>
      </c>
      <c r="K37" s="13"/>
    </row>
    <row r="38" spans="1:11" x14ac:dyDescent="0.25">
      <c r="A38" s="13"/>
      <c r="B38" s="11"/>
      <c r="C38" s="13"/>
      <c r="D38" s="14"/>
      <c r="E38" s="14"/>
      <c r="F38" s="14"/>
      <c r="G38" s="13"/>
      <c r="H38" s="13"/>
      <c r="I38" s="15">
        <f t="shared" si="0"/>
        <v>0</v>
      </c>
      <c r="J38" s="15">
        <f t="shared" si="1"/>
        <v>0</v>
      </c>
      <c r="K38" s="13"/>
    </row>
    <row r="39" spans="1:11" x14ac:dyDescent="0.25">
      <c r="A39" s="13"/>
      <c r="B39" s="11"/>
      <c r="C39" s="13"/>
      <c r="D39" s="12"/>
      <c r="E39" s="12"/>
      <c r="F39" s="12"/>
      <c r="G39" s="13"/>
      <c r="H39" s="13"/>
      <c r="I39" s="15">
        <f t="shared" si="0"/>
        <v>0</v>
      </c>
      <c r="J39" s="15">
        <f t="shared" si="1"/>
        <v>0</v>
      </c>
      <c r="K39" s="13"/>
    </row>
    <row r="40" spans="1:11" ht="15.75" thickBot="1" x14ac:dyDescent="0.3">
      <c r="A40" s="48" t="s">
        <v>0</v>
      </c>
      <c r="B40" s="49"/>
      <c r="C40" s="49"/>
      <c r="D40" s="49"/>
      <c r="E40" s="50"/>
      <c r="F40" s="33">
        <f>SUM(F8:F39)</f>
        <v>0</v>
      </c>
      <c r="G40" s="33">
        <f>SUM(G8:G39)</f>
        <v>0</v>
      </c>
      <c r="H40" s="33">
        <f>SUM(H8:H39)</f>
        <v>0</v>
      </c>
      <c r="I40" s="33">
        <f>SUM(I8:I39)</f>
        <v>0</v>
      </c>
      <c r="J40" s="33">
        <f>SUM(J8:J39)</f>
        <v>0</v>
      </c>
      <c r="K40" s="34"/>
    </row>
    <row r="41" spans="1:11" ht="15.75" thickBot="1" x14ac:dyDescent="0.3">
      <c r="A41" s="35" t="s">
        <v>141</v>
      </c>
      <c r="B41" s="36"/>
      <c r="C41" s="36"/>
      <c r="D41" s="36"/>
      <c r="E41" s="36"/>
      <c r="F41" s="37"/>
      <c r="G41" s="37"/>
      <c r="H41" s="37"/>
      <c r="I41" s="37"/>
      <c r="J41" s="38"/>
      <c r="K41" s="34"/>
    </row>
    <row r="42" spans="1:11" ht="15.75" thickBot="1" x14ac:dyDescent="0.3">
      <c r="A42" s="42" t="s">
        <v>127</v>
      </c>
      <c r="B42" s="43" t="s">
        <v>144</v>
      </c>
      <c r="C42" s="42" t="s">
        <v>127</v>
      </c>
      <c r="D42" s="43" t="s">
        <v>144</v>
      </c>
      <c r="E42" s="42" t="s">
        <v>127</v>
      </c>
      <c r="F42" s="43" t="s">
        <v>144</v>
      </c>
      <c r="G42" s="44" t="s">
        <v>127</v>
      </c>
      <c r="H42" s="43" t="s">
        <v>144</v>
      </c>
      <c r="I42" s="42" t="s">
        <v>127</v>
      </c>
      <c r="J42" s="43" t="s">
        <v>144</v>
      </c>
      <c r="K42" s="2"/>
    </row>
    <row r="43" spans="1:11" ht="25.5" x14ac:dyDescent="0.25">
      <c r="A43" s="32" t="s">
        <v>128</v>
      </c>
      <c r="B43" s="32">
        <v>7.0000000000000007E-2</v>
      </c>
      <c r="C43" s="32" t="s">
        <v>130</v>
      </c>
      <c r="D43" s="32">
        <v>1.6E-2</v>
      </c>
      <c r="E43" s="32" t="s">
        <v>140</v>
      </c>
      <c r="F43" s="32">
        <v>1.8</v>
      </c>
      <c r="G43" s="32" t="s">
        <v>135</v>
      </c>
      <c r="H43" s="32">
        <v>0.05</v>
      </c>
      <c r="I43" s="32" t="s">
        <v>138</v>
      </c>
      <c r="J43" s="39">
        <v>7.0000000000000007E-2</v>
      </c>
      <c r="K43" s="2"/>
    </row>
    <row r="44" spans="1:11" ht="25.5" x14ac:dyDescent="0.25">
      <c r="A44" s="32" t="s">
        <v>129</v>
      </c>
      <c r="B44" s="32">
        <v>2.5000000000000001E-2</v>
      </c>
      <c r="C44" s="32" t="s">
        <v>132</v>
      </c>
      <c r="D44" s="32">
        <v>1.05</v>
      </c>
      <c r="E44" s="32" t="s">
        <v>143</v>
      </c>
      <c r="F44" s="32">
        <v>1.2E-2</v>
      </c>
      <c r="G44" s="32" t="s">
        <v>136</v>
      </c>
      <c r="H44" s="32">
        <v>1.3</v>
      </c>
      <c r="I44" s="32" t="s">
        <v>139</v>
      </c>
      <c r="J44" s="39">
        <v>4.0000000000000001E-3</v>
      </c>
      <c r="K44" s="2"/>
    </row>
    <row r="45" spans="1:11" ht="27" customHeight="1" thickBot="1" x14ac:dyDescent="0.3">
      <c r="A45" s="40" t="s">
        <v>131</v>
      </c>
      <c r="B45" s="40">
        <v>0.15</v>
      </c>
      <c r="C45" s="40" t="s">
        <v>133</v>
      </c>
      <c r="D45" s="40">
        <v>1.2</v>
      </c>
      <c r="E45" s="40" t="s">
        <v>134</v>
      </c>
      <c r="F45" s="40">
        <v>0.18</v>
      </c>
      <c r="G45" s="40" t="s">
        <v>137</v>
      </c>
      <c r="H45" s="40">
        <v>2.5</v>
      </c>
      <c r="I45" s="40" t="s">
        <v>142</v>
      </c>
      <c r="J45" s="41">
        <v>8.0000000000000002E-3</v>
      </c>
      <c r="K45" s="2"/>
    </row>
    <row r="46" spans="1:11" s="10" customFormat="1" ht="9" x14ac:dyDescent="0.25">
      <c r="A46" s="30" t="s">
        <v>148</v>
      </c>
      <c r="B46" s="31"/>
      <c r="C46" s="31"/>
      <c r="D46" s="31"/>
      <c r="E46" s="31"/>
      <c r="F46" s="31"/>
      <c r="G46" s="31"/>
      <c r="H46" s="31"/>
      <c r="I46" s="31"/>
      <c r="J46" s="31"/>
      <c r="K46" s="16" t="s">
        <v>149</v>
      </c>
    </row>
  </sheetData>
  <mergeCells count="7">
    <mergeCell ref="I3:J3"/>
    <mergeCell ref="I4:J4"/>
    <mergeCell ref="B5:K5"/>
    <mergeCell ref="A40:E40"/>
    <mergeCell ref="B2:H3"/>
    <mergeCell ref="B4:H4"/>
    <mergeCell ref="I2:J2"/>
  </mergeCells>
  <pageMargins left="0.70866141732283472" right="0.70866141732283472" top="0.74803149606299213" bottom="0.74803149606299213" header="0.31496062992125984" footer="0.31496062992125984"/>
  <pageSetup scale="63" orientation="landscape" horizontalDpi="1200" verticalDpi="1200" r:id="rId1"/>
  <headerFooter>
    <oddFooter>&amp;RFO-GSA-PC05-01
V1</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workbookViewId="0">
      <selection activeCell="B5" sqref="B5"/>
    </sheetView>
  </sheetViews>
  <sheetFormatPr baseColWidth="10" defaultRowHeight="15" x14ac:dyDescent="0.25"/>
  <cols>
    <col min="1" max="1" width="24.7109375" style="21" customWidth="1"/>
    <col min="2" max="2" width="11.42578125" style="21"/>
    <col min="3" max="3" width="11.42578125" style="18"/>
    <col min="4" max="4" width="11.42578125" style="21"/>
  </cols>
  <sheetData>
    <row r="1" spans="1:3" x14ac:dyDescent="0.25">
      <c r="A1" s="21">
        <v>1</v>
      </c>
      <c r="C1" s="18">
        <v>2</v>
      </c>
    </row>
    <row r="2" spans="1:3" x14ac:dyDescent="0.25">
      <c r="A2" s="22" t="s">
        <v>74</v>
      </c>
      <c r="B2" s="1"/>
      <c r="C2" s="26" t="s">
        <v>82</v>
      </c>
    </row>
    <row r="3" spans="1:3" x14ac:dyDescent="0.25">
      <c r="A3" s="21" t="s">
        <v>121</v>
      </c>
      <c r="B3" s="1"/>
      <c r="C3" s="27" t="s">
        <v>83</v>
      </c>
    </row>
    <row r="4" spans="1:3" x14ac:dyDescent="0.25">
      <c r="A4" s="23" t="s">
        <v>2</v>
      </c>
      <c r="B4" s="1"/>
      <c r="C4" s="27" t="s">
        <v>84</v>
      </c>
    </row>
    <row r="5" spans="1:3" x14ac:dyDescent="0.25">
      <c r="A5" s="24" t="s">
        <v>3</v>
      </c>
      <c r="B5" s="1"/>
      <c r="C5" s="26" t="s">
        <v>85</v>
      </c>
    </row>
    <row r="6" spans="1:3" x14ac:dyDescent="0.25">
      <c r="A6" s="23" t="s">
        <v>4</v>
      </c>
      <c r="B6" s="1"/>
      <c r="C6" s="27" t="s">
        <v>86</v>
      </c>
    </row>
    <row r="7" spans="1:3" x14ac:dyDescent="0.25">
      <c r="A7" s="24" t="s">
        <v>5</v>
      </c>
      <c r="B7" s="1"/>
      <c r="C7" s="27" t="s">
        <v>87</v>
      </c>
    </row>
    <row r="8" spans="1:3" x14ac:dyDescent="0.25">
      <c r="A8" s="24" t="s">
        <v>6</v>
      </c>
      <c r="B8" s="1"/>
      <c r="C8" s="27" t="s">
        <v>88</v>
      </c>
    </row>
    <row r="9" spans="1:3" x14ac:dyDescent="0.25">
      <c r="A9" s="23" t="s">
        <v>7</v>
      </c>
      <c r="B9" s="1"/>
      <c r="C9" s="27" t="s">
        <v>89</v>
      </c>
    </row>
    <row r="10" spans="1:3" x14ac:dyDescent="0.25">
      <c r="A10" s="24" t="s">
        <v>8</v>
      </c>
      <c r="B10" s="1"/>
      <c r="C10" s="27" t="s">
        <v>90</v>
      </c>
    </row>
    <row r="11" spans="1:3" x14ac:dyDescent="0.25">
      <c r="A11" s="23" t="s">
        <v>9</v>
      </c>
      <c r="B11" s="1"/>
      <c r="C11" s="26" t="s">
        <v>91</v>
      </c>
    </row>
    <row r="12" spans="1:3" x14ac:dyDescent="0.25">
      <c r="A12" s="23" t="s">
        <v>10</v>
      </c>
      <c r="B12" s="1"/>
      <c r="C12" s="27" t="s">
        <v>92</v>
      </c>
    </row>
    <row r="13" spans="1:3" x14ac:dyDescent="0.25">
      <c r="A13" s="24" t="s">
        <v>11</v>
      </c>
      <c r="B13" s="1"/>
      <c r="C13" s="26" t="s">
        <v>63</v>
      </c>
    </row>
    <row r="14" spans="1:3" x14ac:dyDescent="0.25">
      <c r="A14" s="24" t="s">
        <v>75</v>
      </c>
      <c r="B14" s="1"/>
      <c r="C14" s="27" t="s">
        <v>93</v>
      </c>
    </row>
    <row r="15" spans="1:3" x14ac:dyDescent="0.25">
      <c r="A15" s="23" t="s">
        <v>12</v>
      </c>
      <c r="B15" s="1"/>
      <c r="C15" s="27" t="s">
        <v>94</v>
      </c>
    </row>
    <row r="16" spans="1:3" x14ac:dyDescent="0.25">
      <c r="A16" s="23" t="s">
        <v>13</v>
      </c>
      <c r="B16" s="1"/>
      <c r="C16" s="27" t="s">
        <v>95</v>
      </c>
    </row>
    <row r="17" spans="1:3" x14ac:dyDescent="0.25">
      <c r="A17" s="24" t="s">
        <v>22</v>
      </c>
      <c r="B17" s="1"/>
      <c r="C17" s="27" t="s">
        <v>96</v>
      </c>
    </row>
    <row r="18" spans="1:3" x14ac:dyDescent="0.25">
      <c r="A18" s="23" t="s">
        <v>14</v>
      </c>
      <c r="B18" s="1"/>
      <c r="C18" s="27" t="s">
        <v>97</v>
      </c>
    </row>
    <row r="19" spans="1:3" x14ac:dyDescent="0.25">
      <c r="A19" s="24" t="s">
        <v>15</v>
      </c>
      <c r="B19" s="1"/>
      <c r="C19" s="27" t="s">
        <v>98</v>
      </c>
    </row>
    <row r="20" spans="1:3" x14ac:dyDescent="0.25">
      <c r="A20" s="24" t="s">
        <v>16</v>
      </c>
      <c r="B20" s="1"/>
      <c r="C20" s="27" t="s">
        <v>67</v>
      </c>
    </row>
    <row r="21" spans="1:3" x14ac:dyDescent="0.25">
      <c r="A21" s="23" t="s">
        <v>17</v>
      </c>
      <c r="B21" s="1"/>
      <c r="C21" s="27" t="s">
        <v>69</v>
      </c>
    </row>
    <row r="22" spans="1:3" x14ac:dyDescent="0.25">
      <c r="A22" s="24" t="s">
        <v>18</v>
      </c>
      <c r="B22" s="1"/>
      <c r="C22" s="27" t="s">
        <v>68</v>
      </c>
    </row>
    <row r="23" spans="1:3" x14ac:dyDescent="0.25">
      <c r="A23" s="24" t="s">
        <v>19</v>
      </c>
      <c r="B23" s="1"/>
      <c r="C23" s="27" t="s">
        <v>99</v>
      </c>
    </row>
    <row r="24" spans="1:3" x14ac:dyDescent="0.25">
      <c r="A24" s="24" t="s">
        <v>20</v>
      </c>
      <c r="B24" s="1"/>
      <c r="C24" s="26" t="s">
        <v>64</v>
      </c>
    </row>
    <row r="25" spans="1:3" x14ac:dyDescent="0.25">
      <c r="A25" s="24" t="s">
        <v>21</v>
      </c>
      <c r="B25" s="1"/>
      <c r="C25" s="27" t="s">
        <v>100</v>
      </c>
    </row>
    <row r="26" spans="1:3" x14ac:dyDescent="0.25">
      <c r="A26" s="23" t="s">
        <v>23</v>
      </c>
      <c r="B26" s="1"/>
      <c r="C26" s="27" t="s">
        <v>101</v>
      </c>
    </row>
    <row r="27" spans="1:3" x14ac:dyDescent="0.25">
      <c r="A27" s="24" t="s">
        <v>24</v>
      </c>
      <c r="B27" s="1"/>
      <c r="C27" s="27" t="s">
        <v>102</v>
      </c>
    </row>
    <row r="28" spans="1:3" x14ac:dyDescent="0.25">
      <c r="A28" s="24" t="s">
        <v>25</v>
      </c>
      <c r="B28" s="1"/>
      <c r="C28" s="27" t="s">
        <v>103</v>
      </c>
    </row>
    <row r="29" spans="1:3" x14ac:dyDescent="0.25">
      <c r="A29" s="24" t="s">
        <v>26</v>
      </c>
      <c r="B29" s="1"/>
      <c r="C29" s="27" t="s">
        <v>104</v>
      </c>
    </row>
    <row r="30" spans="1:3" x14ac:dyDescent="0.25">
      <c r="A30" s="24" t="s">
        <v>27</v>
      </c>
      <c r="B30" s="1"/>
      <c r="C30" s="27" t="s">
        <v>105</v>
      </c>
    </row>
    <row r="31" spans="1:3" x14ac:dyDescent="0.25">
      <c r="A31" s="24" t="s">
        <v>28</v>
      </c>
      <c r="B31" s="1"/>
      <c r="C31" s="27" t="s">
        <v>106</v>
      </c>
    </row>
    <row r="32" spans="1:3" x14ac:dyDescent="0.25">
      <c r="A32" s="24" t="s">
        <v>29</v>
      </c>
      <c r="B32" s="1"/>
      <c r="C32" s="26" t="s">
        <v>107</v>
      </c>
    </row>
    <row r="33" spans="1:3" x14ac:dyDescent="0.25">
      <c r="A33" s="23" t="s">
        <v>30</v>
      </c>
      <c r="B33" s="1"/>
      <c r="C33" s="27" t="s">
        <v>108</v>
      </c>
    </row>
    <row r="34" spans="1:3" x14ac:dyDescent="0.25">
      <c r="A34" s="24" t="s">
        <v>31</v>
      </c>
      <c r="B34" s="1"/>
      <c r="C34" s="27" t="s">
        <v>109</v>
      </c>
    </row>
    <row r="35" spans="1:3" x14ac:dyDescent="0.25">
      <c r="A35" s="24" t="s">
        <v>76</v>
      </c>
      <c r="B35" s="1"/>
      <c r="C35" s="27" t="s">
        <v>110</v>
      </c>
    </row>
    <row r="36" spans="1:3" x14ac:dyDescent="0.25">
      <c r="A36" s="24" t="s">
        <v>77</v>
      </c>
      <c r="B36" s="1"/>
      <c r="C36" s="27" t="s">
        <v>111</v>
      </c>
    </row>
    <row r="37" spans="1:3" x14ac:dyDescent="0.25">
      <c r="A37" s="23" t="s">
        <v>32</v>
      </c>
      <c r="B37" s="1"/>
      <c r="C37" s="27" t="s">
        <v>112</v>
      </c>
    </row>
    <row r="38" spans="1:3" x14ac:dyDescent="0.25">
      <c r="A38" s="23" t="s">
        <v>33</v>
      </c>
      <c r="B38" s="1"/>
      <c r="C38" s="27" t="s">
        <v>113</v>
      </c>
    </row>
    <row r="39" spans="1:3" x14ac:dyDescent="0.25">
      <c r="A39" s="23" t="s">
        <v>34</v>
      </c>
      <c r="B39" s="1"/>
      <c r="C39" s="26" t="s">
        <v>114</v>
      </c>
    </row>
    <row r="40" spans="1:3" x14ac:dyDescent="0.25">
      <c r="A40" s="24" t="s">
        <v>35</v>
      </c>
      <c r="B40" s="1"/>
      <c r="C40" s="27" t="s">
        <v>115</v>
      </c>
    </row>
    <row r="41" spans="1:3" x14ac:dyDescent="0.25">
      <c r="A41" s="23" t="s">
        <v>36</v>
      </c>
      <c r="B41" s="1"/>
      <c r="C41" s="27" t="s">
        <v>116</v>
      </c>
    </row>
    <row r="42" spans="1:3" x14ac:dyDescent="0.25">
      <c r="A42" s="23" t="s">
        <v>37</v>
      </c>
      <c r="B42" s="1"/>
      <c r="C42" s="27" t="s">
        <v>117</v>
      </c>
    </row>
    <row r="43" spans="1:3" x14ac:dyDescent="0.25">
      <c r="A43" s="24" t="s">
        <v>38</v>
      </c>
      <c r="B43" s="1"/>
      <c r="C43" s="26" t="s">
        <v>118</v>
      </c>
    </row>
    <row r="44" spans="1:3" x14ac:dyDescent="0.25">
      <c r="A44" s="24" t="s">
        <v>39</v>
      </c>
      <c r="B44" s="1"/>
      <c r="C44" s="26" t="s">
        <v>119</v>
      </c>
    </row>
    <row r="45" spans="1:3" x14ac:dyDescent="0.25">
      <c r="A45" s="24" t="s">
        <v>40</v>
      </c>
      <c r="B45" s="1"/>
      <c r="C45" s="26" t="s">
        <v>120</v>
      </c>
    </row>
    <row r="46" spans="1:3" x14ac:dyDescent="0.25">
      <c r="A46" s="24" t="s">
        <v>41</v>
      </c>
      <c r="B46" s="1"/>
      <c r="C46" s="27" t="s">
        <v>70</v>
      </c>
    </row>
    <row r="47" spans="1:3" x14ac:dyDescent="0.25">
      <c r="A47" s="24" t="s">
        <v>42</v>
      </c>
      <c r="B47" s="1"/>
      <c r="C47" s="19"/>
    </row>
    <row r="48" spans="1:3" x14ac:dyDescent="0.25">
      <c r="A48" s="23" t="s">
        <v>43</v>
      </c>
      <c r="B48" s="1"/>
      <c r="C48" s="19"/>
    </row>
    <row r="49" spans="1:3" x14ac:dyDescent="0.25">
      <c r="A49" s="24" t="s">
        <v>44</v>
      </c>
      <c r="B49" s="1"/>
      <c r="C49" s="20"/>
    </row>
    <row r="50" spans="1:3" x14ac:dyDescent="0.25">
      <c r="A50" s="23" t="s">
        <v>45</v>
      </c>
      <c r="B50" s="1"/>
      <c r="C50" s="20"/>
    </row>
    <row r="51" spans="1:3" x14ac:dyDescent="0.25">
      <c r="A51" s="24" t="s">
        <v>78</v>
      </c>
      <c r="B51" s="1"/>
    </row>
    <row r="52" spans="1:3" x14ac:dyDescent="0.25">
      <c r="A52" s="24" t="s">
        <v>46</v>
      </c>
      <c r="B52" s="1"/>
    </row>
    <row r="53" spans="1:3" x14ac:dyDescent="0.25">
      <c r="A53" s="23" t="s">
        <v>47</v>
      </c>
      <c r="B53" s="1"/>
    </row>
    <row r="54" spans="1:3" x14ac:dyDescent="0.25">
      <c r="A54" s="24" t="s">
        <v>79</v>
      </c>
      <c r="B54" s="1"/>
    </row>
    <row r="55" spans="1:3" x14ac:dyDescent="0.25">
      <c r="A55" s="24" t="s">
        <v>80</v>
      </c>
      <c r="B55" s="1"/>
    </row>
    <row r="56" spans="1:3" x14ac:dyDescent="0.25">
      <c r="A56" s="23" t="s">
        <v>81</v>
      </c>
      <c r="B56" s="1"/>
    </row>
    <row r="57" spans="1:3" x14ac:dyDescent="0.25">
      <c r="A57" s="24" t="s">
        <v>48</v>
      </c>
      <c r="B57" s="1"/>
    </row>
    <row r="58" spans="1:3" x14ac:dyDescent="0.25">
      <c r="A58" s="23" t="s">
        <v>49</v>
      </c>
      <c r="B58" s="1"/>
    </row>
    <row r="59" spans="1:3" x14ac:dyDescent="0.25">
      <c r="A59" s="23" t="s">
        <v>50</v>
      </c>
      <c r="B59" s="1"/>
    </row>
    <row r="60" spans="1:3" x14ac:dyDescent="0.25">
      <c r="A60" s="24" t="s">
        <v>51</v>
      </c>
      <c r="B60" s="1"/>
    </row>
    <row r="61" spans="1:3" x14ac:dyDescent="0.25">
      <c r="A61" s="24" t="s">
        <v>52</v>
      </c>
      <c r="B61" s="1"/>
    </row>
    <row r="62" spans="1:3" x14ac:dyDescent="0.25">
      <c r="A62" s="24" t="s">
        <v>53</v>
      </c>
      <c r="B62" s="1"/>
    </row>
    <row r="63" spans="1:3" x14ac:dyDescent="0.25">
      <c r="A63" s="24" t="s">
        <v>54</v>
      </c>
      <c r="B63" s="1"/>
    </row>
    <row r="64" spans="1:3" x14ac:dyDescent="0.25">
      <c r="A64" s="25" t="s">
        <v>55</v>
      </c>
      <c r="B64" s="1"/>
    </row>
    <row r="65" spans="1:2" x14ac:dyDescent="0.25">
      <c r="A65" s="25" t="s">
        <v>56</v>
      </c>
      <c r="B65" s="1"/>
    </row>
    <row r="66" spans="1:2" x14ac:dyDescent="0.25">
      <c r="A66" s="25" t="s">
        <v>57</v>
      </c>
      <c r="B66" s="1"/>
    </row>
    <row r="67" spans="1:2" x14ac:dyDescent="0.25">
      <c r="A67" s="25" t="s">
        <v>58</v>
      </c>
    </row>
    <row r="68" spans="1:2" x14ac:dyDescent="0.25">
      <c r="A68" s="25"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FO-SGI-PC04-01</vt:lpstr>
      <vt:lpstr>Listas validación</vt:lpstr>
      <vt:lpstr>'FO-SGI-PC04-01'!Área_de_impresión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adriana.campo</dc:creator>
  <cp:lastModifiedBy>Lalita Gonzalez</cp:lastModifiedBy>
  <cp:lastPrinted>2014-03-03T20:21:51Z</cp:lastPrinted>
  <dcterms:created xsi:type="dcterms:W3CDTF">2014-02-18T13:24:46Z</dcterms:created>
  <dcterms:modified xsi:type="dcterms:W3CDTF">2021-08-05T16:02:30Z</dcterms:modified>
</cp:coreProperties>
</file>