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IGAC\2023 2\4. Noviembre\20231129 IN-GCT-PC01-04\"/>
    </mc:Choice>
  </mc:AlternateContent>
  <xr:revisionPtr revIDLastSave="0" documentId="13_ncr:1_{A7C5FBA6-E8F3-4370-BC98-287201C8B21E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5. Topologica" sheetId="5" r:id="rId1"/>
    <sheet name="6. Geográfico" sheetId="9" r:id="rId2"/>
    <sheet name="Seguimiento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9" l="1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J66" i="5"/>
  <c r="J65" i="5"/>
  <c r="J64" i="5"/>
  <c r="J63" i="5"/>
  <c r="J62" i="5"/>
  <c r="J61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F22" i="9"/>
  <c r="G22" i="9"/>
  <c r="E22" i="9"/>
  <c r="I68" i="5"/>
  <c r="H68" i="5"/>
  <c r="I67" i="5"/>
  <c r="J67" i="5"/>
  <c r="H67" i="5"/>
  <c r="I60" i="5"/>
  <c r="J60" i="5"/>
  <c r="H60" i="5"/>
  <c r="I42" i="5"/>
  <c r="J42" i="5"/>
  <c r="H42" i="5"/>
  <c r="I22" i="5"/>
  <c r="J22" i="5"/>
  <c r="J68" i="5" s="1"/>
  <c r="H22" i="5"/>
</calcChain>
</file>

<file path=xl/sharedStrings.xml><?xml version="1.0" encoding="utf-8"?>
<sst xmlns="http://schemas.openxmlformats.org/spreadsheetml/2006/main" count="284" uniqueCount="116">
  <si>
    <r>
      <rPr>
        <b/>
        <sz val="8"/>
        <color rgb="FF000000"/>
        <rFont val="Arial"/>
      </rPr>
      <t xml:space="preserve">CONSISTENCIA LOGICA - BASE CATASTRAL
</t>
    </r>
    <r>
      <rPr>
        <sz val="8"/>
        <color rgb="FF000000"/>
        <rFont val="Arial"/>
      </rPr>
      <t>DIRECCIÓN DE GESTIÓN CATASTRAL</t>
    </r>
  </si>
  <si>
    <r>
      <rPr>
        <b/>
        <sz val="8"/>
        <color rgb="FF000000"/>
        <rFont val="Arial"/>
      </rPr>
      <t>DEPARTAMENTO:</t>
    </r>
    <r>
      <rPr>
        <sz val="8"/>
        <color rgb="FF000000"/>
        <rFont val="Arial"/>
      </rPr>
      <t xml:space="preserve">  </t>
    </r>
  </si>
  <si>
    <t>NOMBRE EJECUTOR CONTROL DE CALIDAD OFICINA:</t>
  </si>
  <si>
    <r>
      <rPr>
        <b/>
        <sz val="8"/>
        <color rgb="FF000000"/>
        <rFont val="Arial"/>
      </rPr>
      <t>MUNICIPIO:</t>
    </r>
    <r>
      <rPr>
        <sz val="8"/>
        <color rgb="FF000000"/>
        <rFont val="Arial"/>
      </rPr>
      <t xml:space="preserve"> </t>
    </r>
  </si>
  <si>
    <t>FECHA DE VALIDACION:</t>
  </si>
  <si>
    <t>ÍTEM</t>
  </si>
  <si>
    <t>REGLA TOPOLÓGICA</t>
  </si>
  <si>
    <t>DESCRIPCIÓN</t>
  </si>
  <si>
    <t>CLASE 1</t>
  </si>
  <si>
    <t>CLASE 2</t>
  </si>
  <si>
    <t>COMPLEMENTO</t>
  </si>
  <si>
    <t>EXCEPCIONES</t>
  </si>
  <si>
    <t>Situaciones encontradas</t>
  </si>
  <si>
    <t>Cantidad 
Excepciones</t>
  </si>
  <si>
    <t>Cantidad
Errores</t>
  </si>
  <si>
    <t>Observaciones</t>
  </si>
  <si>
    <t>No debe haber huecos</t>
  </si>
  <si>
    <t xml:space="preserve">No deben existir vacíos dentro de un polígono simple o entre polígonos adyacentes en una misma capa.
</t>
  </si>
  <si>
    <t>LC_Terreno (Predios formales)</t>
  </si>
  <si>
    <t xml:space="preserve">Aplica para todos los predios asociados que en su código predial nacional en la posición 22 sea diferente de "2". </t>
  </si>
  <si>
    <t>Vías, drenajes.</t>
  </si>
  <si>
    <t>LC_Terreno (Predios informales)</t>
  </si>
  <si>
    <t xml:space="preserve">Aplica para todos los predios asociados que en su código predial nacional en la posición 22 sea "2". </t>
  </si>
  <si>
    <t> </t>
  </si>
  <si>
    <t>CC_Manzana</t>
  </si>
  <si>
    <t>CC_Vereda</t>
  </si>
  <si>
    <t>CC_SectorRural</t>
  </si>
  <si>
    <t>Huecos correspondientes a CC_CentroPoblado</t>
  </si>
  <si>
    <t>CC_SectorUrbano</t>
  </si>
  <si>
    <t>No aplica</t>
  </si>
  <si>
    <t>CC_Barrio</t>
  </si>
  <si>
    <t>CC_LocalidadComuna</t>
  </si>
  <si>
    <t>CC_Corregimiento</t>
  </si>
  <si>
    <t>5,10</t>
  </si>
  <si>
    <t>CC_CentroPoblado</t>
  </si>
  <si>
    <t>CC_PerimetroUrbano</t>
  </si>
  <si>
    <t>CC_LimiteMunicipio</t>
  </si>
  <si>
    <t xml:space="preserve">Se debe verificar con el deslinde oficial municipal del IGAC y el limite catastral de los municipios colindantes </t>
  </si>
  <si>
    <t>AV_ZonaHomogeneaFisicaRural</t>
  </si>
  <si>
    <t>Centros poblados y perimetro urbano</t>
  </si>
  <si>
    <t>AV_ZonaHomogeneaGeoeconomicaRural</t>
  </si>
  <si>
    <t>AV_ZonaHomogeneaFisicaUrbana</t>
  </si>
  <si>
    <t>AV_ZonaHomogeneaGeoeconomicaUrbana</t>
  </si>
  <si>
    <t>Subtotal</t>
  </si>
  <si>
    <t>No debe superponerse</t>
  </si>
  <si>
    <t>No se debe sobreponer ninguno de los elementos de la misma clase de entidad</t>
  </si>
  <si>
    <t>LC_Construccion</t>
  </si>
  <si>
    <t>Uso del aire predios informales</t>
  </si>
  <si>
    <t>LC_UnidadConstruccion</t>
  </si>
  <si>
    <t>No deben traslaparse las unidades ubicadas en la misma LC_UnidadConstruccion,Planta_Ubicacion y Tipo_Planta</t>
  </si>
  <si>
    <t>ExtDireccion</t>
  </si>
  <si>
    <t>Se evalua solo sí la metodologia planteada para el componente economico requiere capas de Zonas Homogeneas</t>
  </si>
  <si>
    <t>Debe estar cubierto por</t>
  </si>
  <si>
    <t>Los elementos de una clase de entidad de menor nivel deben estar cubiertos por otra clase de entidad de mayor nivel</t>
  </si>
  <si>
    <t>CC_Limite_Municipio o CC_Corregimiento</t>
  </si>
  <si>
    <t xml:space="preserve">El concepto de corregimiento esta asociado a areas no Municipalizadas </t>
  </si>
  <si>
    <t>CC_Sector_Urbano</t>
  </si>
  <si>
    <t>CC_CentroPoblado o CC_PerimetroUrbano</t>
  </si>
  <si>
    <t>CC_Sector_Rural</t>
  </si>
  <si>
    <t xml:space="preserve">CC_Vereda </t>
  </si>
  <si>
    <t>En caso de no contar con CC_localidadComuna, no se evalua</t>
  </si>
  <si>
    <t xml:space="preserve">CC_Barrio </t>
  </si>
  <si>
    <t>En caso de no contar con CC_Barrio, no se evalua</t>
  </si>
  <si>
    <t>En caso de no existir CC_Barrio, se valida con CC_localidadComuna, y en caso de no existir CC_localidadComuna, se valida con CC_SectorUrbano</t>
  </si>
  <si>
    <t>Direccion</t>
  </si>
  <si>
    <t>LC_Terreno</t>
  </si>
  <si>
    <t>LC_Construccion (Predios formales)</t>
  </si>
  <si>
    <t xml:space="preserve"> LC_Terreno (Predios formales)</t>
  </si>
  <si>
    <t>Volados</t>
  </si>
  <si>
    <t xml:space="preserve">LC_Construccion (Predios informales) </t>
  </si>
  <si>
    <t>LC_ServidumbreTransito</t>
  </si>
  <si>
    <t>LC_Terreno (urbano)</t>
  </si>
  <si>
    <t xml:space="preserve">Aplica para todos los predios asociados que en su código predial nacional en las posiciones 6 &amp; 7 sea diferente de "00". </t>
  </si>
  <si>
    <t xml:space="preserve"> LC_Terreno (urbano)</t>
  </si>
  <si>
    <t>LC_Terreno (rural)</t>
  </si>
  <si>
    <t>Aplica para todos los predios asociados que en su código predial nacional en las posiciones 6 &amp; 7 sea "00"</t>
  </si>
  <si>
    <t>LC_Terreno (Informal)</t>
  </si>
  <si>
    <t>LC_Terreno (Formal)</t>
  </si>
  <si>
    <t>Deben cubrirse entre si</t>
  </si>
  <si>
    <t>Todos los polígonos de la primera clase de entidad y todos los polígonos de la segunda clase de entidad deben cubrirse mutuamente.</t>
  </si>
  <si>
    <t>LC_Terreno (Urbano)</t>
  </si>
  <si>
    <t>LC_Terreno (Rural)</t>
  </si>
  <si>
    <t>LC_UnidadConstruccion (Predios formales)</t>
  </si>
  <si>
    <t>LC_UnidadConstruccion (Predios informales)</t>
  </si>
  <si>
    <t>LC_Construccion (Predios informales)</t>
  </si>
  <si>
    <t>TOTAL</t>
  </si>
  <si>
    <r>
      <t xml:space="preserve">CONSISTENCIA LOGICA - BASE CATASTRAL
</t>
    </r>
    <r>
      <rPr>
        <sz val="8"/>
        <rFont val="Arial"/>
        <family val="2"/>
      </rPr>
      <t>DIRECCIÓN DE GESTIÓN CATASTRAL</t>
    </r>
  </si>
  <si>
    <r>
      <rPr>
        <b/>
        <sz val="8"/>
        <color rgb="FF000000"/>
        <rFont val="Arial"/>
        <family val="2"/>
      </rPr>
      <t>DEPARTAMENTO: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</si>
  <si>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MUNICIPIO:</t>
    </r>
    <r>
      <rPr>
        <sz val="8"/>
        <color rgb="FF000000"/>
        <rFont val="Arial"/>
        <family val="2"/>
      </rPr>
      <t xml:space="preserve"> </t>
    </r>
  </si>
  <si>
    <t>Superposición</t>
  </si>
  <si>
    <t>No se debe sobreponer ninguno de los elementos de la capa LC_Terreno (Informal Posesion) con LC_Terreno (Predio tipo "publico")</t>
  </si>
  <si>
    <t>LC_Terreno informal (CPN posicion 22 igual "2") asociado a un derecho de "Posesion" no debe superponerse con un LC_Terreno asociado a un LC_Predio.Tipo  Publico</t>
  </si>
  <si>
    <t>No se debe sobreponer ninguno de los elementos de la capa LC_Terreno (Informal ocupacion) con LC_Terreno (Predio tipo "privado")</t>
  </si>
  <si>
    <t>LC_Terreno informal (CPN posicion 22 igual "2") asociado a un derecho de "Ocupación" no debe superponerse con un LC_Terreno asociado a un LC_Predio.Tipo "Privado"</t>
  </si>
  <si>
    <t>Las primeras cinco posiciones de CC_PerimetroUrbano.codigo debe corresponder a CC_Limite_Municipio.Codigo_Departamento + CC_Limite_Municipio.Codigo_Municipio</t>
  </si>
  <si>
    <t>Las primeras cinco posiciones de CC_CentroPoblado.codigo debe corresponder a CC_Limite_Municipio.Codigo_Departamento + CC_Limite_Municipio.Codigo_Municipio</t>
  </si>
  <si>
    <t xml:space="preserve">Los primeros siete digitos del campo CC_Sector_Urbano.Codigo deben corresponder a CC_PerimetroUrbano.Codigo_Municipio + CC_PerimetroUrbano.Tipo_Avaluo </t>
  </si>
  <si>
    <t>Se evalua dependiendo de la ubicación geografica del sector</t>
  </si>
  <si>
    <t>Los primeros siete digitos del campo CC_Sector_Urbano.Codigo deben corresponder a CC_CentroPoblado.codigo</t>
  </si>
  <si>
    <t>Los primeros cinco digitos del campo CC_Sector_Rural.Codigo deben corresponder a CC_Limite_Municipio.Codigo_Departamento + CC_Limite_Municipio.Codigo_Municipio</t>
  </si>
  <si>
    <t>Los primeros nueve digitos del campo CC_Localidad_Comuna.Codigo deben corresponder a CC_Sector_Urbano.Codigo</t>
  </si>
  <si>
    <t>Los primeros once digitos del campo CC_Barrio.Codigo deben corresponder a CC_Localidad_Comuna.Codigo</t>
  </si>
  <si>
    <t>Los primeros nueve digitos del campo CC_Vereda.Codigo_Sector debe corresponder a CC_Sector_Rural.Codigo</t>
  </si>
  <si>
    <t>Los primeros trece digitos del campo CC_Manzana.Codigo deben corresponder a CC_Barrio.Codigo</t>
  </si>
  <si>
    <t xml:space="preserve">LC_Terreno.Manzana_Vereda_Codigo debe corresponder a CC_Manzana.Codigo </t>
  </si>
  <si>
    <t>LC_Terreno.Manzana_Vereda_Codigo debe corresponder a CC_Vereda.Codigo</t>
  </si>
  <si>
    <t>Para predios en LC_CondicionPredioTipo distintos a PH , el campo de LC_Predio.NumeroPredial asociado a LC_Construccion  debe corresponder a LC_Predio.NumeroPredial asociado a LC_Terreno donde se ubican</t>
  </si>
  <si>
    <t>Para predios en LC_CondicionPredioTipo PH ,  Los primeros 22  digitos del campo LC_Predio.NumeroPredial asociado a LC_Construccion  debe corresponder a Los primeros 22  digitos del campo  LC_Predio.NumeroPredial asociado a LC_Terreno donde se ubican</t>
  </si>
  <si>
    <t>Todos los elementos de LC_Construccion contenidos en un elemento de LC_Terreno debe estar asosiados al mismo LC_Predio.NumeroPredial.</t>
  </si>
  <si>
    <t>REGLA</t>
  </si>
  <si>
    <t>Fecha</t>
  </si>
  <si>
    <t>OBSERVACIONES</t>
  </si>
  <si>
    <t>RURAL</t>
  </si>
  <si>
    <t>URBANO</t>
  </si>
  <si>
    <t>ERRORES</t>
  </si>
  <si>
    <t>EXEPCIONES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</si>
</sst>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</font>
    <font>
      <sz val="10"/>
      <color rgb="FF000000"/>
      <name val="Calibri"/>
    </font>
    <font>
      <sz val="10"/>
      <name val="Calibri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charset val="1"/>
    </font>
    <font>
      <sz val="11"/>
      <color rgb="FF000000"/>
      <name val="Arial"/>
      <charset val="1"/>
    </font>
    <font>
      <sz val="10"/>
      <color rgb="FF000000"/>
      <name val="Arial"/>
    </font>
    <font>
      <sz val="11"/>
      <color rgb="FF00000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4" fillId="0" borderId="1" xfId="2" applyFont="1" applyBorder="1" applyAlignment="1">
      <alignment horizontal="center" vertical="center" wrapText="1"/>
    </xf>
    <xf numFmtId="0" fontId="0" fillId="0" borderId="1" xfId="0" applyBorder="1"/>
    <xf numFmtId="0" fontId="14" fillId="0" borderId="1" xfId="2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22" fillId="5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vertical="center" wrapText="1"/>
    </xf>
    <xf numFmtId="0" fontId="24" fillId="5" borderId="1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4" fillId="5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2" borderId="11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26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14" fontId="18" fillId="0" borderId="2" xfId="2" applyNumberFormat="1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9E7330CA-D21E-4B82-9402-73DD5D30C4B4}"/>
    <cellStyle name="Normal 3" xfId="2" xr:uid="{CD6C2169-7F22-442C-A42B-FA993C52ABEE}"/>
  </cellStyles>
  <dxfs count="0"/>
  <tableStyles count="0" defaultTableStyle="TableStyleMedium2" defaultPivotStyle="PivotStyleMedium9"/>
  <colors>
    <mruColors>
      <color rgb="FFA36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170516</xdr:colOff>
      <xdr:row>0</xdr:row>
      <xdr:rowOff>78441</xdr:rowOff>
    </xdr:from>
    <xdr:to>
      <xdr:col>0</xdr:col>
      <xdr:colOff>762000</xdr:colOff>
      <xdr:row>3</xdr:row>
      <xdr:rowOff>132790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2AB4F85B-BAD0-4D53-A914-85647124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70516" y="78441"/>
          <a:ext cx="591484" cy="682999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361016</xdr:colOff>
      <xdr:row>0</xdr:row>
      <xdr:rowOff>68916</xdr:rowOff>
    </xdr:from>
    <xdr:to>
      <xdr:col>0</xdr:col>
      <xdr:colOff>952500</xdr:colOff>
      <xdr:row>3</xdr:row>
      <xdr:rowOff>123265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F8A10D04-C8F7-45B4-A0EA-E9261FA9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361016" y="68916"/>
          <a:ext cx="591484" cy="694429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5EFD-3FE9-4422-BDDC-EB139834638A}">
  <sheetPr>
    <tabColor rgb="FF7030A0"/>
  </sheetPr>
  <dimension ref="A1:K74"/>
  <sheetViews>
    <sheetView showGridLines="0" zoomScale="60" zoomScaleNormal="60" workbookViewId="0">
      <pane xSplit="3" ySplit="5" topLeftCell="G6" activePane="bottomRight" state="frozen"/>
      <selection pane="topRight"/>
      <selection pane="bottomLeft"/>
      <selection pane="bottomRight" activeCell="H7" sqref="H7"/>
    </sheetView>
  </sheetViews>
  <sheetFormatPr baseColWidth="10" defaultColWidth="36.85546875" defaultRowHeight="13.9" customHeight="1" x14ac:dyDescent="0.25"/>
  <cols>
    <col min="1" max="1" width="13.7109375" style="40" customWidth="1"/>
    <col min="2" max="2" width="18.28515625" bestFit="1" customWidth="1"/>
    <col min="3" max="3" width="28.28515625" customWidth="1"/>
    <col min="4" max="4" width="44.140625" customWidth="1"/>
    <col min="5" max="7" width="34" customWidth="1"/>
    <col min="8" max="8" width="20" style="41" customWidth="1"/>
    <col min="9" max="9" width="38.5703125" style="41" customWidth="1"/>
    <col min="10" max="10" width="34.7109375" style="41" customWidth="1"/>
    <col min="11" max="11" width="34.7109375" style="1" customWidth="1"/>
    <col min="12" max="12" width="34.7109375" customWidth="1"/>
  </cols>
  <sheetData>
    <row r="1" spans="1:11" ht="13.9" customHeight="1" x14ac:dyDescent="0.25">
      <c r="A1" s="50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3"/>
    </row>
    <row r="2" spans="1:11" ht="13.9" customHeight="1" x14ac:dyDescent="0.25">
      <c r="A2" s="50"/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1:11" ht="22.9" customHeight="1" x14ac:dyDescent="0.25">
      <c r="A3" s="50"/>
      <c r="B3" s="51" t="s">
        <v>1</v>
      </c>
      <c r="C3" s="52"/>
      <c r="D3" s="54"/>
      <c r="E3" s="55"/>
      <c r="F3" s="56"/>
      <c r="G3" s="6" t="s">
        <v>2</v>
      </c>
      <c r="H3" s="57"/>
      <c r="I3" s="58"/>
      <c r="J3" s="58"/>
      <c r="K3" s="59"/>
    </row>
    <row r="4" spans="1:11" ht="22.9" customHeight="1" x14ac:dyDescent="0.25">
      <c r="A4" s="50"/>
      <c r="B4" s="51" t="s">
        <v>3</v>
      </c>
      <c r="C4" s="52"/>
      <c r="D4" s="54"/>
      <c r="E4" s="55"/>
      <c r="F4" s="56"/>
      <c r="G4" s="6" t="s">
        <v>4</v>
      </c>
      <c r="H4" s="60"/>
      <c r="I4" s="58"/>
      <c r="J4" s="58"/>
      <c r="K4" s="59"/>
    </row>
    <row r="5" spans="1:11" s="3" customFormat="1" ht="33" customHeight="1" x14ac:dyDescent="0.2">
      <c r="A5" s="32" t="s">
        <v>5</v>
      </c>
      <c r="B5" s="32" t="s">
        <v>6</v>
      </c>
      <c r="C5" s="32" t="s">
        <v>7</v>
      </c>
      <c r="D5" s="32" t="s">
        <v>8</v>
      </c>
      <c r="E5" s="32" t="s">
        <v>9</v>
      </c>
      <c r="F5" s="32" t="s">
        <v>10</v>
      </c>
      <c r="G5" s="32" t="s">
        <v>11</v>
      </c>
      <c r="H5" s="32" t="s">
        <v>12</v>
      </c>
      <c r="I5" s="32" t="s">
        <v>13</v>
      </c>
      <c r="J5" s="7" t="s">
        <v>14</v>
      </c>
      <c r="K5" s="8" t="s">
        <v>15</v>
      </c>
    </row>
    <row r="6" spans="1:11" ht="64.900000000000006" customHeight="1" x14ac:dyDescent="0.25">
      <c r="A6" s="38">
        <v>5.0999999999999996</v>
      </c>
      <c r="B6" s="70" t="s">
        <v>16</v>
      </c>
      <c r="C6" s="68" t="s">
        <v>17</v>
      </c>
      <c r="D6" s="27" t="s">
        <v>18</v>
      </c>
      <c r="E6" s="28"/>
      <c r="F6" s="29" t="s">
        <v>19</v>
      </c>
      <c r="G6" s="30" t="s">
        <v>20</v>
      </c>
      <c r="H6" s="28"/>
      <c r="I6" s="28"/>
      <c r="J6" s="42">
        <f>+H6-I6</f>
        <v>0</v>
      </c>
      <c r="K6" s="5"/>
    </row>
    <row r="7" spans="1:11" ht="64.900000000000006" customHeight="1" x14ac:dyDescent="0.25">
      <c r="A7" s="38">
        <v>5.2</v>
      </c>
      <c r="B7" s="70"/>
      <c r="C7" s="68"/>
      <c r="D7" s="27" t="s">
        <v>21</v>
      </c>
      <c r="E7" s="28"/>
      <c r="F7" s="29" t="s">
        <v>22</v>
      </c>
      <c r="G7" s="30" t="s">
        <v>23</v>
      </c>
      <c r="H7" s="28"/>
      <c r="I7" s="28"/>
      <c r="J7" s="42">
        <f t="shared" ref="J7:J66" si="0">+H7-I7</f>
        <v>0</v>
      </c>
      <c r="K7" s="5"/>
    </row>
    <row r="8" spans="1:11" ht="27" customHeight="1" x14ac:dyDescent="0.25">
      <c r="A8" s="38">
        <v>5.3</v>
      </c>
      <c r="B8" s="70"/>
      <c r="C8" s="68"/>
      <c r="D8" s="28" t="s">
        <v>24</v>
      </c>
      <c r="E8" s="28"/>
      <c r="F8" s="29" t="s">
        <v>23</v>
      </c>
      <c r="G8" s="30" t="s">
        <v>23</v>
      </c>
      <c r="H8" s="28"/>
      <c r="I8" s="28"/>
      <c r="J8" s="42">
        <f t="shared" si="0"/>
        <v>0</v>
      </c>
      <c r="K8" s="5"/>
    </row>
    <row r="9" spans="1:11" ht="27" customHeight="1" x14ac:dyDescent="0.25">
      <c r="A9" s="38">
        <v>5.4</v>
      </c>
      <c r="B9" s="70"/>
      <c r="C9" s="68"/>
      <c r="D9" s="28" t="s">
        <v>25</v>
      </c>
      <c r="E9" s="28"/>
      <c r="F9" s="29" t="s">
        <v>23</v>
      </c>
      <c r="G9" s="30" t="s">
        <v>23</v>
      </c>
      <c r="H9" s="28"/>
      <c r="I9" s="28"/>
      <c r="J9" s="42">
        <f t="shared" si="0"/>
        <v>0</v>
      </c>
      <c r="K9" s="5"/>
    </row>
    <row r="10" spans="1:11" ht="27" customHeight="1" x14ac:dyDescent="0.25">
      <c r="A10" s="38">
        <v>5.5</v>
      </c>
      <c r="B10" s="70"/>
      <c r="C10" s="68"/>
      <c r="D10" s="28" t="s">
        <v>26</v>
      </c>
      <c r="E10" s="28"/>
      <c r="F10" s="29" t="s">
        <v>23</v>
      </c>
      <c r="G10" s="29" t="s">
        <v>27</v>
      </c>
      <c r="H10" s="28"/>
      <c r="I10" s="28"/>
      <c r="J10" s="42">
        <f t="shared" si="0"/>
        <v>0</v>
      </c>
      <c r="K10" s="5"/>
    </row>
    <row r="11" spans="1:11" ht="27" customHeight="1" x14ac:dyDescent="0.25">
      <c r="A11" s="38">
        <v>5.6</v>
      </c>
      <c r="B11" s="70"/>
      <c r="C11" s="68"/>
      <c r="D11" s="28" t="s">
        <v>28</v>
      </c>
      <c r="E11" s="28"/>
      <c r="F11" s="29" t="s">
        <v>23</v>
      </c>
      <c r="G11" s="30" t="s">
        <v>29</v>
      </c>
      <c r="H11" s="28"/>
      <c r="I11" s="28"/>
      <c r="J11" s="42">
        <f t="shared" si="0"/>
        <v>0</v>
      </c>
      <c r="K11" s="5"/>
    </row>
    <row r="12" spans="1:11" ht="27" customHeight="1" x14ac:dyDescent="0.25">
      <c r="A12" s="38">
        <v>5.7</v>
      </c>
      <c r="B12" s="70"/>
      <c r="C12" s="68"/>
      <c r="D12" s="28" t="s">
        <v>30</v>
      </c>
      <c r="E12" s="28"/>
      <c r="F12" s="29" t="s">
        <v>23</v>
      </c>
      <c r="G12" s="30" t="s">
        <v>23</v>
      </c>
      <c r="H12" s="28"/>
      <c r="I12" s="28"/>
      <c r="J12" s="42">
        <f t="shared" si="0"/>
        <v>0</v>
      </c>
      <c r="K12" s="5"/>
    </row>
    <row r="13" spans="1:11" ht="27" customHeight="1" x14ac:dyDescent="0.25">
      <c r="A13" s="38">
        <v>5.8</v>
      </c>
      <c r="B13" s="70"/>
      <c r="C13" s="68"/>
      <c r="D13" s="28" t="s">
        <v>31</v>
      </c>
      <c r="E13" s="28"/>
      <c r="F13" s="29" t="s">
        <v>23</v>
      </c>
      <c r="G13" s="30" t="s">
        <v>23</v>
      </c>
      <c r="H13" s="28"/>
      <c r="I13" s="28"/>
      <c r="J13" s="42">
        <f t="shared" si="0"/>
        <v>0</v>
      </c>
      <c r="K13" s="5"/>
    </row>
    <row r="14" spans="1:11" ht="27" customHeight="1" x14ac:dyDescent="0.25">
      <c r="A14" s="38">
        <v>5.9</v>
      </c>
      <c r="B14" s="70"/>
      <c r="C14" s="68"/>
      <c r="D14" s="28" t="s">
        <v>32</v>
      </c>
      <c r="E14" s="28"/>
      <c r="F14" s="29" t="s">
        <v>23</v>
      </c>
      <c r="G14" s="30" t="s">
        <v>23</v>
      </c>
      <c r="H14" s="28"/>
      <c r="I14" s="28"/>
      <c r="J14" s="42">
        <f t="shared" si="0"/>
        <v>0</v>
      </c>
      <c r="K14" s="5"/>
    </row>
    <row r="15" spans="1:11" ht="27" customHeight="1" x14ac:dyDescent="0.25">
      <c r="A15" s="38" t="s">
        <v>33</v>
      </c>
      <c r="B15" s="70"/>
      <c r="C15" s="68"/>
      <c r="D15" s="27" t="s">
        <v>34</v>
      </c>
      <c r="E15" s="28"/>
      <c r="F15" s="29" t="s">
        <v>23</v>
      </c>
      <c r="G15" s="30" t="s">
        <v>23</v>
      </c>
      <c r="H15" s="28"/>
      <c r="I15" s="28"/>
      <c r="J15" s="42">
        <f t="shared" si="0"/>
        <v>0</v>
      </c>
      <c r="K15" s="5"/>
    </row>
    <row r="16" spans="1:11" ht="27" customHeight="1" x14ac:dyDescent="0.25">
      <c r="A16" s="38">
        <v>5.1100000000000003</v>
      </c>
      <c r="B16" s="70"/>
      <c r="C16" s="68"/>
      <c r="D16" s="28" t="s">
        <v>35</v>
      </c>
      <c r="E16" s="28"/>
      <c r="F16" s="29" t="s">
        <v>23</v>
      </c>
      <c r="G16" s="30" t="s">
        <v>23</v>
      </c>
      <c r="H16" s="28"/>
      <c r="I16" s="28"/>
      <c r="J16" s="42">
        <f t="shared" si="0"/>
        <v>0</v>
      </c>
      <c r="K16" s="5"/>
    </row>
    <row r="17" spans="1:11" ht="64.900000000000006" customHeight="1" x14ac:dyDescent="0.25">
      <c r="A17" s="38">
        <v>5.12</v>
      </c>
      <c r="B17" s="70"/>
      <c r="C17" s="68"/>
      <c r="D17" s="28" t="s">
        <v>36</v>
      </c>
      <c r="E17" s="28"/>
      <c r="F17" s="29" t="s">
        <v>37</v>
      </c>
      <c r="G17" s="30" t="s">
        <v>23</v>
      </c>
      <c r="H17" s="28"/>
      <c r="I17" s="28"/>
      <c r="J17" s="42">
        <f t="shared" si="0"/>
        <v>0</v>
      </c>
      <c r="K17" s="5"/>
    </row>
    <row r="18" spans="1:11" ht="27" customHeight="1" x14ac:dyDescent="0.25">
      <c r="A18" s="38">
        <v>5.13</v>
      </c>
      <c r="B18" s="70"/>
      <c r="C18" s="68"/>
      <c r="D18" s="28" t="s">
        <v>38</v>
      </c>
      <c r="E18" s="28"/>
      <c r="F18" s="29" t="s">
        <v>23</v>
      </c>
      <c r="G18" s="67" t="s">
        <v>39</v>
      </c>
      <c r="H18" s="28"/>
      <c r="I18" s="28"/>
      <c r="J18" s="42">
        <f t="shared" si="0"/>
        <v>0</v>
      </c>
      <c r="K18" s="5"/>
    </row>
    <row r="19" spans="1:11" ht="27" customHeight="1" x14ac:dyDescent="0.25">
      <c r="A19" s="38">
        <v>5.14</v>
      </c>
      <c r="B19" s="70"/>
      <c r="C19" s="68"/>
      <c r="D19" s="28" t="s">
        <v>40</v>
      </c>
      <c r="E19" s="28"/>
      <c r="F19" s="29" t="s">
        <v>23</v>
      </c>
      <c r="G19" s="67"/>
      <c r="H19" s="28"/>
      <c r="I19" s="28"/>
      <c r="J19" s="42">
        <f t="shared" si="0"/>
        <v>0</v>
      </c>
      <c r="K19" s="5"/>
    </row>
    <row r="20" spans="1:11" ht="27" customHeight="1" x14ac:dyDescent="0.25">
      <c r="A20" s="38">
        <v>5.15</v>
      </c>
      <c r="B20" s="70"/>
      <c r="C20" s="68"/>
      <c r="D20" s="28" t="s">
        <v>41</v>
      </c>
      <c r="E20" s="28"/>
      <c r="F20" s="29" t="s">
        <v>23</v>
      </c>
      <c r="G20" s="30" t="s">
        <v>23</v>
      </c>
      <c r="H20" s="28"/>
      <c r="I20" s="28"/>
      <c r="J20" s="42">
        <f t="shared" si="0"/>
        <v>0</v>
      </c>
      <c r="K20" s="5"/>
    </row>
    <row r="21" spans="1:11" ht="27" customHeight="1" x14ac:dyDescent="0.25">
      <c r="A21" s="38">
        <v>5.16</v>
      </c>
      <c r="B21" s="70"/>
      <c r="C21" s="68"/>
      <c r="D21" s="28" t="s">
        <v>42</v>
      </c>
      <c r="E21" s="28"/>
      <c r="F21" s="29" t="s">
        <v>23</v>
      </c>
      <c r="G21" s="30" t="s">
        <v>23</v>
      </c>
      <c r="H21" s="28"/>
      <c r="I21" s="28"/>
      <c r="J21" s="42">
        <f t="shared" si="0"/>
        <v>0</v>
      </c>
      <c r="K21" s="24"/>
    </row>
    <row r="22" spans="1:11" ht="27" customHeight="1" x14ac:dyDescent="0.25">
      <c r="A22" s="48" t="s">
        <v>43</v>
      </c>
      <c r="B22" s="48"/>
      <c r="C22" s="23"/>
      <c r="D22" s="23"/>
      <c r="E22" s="23"/>
      <c r="F22" s="23"/>
      <c r="G22" s="23"/>
      <c r="H22" s="22">
        <f>SUM(H6:H21)</f>
        <v>0</v>
      </c>
      <c r="I22" s="22">
        <f t="shared" ref="I22:J22" si="1">SUM(I6:I21)</f>
        <v>0</v>
      </c>
      <c r="J22" s="35">
        <f t="shared" si="1"/>
        <v>0</v>
      </c>
      <c r="K22" s="23"/>
    </row>
    <row r="23" spans="1:11" ht="64.900000000000006" customHeight="1" x14ac:dyDescent="0.25">
      <c r="A23" s="38">
        <v>5.17</v>
      </c>
      <c r="B23" s="70" t="s">
        <v>44</v>
      </c>
      <c r="C23" s="71" t="s">
        <v>45</v>
      </c>
      <c r="D23" s="28" t="s">
        <v>18</v>
      </c>
      <c r="E23" s="28"/>
      <c r="F23" s="29" t="s">
        <v>19</v>
      </c>
      <c r="G23" s="30" t="s">
        <v>29</v>
      </c>
      <c r="H23" s="28"/>
      <c r="I23" s="28"/>
      <c r="J23" s="42">
        <f t="shared" si="0"/>
        <v>0</v>
      </c>
      <c r="K23" s="25"/>
    </row>
    <row r="24" spans="1:11" ht="64.900000000000006" customHeight="1" x14ac:dyDescent="0.25">
      <c r="A24" s="38">
        <v>5.18</v>
      </c>
      <c r="B24" s="70"/>
      <c r="C24" s="71"/>
      <c r="D24" s="31" t="s">
        <v>21</v>
      </c>
      <c r="E24" s="28"/>
      <c r="F24" s="29" t="s">
        <v>22</v>
      </c>
      <c r="G24" s="30" t="s">
        <v>23</v>
      </c>
      <c r="H24" s="28"/>
      <c r="I24" s="28"/>
      <c r="J24" s="42">
        <f t="shared" si="0"/>
        <v>0</v>
      </c>
      <c r="K24" s="5"/>
    </row>
    <row r="25" spans="1:11" ht="27" customHeight="1" x14ac:dyDescent="0.25">
      <c r="A25" s="38">
        <v>5.19</v>
      </c>
      <c r="B25" s="70"/>
      <c r="C25" s="71"/>
      <c r="D25" s="31" t="s">
        <v>24</v>
      </c>
      <c r="E25" s="28"/>
      <c r="F25" s="29" t="s">
        <v>23</v>
      </c>
      <c r="G25" s="30" t="s">
        <v>23</v>
      </c>
      <c r="H25" s="28"/>
      <c r="I25" s="28"/>
      <c r="J25" s="42">
        <f t="shared" si="0"/>
        <v>0</v>
      </c>
      <c r="K25" s="5"/>
    </row>
    <row r="26" spans="1:11" ht="27" customHeight="1" x14ac:dyDescent="0.25">
      <c r="A26" s="38">
        <v>5.2</v>
      </c>
      <c r="B26" s="70"/>
      <c r="C26" s="71"/>
      <c r="D26" s="28" t="s">
        <v>25</v>
      </c>
      <c r="E26" s="28"/>
      <c r="F26" s="29" t="s">
        <v>23</v>
      </c>
      <c r="G26" s="30" t="s">
        <v>23</v>
      </c>
      <c r="H26" s="28"/>
      <c r="I26" s="28"/>
      <c r="J26" s="42">
        <f t="shared" si="0"/>
        <v>0</v>
      </c>
      <c r="K26" s="5"/>
    </row>
    <row r="27" spans="1:11" ht="27" customHeight="1" x14ac:dyDescent="0.25">
      <c r="A27" s="38">
        <v>5.21</v>
      </c>
      <c r="B27" s="70"/>
      <c r="C27" s="71"/>
      <c r="D27" s="28" t="s">
        <v>26</v>
      </c>
      <c r="E27" s="28"/>
      <c r="F27" s="29" t="s">
        <v>23</v>
      </c>
      <c r="G27" s="30" t="s">
        <v>23</v>
      </c>
      <c r="H27" s="28"/>
      <c r="I27" s="28"/>
      <c r="J27" s="42">
        <f t="shared" si="0"/>
        <v>0</v>
      </c>
      <c r="K27" s="5"/>
    </row>
    <row r="28" spans="1:11" ht="27" customHeight="1" x14ac:dyDescent="0.25">
      <c r="A28" s="38">
        <v>5.22</v>
      </c>
      <c r="B28" s="70"/>
      <c r="C28" s="71"/>
      <c r="D28" s="28" t="s">
        <v>28</v>
      </c>
      <c r="E28" s="28"/>
      <c r="F28" s="29" t="s">
        <v>23</v>
      </c>
      <c r="G28" s="30" t="s">
        <v>23</v>
      </c>
      <c r="H28" s="28"/>
      <c r="I28" s="28"/>
      <c r="J28" s="42">
        <f t="shared" si="0"/>
        <v>0</v>
      </c>
      <c r="K28" s="5"/>
    </row>
    <row r="29" spans="1:11" ht="27" customHeight="1" x14ac:dyDescent="0.25">
      <c r="A29" s="38">
        <v>5.23</v>
      </c>
      <c r="B29" s="70"/>
      <c r="C29" s="71"/>
      <c r="D29" s="28" t="s">
        <v>30</v>
      </c>
      <c r="E29" s="28"/>
      <c r="F29" s="29" t="s">
        <v>23</v>
      </c>
      <c r="G29" s="30" t="s">
        <v>23</v>
      </c>
      <c r="H29" s="28"/>
      <c r="I29" s="28"/>
      <c r="J29" s="42">
        <f t="shared" si="0"/>
        <v>0</v>
      </c>
      <c r="K29" s="5"/>
    </row>
    <row r="30" spans="1:11" ht="27" customHeight="1" x14ac:dyDescent="0.25">
      <c r="A30" s="38">
        <v>5.24</v>
      </c>
      <c r="B30" s="70"/>
      <c r="C30" s="71"/>
      <c r="D30" s="28" t="s">
        <v>31</v>
      </c>
      <c r="E30" s="28"/>
      <c r="F30" s="29" t="s">
        <v>23</v>
      </c>
      <c r="G30" s="30" t="s">
        <v>23</v>
      </c>
      <c r="H30" s="28"/>
      <c r="I30" s="28"/>
      <c r="J30" s="42">
        <f t="shared" si="0"/>
        <v>0</v>
      </c>
      <c r="K30" s="5"/>
    </row>
    <row r="31" spans="1:11" ht="27" customHeight="1" x14ac:dyDescent="0.25">
      <c r="A31" s="38">
        <v>5.25</v>
      </c>
      <c r="B31" s="70"/>
      <c r="C31" s="71"/>
      <c r="D31" s="31" t="s">
        <v>32</v>
      </c>
      <c r="E31" s="28"/>
      <c r="F31" s="29" t="s">
        <v>23</v>
      </c>
      <c r="G31" s="30" t="s">
        <v>23</v>
      </c>
      <c r="H31" s="28"/>
      <c r="I31" s="28"/>
      <c r="J31" s="42">
        <f t="shared" si="0"/>
        <v>0</v>
      </c>
      <c r="K31" s="5"/>
    </row>
    <row r="32" spans="1:11" ht="27" customHeight="1" x14ac:dyDescent="0.25">
      <c r="A32" s="38">
        <v>5.26</v>
      </c>
      <c r="B32" s="70"/>
      <c r="C32" s="71"/>
      <c r="D32" s="28" t="s">
        <v>34</v>
      </c>
      <c r="E32" s="28"/>
      <c r="F32" s="29" t="s">
        <v>23</v>
      </c>
      <c r="G32" s="30" t="s">
        <v>23</v>
      </c>
      <c r="H32" s="28"/>
      <c r="I32" s="28"/>
      <c r="J32" s="42">
        <f t="shared" si="0"/>
        <v>0</v>
      </c>
      <c r="K32" s="5"/>
    </row>
    <row r="33" spans="1:11" ht="27" customHeight="1" x14ac:dyDescent="0.25">
      <c r="A33" s="38">
        <v>5.27</v>
      </c>
      <c r="B33" s="70"/>
      <c r="C33" s="71"/>
      <c r="D33" s="28" t="s">
        <v>35</v>
      </c>
      <c r="E33" s="28"/>
      <c r="F33" s="29" t="s">
        <v>23</v>
      </c>
      <c r="G33" s="30" t="s">
        <v>23</v>
      </c>
      <c r="H33" s="28"/>
      <c r="I33" s="28"/>
      <c r="J33" s="42">
        <f t="shared" si="0"/>
        <v>0</v>
      </c>
      <c r="K33" s="5"/>
    </row>
    <row r="34" spans="1:11" ht="64.900000000000006" customHeight="1" x14ac:dyDescent="0.25">
      <c r="A34" s="38">
        <v>5.28</v>
      </c>
      <c r="B34" s="70"/>
      <c r="C34" s="71"/>
      <c r="D34" s="28" t="s">
        <v>36</v>
      </c>
      <c r="E34" s="28"/>
      <c r="F34" s="29" t="s">
        <v>37</v>
      </c>
      <c r="G34" s="30" t="s">
        <v>23</v>
      </c>
      <c r="H34" s="28"/>
      <c r="I34" s="28"/>
      <c r="J34" s="42">
        <f t="shared" si="0"/>
        <v>0</v>
      </c>
      <c r="K34" s="5"/>
    </row>
    <row r="35" spans="1:11" ht="27" customHeight="1" x14ac:dyDescent="0.25">
      <c r="A35" s="38">
        <v>5.29</v>
      </c>
      <c r="B35" s="70"/>
      <c r="C35" s="71"/>
      <c r="D35" s="31" t="s">
        <v>46</v>
      </c>
      <c r="E35" s="28"/>
      <c r="F35" s="29" t="s">
        <v>23</v>
      </c>
      <c r="G35" s="29" t="s">
        <v>47</v>
      </c>
      <c r="H35" s="28"/>
      <c r="I35" s="28"/>
      <c r="J35" s="42">
        <f t="shared" si="0"/>
        <v>0</v>
      </c>
      <c r="K35" s="5"/>
    </row>
    <row r="36" spans="1:11" ht="64.900000000000006" customHeight="1" x14ac:dyDescent="0.25">
      <c r="A36" s="38">
        <v>5.3</v>
      </c>
      <c r="B36" s="70"/>
      <c r="C36" s="71"/>
      <c r="D36" s="31" t="s">
        <v>48</v>
      </c>
      <c r="E36" s="28"/>
      <c r="F36" s="29" t="s">
        <v>49</v>
      </c>
      <c r="G36" s="30" t="s">
        <v>23</v>
      </c>
      <c r="H36" s="28"/>
      <c r="I36" s="28"/>
      <c r="J36" s="42">
        <f t="shared" si="0"/>
        <v>0</v>
      </c>
      <c r="K36" s="5"/>
    </row>
    <row r="37" spans="1:11" ht="27" customHeight="1" x14ac:dyDescent="0.25">
      <c r="A37" s="38">
        <v>5.31</v>
      </c>
      <c r="B37" s="70"/>
      <c r="C37" s="71"/>
      <c r="D37" s="31" t="s">
        <v>50</v>
      </c>
      <c r="E37" s="28"/>
      <c r="F37" s="29" t="s">
        <v>23</v>
      </c>
      <c r="G37" s="30" t="s">
        <v>23</v>
      </c>
      <c r="H37" s="28"/>
      <c r="I37" s="28"/>
      <c r="J37" s="42">
        <f t="shared" si="0"/>
        <v>0</v>
      </c>
      <c r="K37" s="5"/>
    </row>
    <row r="38" spans="1:11" ht="27" customHeight="1" x14ac:dyDescent="0.25">
      <c r="A38" s="38">
        <v>5.32</v>
      </c>
      <c r="B38" s="70"/>
      <c r="C38" s="71"/>
      <c r="D38" s="28" t="s">
        <v>38</v>
      </c>
      <c r="E38" s="28"/>
      <c r="F38" s="67" t="s">
        <v>51</v>
      </c>
      <c r="G38" s="30" t="s">
        <v>23</v>
      </c>
      <c r="H38" s="28"/>
      <c r="I38" s="28"/>
      <c r="J38" s="42">
        <f t="shared" si="0"/>
        <v>0</v>
      </c>
      <c r="K38" s="5"/>
    </row>
    <row r="39" spans="1:11" ht="27" customHeight="1" x14ac:dyDescent="0.25">
      <c r="A39" s="38">
        <v>5.33</v>
      </c>
      <c r="B39" s="70"/>
      <c r="C39" s="71"/>
      <c r="D39" s="31" t="s">
        <v>40</v>
      </c>
      <c r="E39" s="28"/>
      <c r="F39" s="67"/>
      <c r="G39" s="30" t="s">
        <v>23</v>
      </c>
      <c r="H39" s="28"/>
      <c r="I39" s="28"/>
      <c r="J39" s="42">
        <f t="shared" si="0"/>
        <v>0</v>
      </c>
      <c r="K39" s="5"/>
    </row>
    <row r="40" spans="1:11" ht="27" customHeight="1" x14ac:dyDescent="0.25">
      <c r="A40" s="38">
        <v>5.34</v>
      </c>
      <c r="B40" s="70"/>
      <c r="C40" s="71"/>
      <c r="D40" s="31" t="s">
        <v>41</v>
      </c>
      <c r="E40" s="28"/>
      <c r="F40" s="67"/>
      <c r="G40" s="30" t="s">
        <v>23</v>
      </c>
      <c r="H40" s="28"/>
      <c r="I40" s="28"/>
      <c r="J40" s="42">
        <f t="shared" si="0"/>
        <v>0</v>
      </c>
      <c r="K40" s="5"/>
    </row>
    <row r="41" spans="1:11" ht="27" customHeight="1" x14ac:dyDescent="0.25">
      <c r="A41" s="38">
        <v>5.35</v>
      </c>
      <c r="B41" s="70"/>
      <c r="C41" s="71"/>
      <c r="D41" s="31" t="s">
        <v>42</v>
      </c>
      <c r="E41" s="28"/>
      <c r="F41" s="67"/>
      <c r="G41" s="30" t="s">
        <v>23</v>
      </c>
      <c r="H41" s="28"/>
      <c r="I41" s="28"/>
      <c r="J41" s="42">
        <f t="shared" si="0"/>
        <v>0</v>
      </c>
      <c r="K41" s="5"/>
    </row>
    <row r="42" spans="1:11" ht="27" customHeight="1" x14ac:dyDescent="0.25">
      <c r="A42" s="69" t="s">
        <v>43</v>
      </c>
      <c r="B42" s="69"/>
      <c r="C42" s="34"/>
      <c r="D42" s="34"/>
      <c r="E42" s="34"/>
      <c r="F42" s="34"/>
      <c r="G42" s="34"/>
      <c r="H42" s="33">
        <f>SUM(H23:H41)</f>
        <v>0</v>
      </c>
      <c r="I42" s="33">
        <f t="shared" ref="I42:J42" si="2">SUM(I23:I41)</f>
        <v>0</v>
      </c>
      <c r="J42" s="22">
        <f t="shared" si="2"/>
        <v>0</v>
      </c>
      <c r="K42" s="23"/>
    </row>
    <row r="43" spans="1:11" ht="64.900000000000006" customHeight="1" x14ac:dyDescent="0.25">
      <c r="A43" s="39">
        <v>5.3599999999999897</v>
      </c>
      <c r="B43" s="53" t="s">
        <v>52</v>
      </c>
      <c r="C43" s="73" t="s">
        <v>53</v>
      </c>
      <c r="D43" s="10" t="s">
        <v>34</v>
      </c>
      <c r="E43" s="10" t="s">
        <v>54</v>
      </c>
      <c r="F43" s="12" t="s">
        <v>55</v>
      </c>
      <c r="G43" s="13" t="s">
        <v>29</v>
      </c>
      <c r="H43" s="11"/>
      <c r="I43" s="11"/>
      <c r="J43" s="42">
        <f t="shared" si="0"/>
        <v>0</v>
      </c>
      <c r="K43" s="5"/>
    </row>
    <row r="44" spans="1:11" ht="27" customHeight="1" x14ac:dyDescent="0.25">
      <c r="A44" s="39">
        <v>5.3699999999999903</v>
      </c>
      <c r="B44" s="53"/>
      <c r="C44" s="73"/>
      <c r="D44" s="11" t="s">
        <v>35</v>
      </c>
      <c r="E44" s="10" t="s">
        <v>54</v>
      </c>
      <c r="F44" s="12" t="s">
        <v>23</v>
      </c>
      <c r="G44" s="13" t="s">
        <v>23</v>
      </c>
      <c r="H44" s="11"/>
      <c r="I44" s="11"/>
      <c r="J44" s="42">
        <f t="shared" si="0"/>
        <v>0</v>
      </c>
      <c r="K44" s="5"/>
    </row>
    <row r="45" spans="1:11" ht="27" customHeight="1" x14ac:dyDescent="0.25">
      <c r="A45" s="39">
        <v>5.3799999999999901</v>
      </c>
      <c r="B45" s="53"/>
      <c r="C45" s="73"/>
      <c r="D45" s="11" t="s">
        <v>56</v>
      </c>
      <c r="E45" s="11" t="s">
        <v>57</v>
      </c>
      <c r="F45" s="12" t="s">
        <v>23</v>
      </c>
      <c r="G45" s="13" t="s">
        <v>23</v>
      </c>
      <c r="H45" s="11"/>
      <c r="I45" s="11"/>
      <c r="J45" s="42">
        <f t="shared" si="0"/>
        <v>0</v>
      </c>
      <c r="K45" s="5"/>
    </row>
    <row r="46" spans="1:11" ht="27" customHeight="1" x14ac:dyDescent="0.25">
      <c r="A46" s="39">
        <v>5.3899999999999899</v>
      </c>
      <c r="B46" s="53"/>
      <c r="C46" s="73"/>
      <c r="D46" s="11" t="s">
        <v>58</v>
      </c>
      <c r="E46" s="11" t="s">
        <v>54</v>
      </c>
      <c r="F46" s="12" t="s">
        <v>23</v>
      </c>
      <c r="G46" s="13" t="s">
        <v>23</v>
      </c>
      <c r="H46" s="11"/>
      <c r="I46" s="11"/>
      <c r="J46" s="42">
        <f t="shared" si="0"/>
        <v>0</v>
      </c>
      <c r="K46" s="5"/>
    </row>
    <row r="47" spans="1:11" ht="27" customHeight="1" x14ac:dyDescent="0.25">
      <c r="A47" s="39">
        <v>5.3999999999999897</v>
      </c>
      <c r="B47" s="53"/>
      <c r="C47" s="73"/>
      <c r="D47" s="11" t="s">
        <v>59</v>
      </c>
      <c r="E47" s="10" t="s">
        <v>26</v>
      </c>
      <c r="F47" s="12" t="s">
        <v>23</v>
      </c>
      <c r="G47" s="13" t="s">
        <v>23</v>
      </c>
      <c r="H47" s="11"/>
      <c r="I47" s="11"/>
      <c r="J47" s="42">
        <f t="shared" si="0"/>
        <v>0</v>
      </c>
      <c r="K47" s="5"/>
    </row>
    <row r="48" spans="1:11" ht="27" customHeight="1" x14ac:dyDescent="0.25">
      <c r="A48" s="39">
        <v>5.4099999999999904</v>
      </c>
      <c r="B48" s="53"/>
      <c r="C48" s="73"/>
      <c r="D48" s="11" t="s">
        <v>31</v>
      </c>
      <c r="E48" s="11" t="s">
        <v>28</v>
      </c>
      <c r="F48" s="12" t="s">
        <v>23</v>
      </c>
      <c r="G48" s="12" t="s">
        <v>60</v>
      </c>
      <c r="H48" s="11"/>
      <c r="I48" s="11"/>
      <c r="J48" s="42">
        <f t="shared" si="0"/>
        <v>0</v>
      </c>
      <c r="K48" s="5"/>
    </row>
    <row r="49" spans="1:11" ht="27" customHeight="1" x14ac:dyDescent="0.25">
      <c r="A49" s="39">
        <v>5.4199999999999902</v>
      </c>
      <c r="B49" s="53"/>
      <c r="C49" s="73"/>
      <c r="D49" s="11" t="s">
        <v>61</v>
      </c>
      <c r="E49" s="11" t="s">
        <v>31</v>
      </c>
      <c r="F49" s="12" t="s">
        <v>23</v>
      </c>
      <c r="G49" s="12" t="s">
        <v>62</v>
      </c>
      <c r="H49" s="11"/>
      <c r="I49" s="11"/>
      <c r="J49" s="42">
        <f t="shared" si="0"/>
        <v>0</v>
      </c>
      <c r="K49" s="5"/>
    </row>
    <row r="50" spans="1:11" ht="64.900000000000006" customHeight="1" x14ac:dyDescent="0.25">
      <c r="A50" s="39">
        <v>5.4299999999999899</v>
      </c>
      <c r="B50" s="53"/>
      <c r="C50" s="73"/>
      <c r="D50" s="10" t="s">
        <v>24</v>
      </c>
      <c r="E50" s="11" t="s">
        <v>30</v>
      </c>
      <c r="F50" s="12" t="s">
        <v>63</v>
      </c>
      <c r="G50" s="12" t="s">
        <v>23</v>
      </c>
      <c r="H50" s="11"/>
      <c r="I50" s="11"/>
      <c r="J50" s="42">
        <f t="shared" si="0"/>
        <v>0</v>
      </c>
      <c r="K50" s="5"/>
    </row>
    <row r="51" spans="1:11" ht="27" customHeight="1" x14ac:dyDescent="0.25">
      <c r="A51" s="39">
        <v>5.4399999999999897</v>
      </c>
      <c r="B51" s="53"/>
      <c r="C51" s="73"/>
      <c r="D51" s="10" t="s">
        <v>64</v>
      </c>
      <c r="E51" s="10" t="s">
        <v>65</v>
      </c>
      <c r="F51" s="12" t="s">
        <v>23</v>
      </c>
      <c r="G51" s="13" t="s">
        <v>23</v>
      </c>
      <c r="H51" s="11"/>
      <c r="I51" s="11"/>
      <c r="J51" s="42">
        <f t="shared" si="0"/>
        <v>0</v>
      </c>
      <c r="K51" s="5"/>
    </row>
    <row r="52" spans="1:11" ht="64.900000000000006" customHeight="1" x14ac:dyDescent="0.25">
      <c r="A52" s="39">
        <v>5.4499999999999904</v>
      </c>
      <c r="B52" s="53"/>
      <c r="C52" s="73"/>
      <c r="D52" s="11" t="s">
        <v>66</v>
      </c>
      <c r="E52" s="11" t="s">
        <v>67</v>
      </c>
      <c r="F52" s="12" t="s">
        <v>19</v>
      </c>
      <c r="G52" s="72" t="s">
        <v>68</v>
      </c>
      <c r="H52" s="11"/>
      <c r="I52" s="11"/>
      <c r="J52" s="42">
        <f t="shared" si="0"/>
        <v>0</v>
      </c>
      <c r="K52" s="5"/>
    </row>
    <row r="53" spans="1:11" ht="64.900000000000006" customHeight="1" x14ac:dyDescent="0.25">
      <c r="A53" s="39">
        <v>5.4599999999999902</v>
      </c>
      <c r="B53" s="53"/>
      <c r="C53" s="73"/>
      <c r="D53" s="11" t="s">
        <v>69</v>
      </c>
      <c r="E53" s="11" t="s">
        <v>21</v>
      </c>
      <c r="F53" s="12" t="s">
        <v>22</v>
      </c>
      <c r="G53" s="72"/>
      <c r="H53" s="11"/>
      <c r="I53" s="11"/>
      <c r="J53" s="42">
        <f t="shared" si="0"/>
        <v>0</v>
      </c>
      <c r="K53" s="5"/>
    </row>
    <row r="54" spans="1:11" ht="64.900000000000006" customHeight="1" x14ac:dyDescent="0.25">
      <c r="A54" s="39">
        <v>5.46999999999999</v>
      </c>
      <c r="B54" s="53"/>
      <c r="C54" s="73"/>
      <c r="D54" s="11" t="s">
        <v>70</v>
      </c>
      <c r="E54" s="10" t="s">
        <v>18</v>
      </c>
      <c r="F54" s="12" t="s">
        <v>23</v>
      </c>
      <c r="G54" s="13" t="s">
        <v>23</v>
      </c>
      <c r="H54" s="11"/>
      <c r="I54" s="11"/>
      <c r="J54" s="42">
        <f t="shared" si="0"/>
        <v>0</v>
      </c>
      <c r="K54" s="5"/>
    </row>
    <row r="55" spans="1:11" ht="64.900000000000006" customHeight="1" x14ac:dyDescent="0.25">
      <c r="A55" s="39">
        <v>5.4799999999999898</v>
      </c>
      <c r="B55" s="53"/>
      <c r="C55" s="73"/>
      <c r="D55" s="11" t="s">
        <v>71</v>
      </c>
      <c r="E55" s="11" t="s">
        <v>42</v>
      </c>
      <c r="F55" s="75" t="s">
        <v>72</v>
      </c>
      <c r="G55" s="13" t="s">
        <v>23</v>
      </c>
      <c r="H55" s="11"/>
      <c r="I55" s="11"/>
      <c r="J55" s="42">
        <f t="shared" si="0"/>
        <v>0</v>
      </c>
      <c r="K55" s="5"/>
    </row>
    <row r="56" spans="1:11" ht="64.900000000000006" customHeight="1" x14ac:dyDescent="0.25">
      <c r="A56" s="39">
        <v>5.4899999999999904</v>
      </c>
      <c r="B56" s="53"/>
      <c r="C56" s="73"/>
      <c r="D56" s="11" t="s">
        <v>73</v>
      </c>
      <c r="E56" s="10" t="s">
        <v>41</v>
      </c>
      <c r="F56" s="75"/>
      <c r="G56" s="13" t="s">
        <v>23</v>
      </c>
      <c r="H56" s="11"/>
      <c r="I56" s="11"/>
      <c r="J56" s="42">
        <f t="shared" si="0"/>
        <v>0</v>
      </c>
      <c r="K56" s="5"/>
    </row>
    <row r="57" spans="1:11" ht="64.900000000000006" customHeight="1" x14ac:dyDescent="0.25">
      <c r="A57" s="39">
        <v>5.4999999999999902</v>
      </c>
      <c r="B57" s="53"/>
      <c r="C57" s="73"/>
      <c r="D57" s="11" t="s">
        <v>74</v>
      </c>
      <c r="E57" s="11" t="s">
        <v>40</v>
      </c>
      <c r="F57" s="75" t="s">
        <v>75</v>
      </c>
      <c r="G57" s="13" t="s">
        <v>23</v>
      </c>
      <c r="H57" s="11"/>
      <c r="I57" s="11"/>
      <c r="J57" s="42">
        <f t="shared" si="0"/>
        <v>0</v>
      </c>
      <c r="K57" s="5"/>
    </row>
    <row r="58" spans="1:11" ht="64.900000000000006" customHeight="1" x14ac:dyDescent="0.25">
      <c r="A58" s="39">
        <v>5.50999999999999</v>
      </c>
      <c r="B58" s="53"/>
      <c r="C58" s="73"/>
      <c r="D58" s="11" t="s">
        <v>74</v>
      </c>
      <c r="E58" s="11" t="s">
        <v>38</v>
      </c>
      <c r="F58" s="75"/>
      <c r="G58" s="13" t="s">
        <v>23</v>
      </c>
      <c r="H58" s="11"/>
      <c r="I58" s="11"/>
      <c r="J58" s="42">
        <f t="shared" si="0"/>
        <v>0</v>
      </c>
      <c r="K58" s="5"/>
    </row>
    <row r="59" spans="1:11" ht="27" customHeight="1" x14ac:dyDescent="0.25">
      <c r="A59" s="39">
        <v>5.5199999999999898</v>
      </c>
      <c r="B59" s="53"/>
      <c r="C59" s="73"/>
      <c r="D59" s="10" t="s">
        <v>76</v>
      </c>
      <c r="E59" s="10" t="s">
        <v>77</v>
      </c>
      <c r="F59" s="12" t="s">
        <v>23</v>
      </c>
      <c r="G59" s="13" t="s">
        <v>23</v>
      </c>
      <c r="H59" s="11"/>
      <c r="I59" s="11"/>
      <c r="J59" s="42">
        <f t="shared" si="0"/>
        <v>0</v>
      </c>
      <c r="K59" s="5"/>
    </row>
    <row r="60" spans="1:11" ht="27" customHeight="1" x14ac:dyDescent="0.25">
      <c r="A60" s="48" t="s">
        <v>43</v>
      </c>
      <c r="B60" s="48"/>
      <c r="C60" s="23"/>
      <c r="D60" s="23"/>
      <c r="E60" s="23"/>
      <c r="F60" s="23"/>
      <c r="G60" s="23"/>
      <c r="H60" s="22">
        <f>SUM(H43:H59)</f>
        <v>0</v>
      </c>
      <c r="I60" s="22">
        <f t="shared" ref="I60:J60" si="3">SUM(I43:I59)</f>
        <v>0</v>
      </c>
      <c r="J60" s="22">
        <f t="shared" si="3"/>
        <v>0</v>
      </c>
      <c r="K60" s="23"/>
    </row>
    <row r="61" spans="1:11" ht="64.900000000000006" customHeight="1" x14ac:dyDescent="0.25">
      <c r="A61" s="39">
        <v>5.5299999999999896</v>
      </c>
      <c r="B61" s="53" t="s">
        <v>78</v>
      </c>
      <c r="C61" s="74" t="s">
        <v>79</v>
      </c>
      <c r="D61" s="14" t="s">
        <v>80</v>
      </c>
      <c r="E61" s="11" t="s">
        <v>24</v>
      </c>
      <c r="F61" s="12" t="s">
        <v>72</v>
      </c>
      <c r="G61" s="72" t="s">
        <v>29</v>
      </c>
      <c r="H61" s="11"/>
      <c r="I61" s="11"/>
      <c r="J61" s="42">
        <f t="shared" si="0"/>
        <v>0</v>
      </c>
      <c r="K61" s="5"/>
    </row>
    <row r="62" spans="1:11" ht="64.900000000000006" customHeight="1" x14ac:dyDescent="0.25">
      <c r="A62" s="39">
        <v>5.5399999999999903</v>
      </c>
      <c r="B62" s="53"/>
      <c r="C62" s="74"/>
      <c r="D62" s="14" t="s">
        <v>81</v>
      </c>
      <c r="E62" s="11" t="s">
        <v>25</v>
      </c>
      <c r="F62" s="12" t="s">
        <v>75</v>
      </c>
      <c r="G62" s="72"/>
      <c r="H62" s="11"/>
      <c r="I62" s="11"/>
      <c r="J62" s="42">
        <f t="shared" si="0"/>
        <v>0</v>
      </c>
      <c r="K62" s="5"/>
    </row>
    <row r="63" spans="1:11" ht="64.900000000000006" customHeight="1" x14ac:dyDescent="0.25">
      <c r="A63" s="39">
        <v>5.5499999999999901</v>
      </c>
      <c r="B63" s="53"/>
      <c r="C63" s="74"/>
      <c r="D63" s="14" t="s">
        <v>82</v>
      </c>
      <c r="E63" s="14" t="s">
        <v>66</v>
      </c>
      <c r="F63" s="12" t="s">
        <v>19</v>
      </c>
      <c r="G63" s="72"/>
      <c r="H63" s="11"/>
      <c r="I63" s="11"/>
      <c r="J63" s="42">
        <f t="shared" si="0"/>
        <v>0</v>
      </c>
      <c r="K63" s="5"/>
    </row>
    <row r="64" spans="1:11" ht="64.900000000000006" customHeight="1" x14ac:dyDescent="0.25">
      <c r="A64" s="39">
        <v>5.5599999999999898</v>
      </c>
      <c r="B64" s="53"/>
      <c r="C64" s="74"/>
      <c r="D64" s="11" t="s">
        <v>83</v>
      </c>
      <c r="E64" s="11" t="s">
        <v>84</v>
      </c>
      <c r="F64" s="12" t="s">
        <v>22</v>
      </c>
      <c r="G64" s="72"/>
      <c r="H64" s="11"/>
      <c r="I64" s="11"/>
      <c r="J64" s="42">
        <f t="shared" si="0"/>
        <v>0</v>
      </c>
      <c r="K64" s="5"/>
    </row>
    <row r="65" spans="1:11" ht="64.900000000000006" customHeight="1" x14ac:dyDescent="0.25">
      <c r="A65" s="39">
        <v>5.5699999999999896</v>
      </c>
      <c r="B65" s="53"/>
      <c r="C65" s="74"/>
      <c r="D65" s="14" t="s">
        <v>40</v>
      </c>
      <c r="E65" s="11" t="s">
        <v>38</v>
      </c>
      <c r="F65" s="12" t="s">
        <v>75</v>
      </c>
      <c r="G65" s="72"/>
      <c r="H65" s="11"/>
      <c r="I65" s="11"/>
      <c r="J65" s="42">
        <f t="shared" si="0"/>
        <v>0</v>
      </c>
      <c r="K65" s="5"/>
    </row>
    <row r="66" spans="1:11" ht="64.900000000000006" customHeight="1" x14ac:dyDescent="0.25">
      <c r="A66" s="39">
        <v>5.5799999999999903</v>
      </c>
      <c r="B66" s="53"/>
      <c r="C66" s="74"/>
      <c r="D66" s="14" t="s">
        <v>42</v>
      </c>
      <c r="E66" s="11" t="s">
        <v>41</v>
      </c>
      <c r="F66" s="12" t="s">
        <v>72</v>
      </c>
      <c r="G66" s="72"/>
      <c r="H66" s="11"/>
      <c r="I66" s="11"/>
      <c r="J66" s="42">
        <f t="shared" si="0"/>
        <v>0</v>
      </c>
      <c r="K66" s="5"/>
    </row>
    <row r="67" spans="1:11" ht="26.25" customHeight="1" x14ac:dyDescent="0.25">
      <c r="A67" s="48" t="s">
        <v>43</v>
      </c>
      <c r="B67" s="48"/>
      <c r="C67" s="36"/>
      <c r="D67" s="36"/>
      <c r="E67" s="36"/>
      <c r="F67" s="36"/>
      <c r="G67" s="36"/>
      <c r="H67" s="22">
        <f>SUM(H61:H66)</f>
        <v>0</v>
      </c>
      <c r="I67" s="22">
        <f t="shared" ref="I67:J67" si="4">SUM(I61:I66)</f>
        <v>0</v>
      </c>
      <c r="J67" s="22">
        <f t="shared" si="4"/>
        <v>0</v>
      </c>
      <c r="K67" s="36"/>
    </row>
    <row r="68" spans="1:11" ht="26.25" customHeight="1" x14ac:dyDescent="0.25">
      <c r="A68" s="49" t="s">
        <v>85</v>
      </c>
      <c r="B68" s="49"/>
      <c r="C68" s="37"/>
      <c r="D68" s="37"/>
      <c r="E68" s="37"/>
      <c r="F68" s="37"/>
      <c r="G68" s="37"/>
      <c r="H68" s="26">
        <f>H22+H42+H60+H67</f>
        <v>0</v>
      </c>
      <c r="I68" s="26">
        <f t="shared" ref="I68:J68" si="5">I22+I42+I60+I67</f>
        <v>0</v>
      </c>
      <c r="J68" s="26">
        <f t="shared" si="5"/>
        <v>0</v>
      </c>
      <c r="K68" s="37"/>
    </row>
    <row r="69" spans="1:11" ht="13.9" customHeight="1" x14ac:dyDescent="0.25">
      <c r="H69"/>
      <c r="I69"/>
      <c r="J69"/>
      <c r="K69"/>
    </row>
    <row r="70" spans="1:11" ht="13.9" customHeight="1" x14ac:dyDescent="0.25">
      <c r="H70"/>
      <c r="I70"/>
      <c r="J70"/>
      <c r="K70"/>
    </row>
    <row r="71" spans="1:11" ht="13.9" customHeight="1" x14ac:dyDescent="0.25">
      <c r="H71"/>
      <c r="I71"/>
      <c r="J71"/>
      <c r="K71"/>
    </row>
    <row r="72" spans="1:11" ht="13.9" customHeight="1" x14ac:dyDescent="0.25">
      <c r="H72"/>
      <c r="I72"/>
      <c r="J72"/>
      <c r="K72"/>
    </row>
    <row r="73" spans="1:11" ht="13.9" customHeight="1" x14ac:dyDescent="0.25">
      <c r="H73"/>
      <c r="I73"/>
      <c r="J73"/>
      <c r="K73"/>
    </row>
    <row r="74" spans="1:11" ht="13.9" customHeight="1" x14ac:dyDescent="0.25">
      <c r="H74"/>
      <c r="I74"/>
      <c r="J74"/>
      <c r="K74"/>
    </row>
  </sheetData>
  <mergeCells count="27">
    <mergeCell ref="G61:G66"/>
    <mergeCell ref="C43:C59"/>
    <mergeCell ref="C61:C66"/>
    <mergeCell ref="G52:G53"/>
    <mergeCell ref="A60:B60"/>
    <mergeCell ref="F55:F56"/>
    <mergeCell ref="F57:F58"/>
    <mergeCell ref="G18:G19"/>
    <mergeCell ref="F38:F41"/>
    <mergeCell ref="C6:C21"/>
    <mergeCell ref="A22:B22"/>
    <mergeCell ref="A42:B42"/>
    <mergeCell ref="B6:B21"/>
    <mergeCell ref="B23:B41"/>
    <mergeCell ref="C23:C41"/>
    <mergeCell ref="D3:F3"/>
    <mergeCell ref="D4:F4"/>
    <mergeCell ref="H3:K3"/>
    <mergeCell ref="H4:K4"/>
    <mergeCell ref="B1:K2"/>
    <mergeCell ref="A67:B67"/>
    <mergeCell ref="A68:B68"/>
    <mergeCell ref="A1:A4"/>
    <mergeCell ref="B3:C3"/>
    <mergeCell ref="B4:C4"/>
    <mergeCell ref="B43:B59"/>
    <mergeCell ref="B61:B6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E736-CC35-4779-BC5D-242F5BDB2AA2}">
  <dimension ref="A1:H22"/>
  <sheetViews>
    <sheetView showGridLines="0" tabSelected="1" zoomScale="85" zoomScaleNormal="85" workbookViewId="0">
      <selection activeCell="A5" sqref="A5"/>
    </sheetView>
  </sheetViews>
  <sheetFormatPr baseColWidth="10" defaultColWidth="8.85546875" defaultRowHeight="15" x14ac:dyDescent="0.25"/>
  <cols>
    <col min="1" max="1" width="19.28515625" style="2" customWidth="1"/>
    <col min="2" max="2" width="17.140625" customWidth="1"/>
    <col min="3" max="3" width="61.42578125" style="47" customWidth="1"/>
    <col min="4" max="4" width="36.5703125" customWidth="1"/>
    <col min="5" max="5" width="25.5703125" customWidth="1"/>
    <col min="6" max="7" width="12.7109375" customWidth="1"/>
    <col min="8" max="8" width="23.85546875" customWidth="1"/>
  </cols>
  <sheetData>
    <row r="1" spans="1:8" ht="13.9" customHeight="1" x14ac:dyDescent="0.25">
      <c r="A1" s="50"/>
      <c r="B1" s="78" t="s">
        <v>86</v>
      </c>
      <c r="C1" s="78"/>
      <c r="D1" s="78"/>
      <c r="E1" s="78"/>
      <c r="F1" s="78"/>
      <c r="G1" s="78"/>
      <c r="H1" s="78"/>
    </row>
    <row r="2" spans="1:8" ht="13.9" customHeight="1" x14ac:dyDescent="0.25">
      <c r="A2" s="50"/>
      <c r="B2" s="78"/>
      <c r="C2" s="78"/>
      <c r="D2" s="78"/>
      <c r="E2" s="78"/>
      <c r="F2" s="78"/>
      <c r="G2" s="78"/>
      <c r="H2" s="78"/>
    </row>
    <row r="3" spans="1:8" ht="30" customHeight="1" x14ac:dyDescent="0.25">
      <c r="A3" s="50"/>
      <c r="B3" s="15" t="s">
        <v>87</v>
      </c>
      <c r="C3" s="79"/>
      <c r="D3" s="79"/>
      <c r="E3" s="6" t="s">
        <v>2</v>
      </c>
      <c r="F3" s="76"/>
      <c r="G3" s="76"/>
      <c r="H3" s="76"/>
    </row>
    <row r="4" spans="1:8" ht="22.9" customHeight="1" x14ac:dyDescent="0.25">
      <c r="A4" s="50"/>
      <c r="B4" s="15" t="s">
        <v>88</v>
      </c>
      <c r="C4" s="79"/>
      <c r="D4" s="79"/>
      <c r="E4" s="6" t="s">
        <v>4</v>
      </c>
      <c r="F4" s="76"/>
      <c r="G4" s="76"/>
      <c r="H4" s="76"/>
    </row>
    <row r="5" spans="1:8" s="3" customFormat="1" ht="33" customHeight="1" x14ac:dyDescent="0.2">
      <c r="A5" s="7" t="s">
        <v>5</v>
      </c>
      <c r="B5" s="7" t="s">
        <v>6</v>
      </c>
      <c r="C5" s="7" t="s">
        <v>7</v>
      </c>
      <c r="D5" s="7" t="s">
        <v>10</v>
      </c>
      <c r="E5" s="7" t="s">
        <v>12</v>
      </c>
      <c r="F5" s="7" t="s">
        <v>13</v>
      </c>
      <c r="G5" s="7" t="s">
        <v>14</v>
      </c>
      <c r="H5" s="8" t="s">
        <v>15</v>
      </c>
    </row>
    <row r="6" spans="1:8" ht="51" x14ac:dyDescent="0.25">
      <c r="A6" s="16">
        <v>6.1</v>
      </c>
      <c r="B6" s="77" t="s">
        <v>89</v>
      </c>
      <c r="C6" s="43" t="s">
        <v>90</v>
      </c>
      <c r="D6" s="17" t="s">
        <v>91</v>
      </c>
      <c r="E6" s="5"/>
      <c r="F6" s="5"/>
      <c r="G6" s="11">
        <f>+E6-F6</f>
        <v>0</v>
      </c>
      <c r="H6" s="5"/>
    </row>
    <row r="7" spans="1:8" ht="51" x14ac:dyDescent="0.25">
      <c r="A7" s="16">
        <v>6.2</v>
      </c>
      <c r="B7" s="77"/>
      <c r="C7" s="43" t="s">
        <v>92</v>
      </c>
      <c r="D7" s="17" t="s">
        <v>93</v>
      </c>
      <c r="E7" s="5"/>
      <c r="F7" s="5"/>
      <c r="G7" s="11">
        <f t="shared" ref="G7:G21" si="0">+E7-F7</f>
        <v>0</v>
      </c>
      <c r="H7" s="5"/>
    </row>
    <row r="8" spans="1:8" ht="38.25" x14ac:dyDescent="0.25">
      <c r="A8" s="16">
        <v>6.3</v>
      </c>
      <c r="B8" s="77"/>
      <c r="C8" s="44" t="s">
        <v>94</v>
      </c>
      <c r="D8" s="17" t="s">
        <v>23</v>
      </c>
      <c r="E8" s="5"/>
      <c r="F8" s="5"/>
      <c r="G8" s="11">
        <f t="shared" si="0"/>
        <v>0</v>
      </c>
      <c r="H8" s="5"/>
    </row>
    <row r="9" spans="1:8" ht="38.25" x14ac:dyDescent="0.25">
      <c r="A9" s="16">
        <v>6.4</v>
      </c>
      <c r="B9" s="77"/>
      <c r="C9" s="44" t="s">
        <v>95</v>
      </c>
      <c r="D9" s="17" t="s">
        <v>23</v>
      </c>
      <c r="E9" s="5"/>
      <c r="F9" s="5"/>
      <c r="G9" s="11">
        <f t="shared" si="0"/>
        <v>0</v>
      </c>
      <c r="H9" s="5"/>
    </row>
    <row r="10" spans="1:8" ht="38.25" x14ac:dyDescent="0.25">
      <c r="A10" s="16">
        <v>6.5</v>
      </c>
      <c r="B10" s="77"/>
      <c r="C10" s="44" t="s">
        <v>96</v>
      </c>
      <c r="D10" s="17" t="s">
        <v>97</v>
      </c>
      <c r="E10" s="5"/>
      <c r="F10" s="5"/>
      <c r="G10" s="11">
        <f t="shared" si="0"/>
        <v>0</v>
      </c>
      <c r="H10" s="5"/>
    </row>
    <row r="11" spans="1:8" ht="25.5" x14ac:dyDescent="0.25">
      <c r="A11" s="16">
        <v>6.6</v>
      </c>
      <c r="B11" s="77"/>
      <c r="C11" s="44" t="s">
        <v>98</v>
      </c>
      <c r="D11" s="17" t="s">
        <v>23</v>
      </c>
      <c r="E11" s="5"/>
      <c r="F11" s="5"/>
      <c r="G11" s="11">
        <f t="shared" si="0"/>
        <v>0</v>
      </c>
      <c r="H11" s="5"/>
    </row>
    <row r="12" spans="1:8" ht="38.25" x14ac:dyDescent="0.25">
      <c r="A12" s="16">
        <v>6.7</v>
      </c>
      <c r="B12" s="77"/>
      <c r="C12" s="44" t="s">
        <v>99</v>
      </c>
      <c r="D12" s="17" t="s">
        <v>23</v>
      </c>
      <c r="E12" s="5"/>
      <c r="F12" s="5"/>
      <c r="G12" s="11">
        <f t="shared" si="0"/>
        <v>0</v>
      </c>
      <c r="H12" s="5"/>
    </row>
    <row r="13" spans="1:8" ht="25.5" x14ac:dyDescent="0.25">
      <c r="A13" s="16">
        <v>6.8</v>
      </c>
      <c r="B13" s="77"/>
      <c r="C13" s="44" t="s">
        <v>100</v>
      </c>
      <c r="D13" s="17" t="s">
        <v>23</v>
      </c>
      <c r="E13" s="5"/>
      <c r="F13" s="5"/>
      <c r="G13" s="11">
        <f t="shared" si="0"/>
        <v>0</v>
      </c>
      <c r="H13" s="5"/>
    </row>
    <row r="14" spans="1:8" ht="25.5" x14ac:dyDescent="0.25">
      <c r="A14" s="16">
        <v>6.9</v>
      </c>
      <c r="B14" s="77"/>
      <c r="C14" s="44" t="s">
        <v>101</v>
      </c>
      <c r="D14" s="17" t="s">
        <v>23</v>
      </c>
      <c r="E14" s="5"/>
      <c r="F14" s="5"/>
      <c r="G14" s="11">
        <f t="shared" si="0"/>
        <v>0</v>
      </c>
      <c r="H14" s="5"/>
    </row>
    <row r="15" spans="1:8" ht="25.5" x14ac:dyDescent="0.25">
      <c r="A15" s="16">
        <v>6.1</v>
      </c>
      <c r="B15" s="77"/>
      <c r="C15" s="44" t="s">
        <v>102</v>
      </c>
      <c r="D15" s="17" t="s">
        <v>23</v>
      </c>
      <c r="E15" s="5"/>
      <c r="F15" s="5"/>
      <c r="G15" s="11">
        <f t="shared" si="0"/>
        <v>0</v>
      </c>
      <c r="H15" s="5"/>
    </row>
    <row r="16" spans="1:8" ht="25.5" x14ac:dyDescent="0.25">
      <c r="A16" s="16">
        <v>6.11</v>
      </c>
      <c r="B16" s="77"/>
      <c r="C16" s="44" t="s">
        <v>103</v>
      </c>
      <c r="D16" s="17" t="s">
        <v>23</v>
      </c>
      <c r="E16" s="5"/>
      <c r="F16" s="5"/>
      <c r="G16" s="11">
        <f t="shared" si="0"/>
        <v>0</v>
      </c>
      <c r="H16" s="5"/>
    </row>
    <row r="17" spans="1:8" ht="38.25" x14ac:dyDescent="0.25">
      <c r="A17" s="16">
        <v>6.12</v>
      </c>
      <c r="B17" s="77"/>
      <c r="C17" s="44" t="s">
        <v>104</v>
      </c>
      <c r="D17" s="17" t="s">
        <v>72</v>
      </c>
      <c r="E17" s="5"/>
      <c r="F17" s="5"/>
      <c r="G17" s="11">
        <f t="shared" si="0"/>
        <v>0</v>
      </c>
      <c r="H17" s="5"/>
    </row>
    <row r="18" spans="1:8" ht="38.25" x14ac:dyDescent="0.25">
      <c r="A18" s="16">
        <v>6.13</v>
      </c>
      <c r="B18" s="77"/>
      <c r="C18" s="44" t="s">
        <v>105</v>
      </c>
      <c r="D18" s="17" t="s">
        <v>75</v>
      </c>
      <c r="E18" s="5"/>
      <c r="F18" s="5"/>
      <c r="G18" s="11">
        <f t="shared" si="0"/>
        <v>0</v>
      </c>
      <c r="H18" s="5"/>
    </row>
    <row r="19" spans="1:8" ht="38.25" x14ac:dyDescent="0.25">
      <c r="A19" s="16">
        <v>6.14</v>
      </c>
      <c r="B19" s="77"/>
      <c r="C19" s="44" t="s">
        <v>106</v>
      </c>
      <c r="D19" s="17" t="s">
        <v>23</v>
      </c>
      <c r="E19" s="5"/>
      <c r="F19" s="5"/>
      <c r="G19" s="11">
        <f t="shared" si="0"/>
        <v>0</v>
      </c>
      <c r="H19" s="5"/>
    </row>
    <row r="20" spans="1:8" ht="51" x14ac:dyDescent="0.25">
      <c r="A20" s="16">
        <v>6.15</v>
      </c>
      <c r="B20" s="77"/>
      <c r="C20" s="44" t="s">
        <v>107</v>
      </c>
      <c r="D20" s="17" t="s">
        <v>23</v>
      </c>
      <c r="E20" s="5"/>
      <c r="F20" s="5"/>
      <c r="G20" s="11">
        <f t="shared" si="0"/>
        <v>0</v>
      </c>
      <c r="H20" s="5"/>
    </row>
    <row r="21" spans="1:8" ht="25.5" x14ac:dyDescent="0.25">
      <c r="A21" s="16">
        <v>6.16</v>
      </c>
      <c r="B21" s="77"/>
      <c r="C21" s="45" t="s">
        <v>108</v>
      </c>
      <c r="D21" s="17" t="s">
        <v>23</v>
      </c>
      <c r="E21" s="5"/>
      <c r="F21" s="5"/>
      <c r="G21" s="11">
        <f t="shared" si="0"/>
        <v>0</v>
      </c>
      <c r="H21" s="5"/>
    </row>
    <row r="22" spans="1:8" ht="15.75" x14ac:dyDescent="0.25">
      <c r="A22" s="49" t="s">
        <v>85</v>
      </c>
      <c r="B22" s="49"/>
      <c r="C22" s="46"/>
      <c r="D22" s="37"/>
      <c r="E22" s="26">
        <f>SUM(E6:E21)</f>
        <v>0</v>
      </c>
      <c r="F22" s="26">
        <f t="shared" ref="F22:G22" si="1">SUM(F6:F21)</f>
        <v>0</v>
      </c>
      <c r="G22" s="26">
        <f t="shared" si="1"/>
        <v>0</v>
      </c>
      <c r="H22" s="37"/>
    </row>
  </sheetData>
  <mergeCells count="8">
    <mergeCell ref="A22:B22"/>
    <mergeCell ref="F4:H4"/>
    <mergeCell ref="F3:H3"/>
    <mergeCell ref="B6:B21"/>
    <mergeCell ref="A1:A4"/>
    <mergeCell ref="B1:H2"/>
    <mergeCell ref="C3:D3"/>
    <mergeCell ref="C4:D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&amp;R&amp;7FO-GCT-PC01-05
V1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3C75-B9E5-479B-8E8A-B72408C69B14}">
  <dimension ref="A1:J80"/>
  <sheetViews>
    <sheetView showGridLines="0" workbookViewId="0">
      <selection activeCell="F8" sqref="F8"/>
    </sheetView>
  </sheetViews>
  <sheetFormatPr baseColWidth="10" defaultColWidth="11.5703125" defaultRowHeight="11.25" x14ac:dyDescent="0.25"/>
  <cols>
    <col min="1" max="1" width="13.7109375" style="19" customWidth="1"/>
    <col min="2" max="5" width="16.5703125" style="19" customWidth="1"/>
    <col min="6" max="9" width="11.5703125" style="19"/>
    <col min="10" max="10" width="17" style="19" customWidth="1"/>
    <col min="11" max="16384" width="11.5703125" style="19"/>
  </cols>
  <sheetData>
    <row r="1" spans="1:10" ht="28.15" customHeight="1" x14ac:dyDescent="0.25">
      <c r="A1" s="54" t="s">
        <v>86</v>
      </c>
      <c r="B1" s="55"/>
      <c r="C1" s="55"/>
      <c r="D1" s="55"/>
      <c r="E1" s="56"/>
    </row>
    <row r="2" spans="1:10" ht="33.75" x14ac:dyDescent="0.25">
      <c r="A2" s="18" t="s">
        <v>87</v>
      </c>
      <c r="B2" s="79"/>
      <c r="C2" s="79"/>
      <c r="D2" s="4" t="s">
        <v>2</v>
      </c>
      <c r="E2" s="20"/>
    </row>
    <row r="3" spans="1:10" ht="22.5" x14ac:dyDescent="0.25">
      <c r="A3" s="18" t="s">
        <v>88</v>
      </c>
      <c r="B3" s="79"/>
      <c r="C3" s="79"/>
      <c r="D3" s="4" t="s">
        <v>4</v>
      </c>
      <c r="E3" s="20"/>
    </row>
    <row r="4" spans="1:10" ht="14.45" customHeight="1" x14ac:dyDescent="0.25">
      <c r="A4" s="82" t="s">
        <v>109</v>
      </c>
      <c r="B4" s="78" t="s">
        <v>110</v>
      </c>
      <c r="C4" s="78"/>
      <c r="D4" s="78"/>
      <c r="E4" s="78"/>
      <c r="F4" s="78" t="s">
        <v>110</v>
      </c>
      <c r="G4" s="78"/>
      <c r="H4" s="78"/>
      <c r="I4" s="78"/>
      <c r="J4" s="80" t="s">
        <v>111</v>
      </c>
    </row>
    <row r="5" spans="1:10" ht="10.15" customHeight="1" x14ac:dyDescent="0.25">
      <c r="A5" s="82"/>
      <c r="B5" s="81" t="s">
        <v>112</v>
      </c>
      <c r="C5" s="81"/>
      <c r="D5" s="81" t="s">
        <v>113</v>
      </c>
      <c r="E5" s="81"/>
      <c r="F5" s="81" t="s">
        <v>112</v>
      </c>
      <c r="G5" s="81"/>
      <c r="H5" s="81" t="s">
        <v>113</v>
      </c>
      <c r="I5" s="81"/>
      <c r="J5" s="80"/>
    </row>
    <row r="6" spans="1:10" x14ac:dyDescent="0.25">
      <c r="A6" s="82"/>
      <c r="B6" s="21" t="s">
        <v>114</v>
      </c>
      <c r="C6" s="21" t="s">
        <v>115</v>
      </c>
      <c r="D6" s="21" t="s">
        <v>114</v>
      </c>
      <c r="E6" s="21" t="s">
        <v>11</v>
      </c>
      <c r="F6" s="21" t="s">
        <v>114</v>
      </c>
      <c r="G6" s="21" t="s">
        <v>115</v>
      </c>
      <c r="H6" s="21" t="s">
        <v>114</v>
      </c>
      <c r="I6" s="21" t="s">
        <v>11</v>
      </c>
      <c r="J6" s="80"/>
    </row>
    <row r="7" spans="1:10" ht="15" x14ac:dyDescent="0.25">
      <c r="A7" s="9">
        <v>5.0999999999999996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5" x14ac:dyDescent="0.25">
      <c r="A8" s="9">
        <v>5.2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" x14ac:dyDescent="0.25">
      <c r="A9" s="9">
        <v>5.3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x14ac:dyDescent="0.25">
      <c r="A10" s="9">
        <v>5.4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 x14ac:dyDescent="0.25">
      <c r="A11" s="9">
        <v>5.5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 x14ac:dyDescent="0.25">
      <c r="A12" s="9">
        <v>5.6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" x14ac:dyDescent="0.25">
      <c r="A13" s="9">
        <v>5.7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 x14ac:dyDescent="0.25">
      <c r="A14" s="9">
        <v>5.8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 x14ac:dyDescent="0.25">
      <c r="A15" s="9">
        <v>5.9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 x14ac:dyDescent="0.25">
      <c r="A16" s="9" t="s">
        <v>33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 x14ac:dyDescent="0.25">
      <c r="A17" s="9">
        <v>5.1100000000000003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 x14ac:dyDescent="0.25">
      <c r="A18" s="9">
        <v>5.12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" x14ac:dyDescent="0.25">
      <c r="A19" s="9">
        <v>5.13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" x14ac:dyDescent="0.25">
      <c r="A20" s="9">
        <v>5.14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" x14ac:dyDescent="0.25">
      <c r="A21" s="9">
        <v>5.15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" x14ac:dyDescent="0.25">
      <c r="A22" s="9">
        <v>5.16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" x14ac:dyDescent="0.25">
      <c r="A23" s="9">
        <v>5.17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5" x14ac:dyDescent="0.25">
      <c r="A24" s="9">
        <v>5.18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x14ac:dyDescent="0.25">
      <c r="A25" s="9">
        <v>5.19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 x14ac:dyDescent="0.25">
      <c r="A26" s="9">
        <v>5.2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5" x14ac:dyDescent="0.25">
      <c r="A27" s="9">
        <v>5.21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5" x14ac:dyDescent="0.25">
      <c r="A28" s="9">
        <v>5.22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5" x14ac:dyDescent="0.25">
      <c r="A29" s="9">
        <v>5.23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5" x14ac:dyDescent="0.25">
      <c r="A30" s="9">
        <v>5.24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 x14ac:dyDescent="0.25">
      <c r="A31" s="9">
        <v>5.25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5" x14ac:dyDescent="0.25">
      <c r="A32" s="9">
        <v>5.26</v>
      </c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" x14ac:dyDescent="0.25">
      <c r="A33" s="9">
        <v>5.27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5" x14ac:dyDescent="0.25">
      <c r="A34" s="9">
        <v>5.28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" x14ac:dyDescent="0.25">
      <c r="A35" s="9">
        <v>5.29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" x14ac:dyDescent="0.25">
      <c r="A36" s="9">
        <v>5.3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" x14ac:dyDescent="0.25">
      <c r="A37" s="9">
        <v>5.31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" x14ac:dyDescent="0.25">
      <c r="A38" s="9">
        <v>5.32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 x14ac:dyDescent="0.25">
      <c r="A39" s="9">
        <v>5.33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 x14ac:dyDescent="0.25">
      <c r="A40" s="9">
        <v>5.34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 x14ac:dyDescent="0.25">
      <c r="A41" s="9">
        <v>5.35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" x14ac:dyDescent="0.25">
      <c r="A42" s="9">
        <v>5.3599999999999897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" x14ac:dyDescent="0.25">
      <c r="A43" s="9">
        <v>5.3699999999999903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" x14ac:dyDescent="0.25">
      <c r="A44" s="9">
        <v>5.3799999999999901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 x14ac:dyDescent="0.25">
      <c r="A45" s="9">
        <v>5.3899999999999899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 x14ac:dyDescent="0.25">
      <c r="A46" s="9">
        <v>5.3999999999999897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x14ac:dyDescent="0.25">
      <c r="A47" s="9">
        <v>5.4099999999999904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5" x14ac:dyDescent="0.25">
      <c r="A48" s="9">
        <v>5.4199999999999902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" x14ac:dyDescent="0.25">
      <c r="A49" s="9">
        <v>5.4299999999999899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5" x14ac:dyDescent="0.25">
      <c r="A50" s="9">
        <v>5.4399999999999897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5" x14ac:dyDescent="0.25">
      <c r="A51" s="9">
        <v>5.4499999999999904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5" x14ac:dyDescent="0.25">
      <c r="A52" s="9">
        <v>5.4599999999999902</v>
      </c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" x14ac:dyDescent="0.25">
      <c r="A53" s="9">
        <v>5.46999999999999</v>
      </c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" x14ac:dyDescent="0.25">
      <c r="A54" s="9">
        <v>5.4799999999999898</v>
      </c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" x14ac:dyDescent="0.25">
      <c r="A55" s="9">
        <v>5.4899999999999904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" x14ac:dyDescent="0.25">
      <c r="A56" s="9">
        <v>5.4999999999999902</v>
      </c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" x14ac:dyDescent="0.25">
      <c r="A57" s="9">
        <v>5.50999999999999</v>
      </c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" x14ac:dyDescent="0.25">
      <c r="A58" s="9">
        <v>5.5199999999999898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 x14ac:dyDescent="0.25">
      <c r="A59" s="9">
        <v>5.5299999999999896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" x14ac:dyDescent="0.25">
      <c r="A60" s="9">
        <v>5.5399999999999903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" x14ac:dyDescent="0.25">
      <c r="A61" s="9">
        <v>5.5499999999999901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" x14ac:dyDescent="0.25">
      <c r="A62" s="9">
        <v>5.5599999999999898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" x14ac:dyDescent="0.25">
      <c r="A63" s="9">
        <v>5.5699999999999896</v>
      </c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" x14ac:dyDescent="0.25">
      <c r="A64" s="9">
        <v>5.5799999999999903</v>
      </c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 x14ac:dyDescent="0.25">
      <c r="A65" s="16">
        <v>6.1</v>
      </c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 x14ac:dyDescent="0.25">
      <c r="A66" s="16">
        <v>6.2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2.75" x14ac:dyDescent="0.25">
      <c r="A67" s="16">
        <v>6.3</v>
      </c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2.75" x14ac:dyDescent="0.25">
      <c r="A68" s="16">
        <v>6.4</v>
      </c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 x14ac:dyDescent="0.25">
      <c r="A69" s="16">
        <v>6.5</v>
      </c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2.75" x14ac:dyDescent="0.25">
      <c r="A70" s="16">
        <v>6.6</v>
      </c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2.75" x14ac:dyDescent="0.25">
      <c r="A71" s="16">
        <v>6.7</v>
      </c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2.75" x14ac:dyDescent="0.25">
      <c r="A72" s="16">
        <v>6.8</v>
      </c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2.75" x14ac:dyDescent="0.25">
      <c r="A73" s="16">
        <v>6.9</v>
      </c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2.75" x14ac:dyDescent="0.25">
      <c r="A74" s="16">
        <v>6.1</v>
      </c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2.75" x14ac:dyDescent="0.25">
      <c r="A75" s="16">
        <v>6.11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2.75" x14ac:dyDescent="0.25">
      <c r="A76" s="16">
        <v>6.12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2.75" x14ac:dyDescent="0.25">
      <c r="A77" s="16">
        <v>6.13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.75" x14ac:dyDescent="0.25">
      <c r="A78" s="16">
        <v>6.14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.75" x14ac:dyDescent="0.25">
      <c r="A79" s="16">
        <v>6.15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2.75" x14ac:dyDescent="0.25">
      <c r="A80" s="16">
        <v>6.16</v>
      </c>
      <c r="B80" s="20"/>
      <c r="C80" s="20"/>
      <c r="D80" s="20"/>
      <c r="E80" s="20"/>
      <c r="F80" s="20"/>
      <c r="G80" s="20"/>
      <c r="H80" s="20"/>
      <c r="I80" s="20"/>
      <c r="J80" s="20"/>
    </row>
  </sheetData>
  <mergeCells count="11">
    <mergeCell ref="J4:J6"/>
    <mergeCell ref="B5:C5"/>
    <mergeCell ref="D5:E5"/>
    <mergeCell ref="B4:E4"/>
    <mergeCell ref="A1:E1"/>
    <mergeCell ref="F4:I4"/>
    <mergeCell ref="F5:G5"/>
    <mergeCell ref="H5:I5"/>
    <mergeCell ref="B2:C2"/>
    <mergeCell ref="B3:C3"/>
    <mergeCell ref="A4:A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&amp;R&amp;7FO-GCT-PC01-05
V1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7E2F7C0304141B844255AB8DBA55A" ma:contentTypeVersion="17" ma:contentTypeDescription="Crear nuevo documento." ma:contentTypeScope="" ma:versionID="323854da9a60c966dc5865b5a47fcdb7">
  <xsd:schema xmlns:xsd="http://www.w3.org/2001/XMLSchema" xmlns:xs="http://www.w3.org/2001/XMLSchema" xmlns:p="http://schemas.microsoft.com/office/2006/metadata/properties" xmlns:ns2="e97766f2-ef9b-4bb5-ad18-8723c83ec747" xmlns:ns3="7adb0af7-b868-4855-b8ca-ffddea8bfdaa" targetNamespace="http://schemas.microsoft.com/office/2006/metadata/properties" ma:root="true" ma:fieldsID="9ffe5a953fb403dc4f8e0108c20fb92a" ns2:_="" ns3:_="">
    <xsd:import namespace="e97766f2-ef9b-4bb5-ad18-8723c83ec747"/>
    <xsd:import namespace="7adb0af7-b868-4855-b8ca-ffddea8bfd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766f2-ef9b-4bb5-ad18-8723c83ec7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7177639-5b3b-41ea-846e-d21bebb5f1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b0af7-b868-4855-b8ca-ffddea8bf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7726fa6-0a75-4582-9972-da73e7534bbc}" ma:internalName="TaxCatchAll" ma:showField="CatchAllData" ma:web="7adb0af7-b868-4855-b8ca-ffddea8bfd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7766f2-ef9b-4bb5-ad18-8723c83ec747">
      <Terms xmlns="http://schemas.microsoft.com/office/infopath/2007/PartnerControls"/>
    </lcf76f155ced4ddcb4097134ff3c332f>
    <TaxCatchAll xmlns="7adb0af7-b868-4855-b8ca-ffddea8bfd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FB88EB-EDC3-4336-9DA1-4AE2B03E1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7766f2-ef9b-4bb5-ad18-8723c83ec747"/>
    <ds:schemaRef ds:uri="7adb0af7-b868-4855-b8ca-ffddea8bf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D0E485-645E-4A25-BBE2-2B9BF9939061}">
  <ds:schemaRefs>
    <ds:schemaRef ds:uri="http://schemas.microsoft.com/office/2006/metadata/properties"/>
    <ds:schemaRef ds:uri="http://schemas.microsoft.com/office/infopath/2007/PartnerControls"/>
    <ds:schemaRef ds:uri="e97766f2-ef9b-4bb5-ad18-8723c83ec747"/>
    <ds:schemaRef ds:uri="7adb0af7-b868-4855-b8ca-ffddea8bfdaa"/>
  </ds:schemaRefs>
</ds:datastoreItem>
</file>

<file path=customXml/itemProps3.xml><?xml version="1.0" encoding="utf-8"?>
<ds:datastoreItem xmlns:ds="http://schemas.openxmlformats.org/officeDocument/2006/customXml" ds:itemID="{A1BE4D16-F453-4BB8-871A-1D9C17545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5. Topologica</vt:lpstr>
      <vt:lpstr>6. Geográfico</vt:lpstr>
      <vt:lpstr>Seguimiento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Gonzalez Barbosa</cp:lastModifiedBy>
  <cp:revision/>
  <dcterms:created xsi:type="dcterms:W3CDTF">2023-04-24T15:22:28Z</dcterms:created>
  <dcterms:modified xsi:type="dcterms:W3CDTF">2023-12-04T15:05:00Z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0x010100D097E2F7C0304141B844255AB8DBA55A</vt:lpwstr>
  </property>
  <property fmtid="{D5CDD505-2E9C-101B-9397-08002B2CF9AE}" pid="3" name="MediaServiceImageTags">
    <vt:lpwstr/>
  </property>
</Properties>
</file>