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ropbox\IGAC\2024\2. Febrero\20240214 Manual Logístico\"/>
    </mc:Choice>
  </mc:AlternateContent>
  <xr:revisionPtr revIDLastSave="0" documentId="13_ncr:1_{78E47CEA-F93B-43EB-B801-C0458D3D983B}" xr6:coauthVersionLast="47" xr6:coauthVersionMax="47" xr10:uidLastSave="{00000000-0000-0000-0000-000000000000}"/>
  <bookViews>
    <workbookView xWindow="-120" yWindow="-120" windowWidth="20730" windowHeight="11040" xr2:uid="{21F2E460-F2B4-4BB5-922F-4DAF91195701}"/>
  </bookViews>
  <sheets>
    <sheet name="INSTRUCTIVO" sheetId="10" r:id="rId1"/>
    <sheet name="DATOS DEL PROYECTO" sheetId="11" r:id="rId2"/>
    <sheet name="SEDES" sheetId="1" r:id="rId3"/>
    <sheet name=" SUMINISTROS Y MATERIALES" sheetId="6" r:id="rId4"/>
    <sheet name="TRANSPORTE " sheetId="7" r:id="rId5"/>
    <sheet name="EVENTOS Y COMUNICACIONES " sheetId="8" r:id="rId6"/>
    <sheet name="REEMBOLSOS" sheetId="13" r:id="rId7"/>
    <sheet name="RESUMEN DEL EVENTO" sheetId="12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" i="8" l="1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8" i="8"/>
  <c r="C4" i="13"/>
  <c r="C4" i="7"/>
  <c r="J22" i="13"/>
  <c r="J21" i="13"/>
  <c r="J20" i="13"/>
  <c r="J19" i="13"/>
  <c r="J18" i="13"/>
  <c r="J17" i="13"/>
  <c r="J16" i="13"/>
  <c r="J15" i="13"/>
  <c r="J14" i="13"/>
  <c r="J13" i="13"/>
  <c r="J12" i="13"/>
  <c r="J11" i="13"/>
  <c r="J10" i="13"/>
  <c r="J9" i="13"/>
  <c r="J8" i="13"/>
  <c r="K8" i="13" s="1"/>
  <c r="I5" i="13"/>
  <c r="D5" i="13"/>
  <c r="J4" i="13"/>
  <c r="F4" i="13"/>
  <c r="C3" i="13"/>
  <c r="J2" i="13"/>
  <c r="I5" i="12"/>
  <c r="D5" i="12"/>
  <c r="J4" i="12"/>
  <c r="F4" i="12"/>
  <c r="C4" i="12"/>
  <c r="J3" i="12"/>
  <c r="C3" i="12"/>
  <c r="F4" i="8"/>
  <c r="I5" i="8"/>
  <c r="D5" i="8"/>
  <c r="J4" i="8"/>
  <c r="H4" i="8"/>
  <c r="A5" i="8"/>
  <c r="A4" i="8"/>
  <c r="D5" i="7"/>
  <c r="I5" i="7"/>
  <c r="J4" i="7"/>
  <c r="C3" i="7"/>
  <c r="J2" i="7"/>
  <c r="F4" i="7"/>
  <c r="J4" i="6"/>
  <c r="I5" i="6"/>
  <c r="D5" i="6"/>
  <c r="F4" i="6"/>
  <c r="I5" i="1"/>
  <c r="J4" i="1"/>
  <c r="H4" i="1"/>
  <c r="F4" i="1"/>
  <c r="J2" i="6"/>
  <c r="J2" i="1"/>
  <c r="C4" i="6"/>
  <c r="C3" i="6"/>
  <c r="D5" i="1"/>
  <c r="C4" i="1"/>
  <c r="C3" i="1"/>
  <c r="J8" i="1"/>
  <c r="J9" i="1"/>
  <c r="J10" i="1"/>
  <c r="J11" i="1"/>
  <c r="J12" i="7"/>
  <c r="J13" i="7"/>
  <c r="J14" i="7"/>
  <c r="J15" i="7"/>
  <c r="J16" i="7"/>
  <c r="J17" i="7"/>
  <c r="J18" i="7"/>
  <c r="J19" i="7"/>
  <c r="J20" i="7"/>
  <c r="J21" i="7"/>
  <c r="J22" i="7"/>
  <c r="J60" i="6"/>
  <c r="J61" i="6"/>
  <c r="J62" i="6"/>
  <c r="J63" i="6"/>
  <c r="J64" i="6"/>
  <c r="J65" i="6"/>
  <c r="J66" i="6"/>
  <c r="J67" i="6"/>
  <c r="J68" i="6"/>
  <c r="J69" i="6"/>
  <c r="J36" i="1"/>
  <c r="J37" i="1"/>
  <c r="J38" i="1"/>
  <c r="J39" i="1"/>
  <c r="J40" i="1"/>
  <c r="J41" i="1"/>
  <c r="J42" i="1"/>
  <c r="J43" i="1"/>
  <c r="J44" i="1"/>
  <c r="J45" i="1"/>
  <c r="J46" i="1"/>
  <c r="K8" i="8" l="1"/>
  <c r="E12" i="12"/>
  <c r="J2" i="8" l="1"/>
  <c r="C4" i="8"/>
  <c r="C3" i="8"/>
  <c r="J35" i="6" l="1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12" i="1"/>
  <c r="J11" i="7"/>
  <c r="J10" i="7"/>
  <c r="J9" i="7"/>
  <c r="J8" i="7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E10" i="12" l="1"/>
  <c r="K8" i="7"/>
  <c r="K8" i="1"/>
  <c r="E8" i="12" s="1"/>
  <c r="K8" i="6"/>
  <c r="E9" i="12" s="1"/>
  <c r="E11" i="12"/>
  <c r="E14" i="1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Gustavo Adolfo Acosta Cuellar</author>
  </authors>
  <commentList>
    <comment ref="C20" authorId="0" shapeId="0" xr:uid="{E65A1AED-EBC0-4B14-BD8D-B47ED68509BF}">
      <text>
        <r>
          <rPr>
            <sz val="9"/>
            <color indexed="81"/>
            <rFont val="Tahoma"/>
            <family val="2"/>
          </rPr>
          <t>Dotación no clasificadas previamente.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Gustavo Adolfo Acosta Cuellar</author>
  </authors>
  <commentList>
    <comment ref="C16" authorId="0" shapeId="0" xr:uid="{45012828-656B-4CEF-A9F8-504EF8292199}">
      <text>
        <r>
          <rPr>
            <sz val="9"/>
            <color indexed="81"/>
            <rFont val="Tahoma"/>
            <family val="2"/>
          </rPr>
          <t>Dotación no clasificadas previamente.</t>
        </r>
      </text>
    </comment>
  </commentList>
</comments>
</file>

<file path=xl/sharedStrings.xml><?xml version="1.0" encoding="utf-8"?>
<sst xmlns="http://schemas.openxmlformats.org/spreadsheetml/2006/main" count="726" uniqueCount="210">
  <si>
    <t>FECHA DE DILIGENCIAMIENTO
AAAA-MM-DD</t>
  </si>
  <si>
    <t>N°</t>
  </si>
  <si>
    <t>ELEMENTO LOGÍSTICO</t>
  </si>
  <si>
    <t>KIT/SERVICIO</t>
  </si>
  <si>
    <t>DESCRIPCIÓN KIT/SERVICIO</t>
  </si>
  <si>
    <t>UNIDAD</t>
  </si>
  <si>
    <t>ALQUILER / SUMINISTRO / SERVICIO</t>
  </si>
  <si>
    <t>CANTIDAD</t>
  </si>
  <si>
    <t>Sedes</t>
  </si>
  <si>
    <t>Instalaciones</t>
  </si>
  <si>
    <t>Instalaciones centro operativo tipo 3 (De 151 m2 a 200 m2)</t>
  </si>
  <si>
    <t>Unidad</t>
  </si>
  <si>
    <t>Alquiler</t>
  </si>
  <si>
    <t>Dotación de mobiliario</t>
  </si>
  <si>
    <t>Mesa de reuniones: Mesa rectangular plástica desarmable, mínimo para 6 personas, Las mesas rectangulares plásticas pueden deben ser resistentes, de 4 patas cruzadas con refuerzo en el medio, mínimo de 140x86x73cms.</t>
  </si>
  <si>
    <t>Puesto de trabajo: Mesa cuadrada plástica desarmable (0,85m x 0,85m)</t>
  </si>
  <si>
    <t>Silla: plásticas fijas sin brazos con espaldar, mínimo de 52x47x88cms.  y resistencia mínima de 100Kg</t>
  </si>
  <si>
    <t>Archivador: Plástico desarmable, gabinete, resistente, mínimo de 45x65x93cms.</t>
  </si>
  <si>
    <t>Tablero: Tablero acrílico, marco de aluminio anodizado sencillo, material fórmica y aluminio, mínimo de 80 cm x 120 cm</t>
  </si>
  <si>
    <t>Suministros y materiales</t>
  </si>
  <si>
    <t>Bioseguridad y protección personal</t>
  </si>
  <si>
    <t>Protector solar facial crema</t>
  </si>
  <si>
    <t>Suministro</t>
  </si>
  <si>
    <t>Equipamiento</t>
  </si>
  <si>
    <t>Transporte</t>
  </si>
  <si>
    <t>Servicio de transporte de personal</t>
  </si>
  <si>
    <t>Vehículo tipo camioneta doble cabina con conductor</t>
  </si>
  <si>
    <t>Servicio día 10 horas</t>
  </si>
  <si>
    <t>Servicio</t>
  </si>
  <si>
    <t>Semoviente</t>
  </si>
  <si>
    <t>Eventos y comunicaciones</t>
  </si>
  <si>
    <t>NOMBRE DEL PROYECTO:</t>
  </si>
  <si>
    <t>Dotación eléctrica</t>
  </si>
  <si>
    <t>Múltitoma</t>
  </si>
  <si>
    <t>Extensión</t>
  </si>
  <si>
    <t>Dotación n.c.p.</t>
  </si>
  <si>
    <t>Ventilador</t>
  </si>
  <si>
    <t>Punto ecológico</t>
  </si>
  <si>
    <t>Extintor</t>
  </si>
  <si>
    <t>Botiquín de primeros auxilios</t>
  </si>
  <si>
    <t xml:space="preserve">Televisor Smart TV </t>
  </si>
  <si>
    <t xml:space="preserve">Conectividad en los Centros Operativos </t>
  </si>
  <si>
    <t xml:space="preserve">Aseo de los centros operativos </t>
  </si>
  <si>
    <t>Servicio de aseo general</t>
  </si>
  <si>
    <t>Papel higiénico</t>
  </si>
  <si>
    <t>Jabón líquido manos</t>
  </si>
  <si>
    <t>Trapero</t>
  </si>
  <si>
    <t>Escoba</t>
  </si>
  <si>
    <t>Balde plástico</t>
  </si>
  <si>
    <t>Detergente</t>
  </si>
  <si>
    <t>Papelera plástica</t>
  </si>
  <si>
    <t>Papelera plástica para baño</t>
  </si>
  <si>
    <t xml:space="preserve">Servicio de internet disponible durante todo el tiempo de alquiler de las instalaciones para centros operativos. </t>
  </si>
  <si>
    <t xml:space="preserve">Vigilancia en los Centros Operativos </t>
  </si>
  <si>
    <t>Vigilancia</t>
  </si>
  <si>
    <t>Servico</t>
  </si>
  <si>
    <r>
      <t xml:space="preserve">OPERADOR LOGÍSTICO  -  REQUERIMIENTOS PARA TODO EL TERRITORIO NACIONAL
</t>
    </r>
    <r>
      <rPr>
        <sz val="10"/>
        <color rgb="FF000000"/>
        <rFont val="Arial"/>
        <family val="2"/>
      </rPr>
      <t>GESTIÓN DE BIENES Y SERVICIOS</t>
    </r>
  </si>
  <si>
    <t>NOMBRES Y APELLIDOS DEL SOLICITANTE (enlace):</t>
  </si>
  <si>
    <t>SE NECESITA SI / NO</t>
  </si>
  <si>
    <t>Tapabocas</t>
  </si>
  <si>
    <t>Alcohol glicerado</t>
  </si>
  <si>
    <t>Repelente</t>
  </si>
  <si>
    <t>Regulador de voltaje</t>
  </si>
  <si>
    <t>Impresora multifuncional laser tabloide (Incluye: Fusores, botella, tonner 3 colores)</t>
  </si>
  <si>
    <t>Plóter (Impresora de carro ancho, 6 tintas, )</t>
  </si>
  <si>
    <t>Computador all in one pc 1 Administrativo</t>
  </si>
  <si>
    <t>Equipo de computo portatil pantalla 14"</t>
  </si>
  <si>
    <t>Planta eléctrica 75Kwa (Incluye suministro de combustible)</t>
  </si>
  <si>
    <t>Impresos de comunicaciones</t>
  </si>
  <si>
    <t>Volante informativo actualización catastral</t>
  </si>
  <si>
    <t>Backing por cada centro operativo</t>
  </si>
  <si>
    <t>Pendón</t>
  </si>
  <si>
    <t>Identificación</t>
  </si>
  <si>
    <t>Chaleco</t>
  </si>
  <si>
    <t>Gorra, Pava o Chapulina (Preferiblemente pava o chapulina para reconocimiento rural)</t>
  </si>
  <si>
    <t>Morral</t>
  </si>
  <si>
    <t>Camista institucional</t>
  </si>
  <si>
    <t>Oficina para la operación</t>
  </si>
  <si>
    <t>Libreta de apunte</t>
  </si>
  <si>
    <t xml:space="preserve">Bolsa plástica de cierre hermético tamaño oficio </t>
  </si>
  <si>
    <t>Borrador de miga de pan</t>
  </si>
  <si>
    <t>Borrador para tablero acrílico</t>
  </si>
  <si>
    <t>Cajas de cartón X200 o X300 (según especificación de gestión documental)</t>
  </si>
  <si>
    <t>Cinta de embalar gruesa</t>
  </si>
  <si>
    <t>Clip estándar</t>
  </si>
  <si>
    <t>Clip mariposa</t>
  </si>
  <si>
    <t>Cosedora de oficina 30 hojas</t>
  </si>
  <si>
    <t>Esfero de tinta negra con tapa</t>
  </si>
  <si>
    <t>Folder yute (2 tapas)</t>
  </si>
  <si>
    <t>Gancho legajador plástico</t>
  </si>
  <si>
    <t>Grapas estándar para cosedora (caja por 5.000 unidades)</t>
  </si>
  <si>
    <t>Lapiz de mina negra No. 2</t>
  </si>
  <si>
    <t>Marcador borrable de tinta negra (punta gruesa)</t>
  </si>
  <si>
    <t>Pegante en barra</t>
  </si>
  <si>
    <t>Perforadora para oficina de 2 huecos</t>
  </si>
  <si>
    <t>Resma de papel bond 75g tamaño carta</t>
  </si>
  <si>
    <t>Resma de papel bond 75g tamaño oficio</t>
  </si>
  <si>
    <t>Sacaganchos</t>
  </si>
  <si>
    <t>Sobres de manila tamaño oficio</t>
  </si>
  <si>
    <t>Tabla de apoyo con gancho</t>
  </si>
  <si>
    <t>Tajalapiz metálico</t>
  </si>
  <si>
    <t>Tijeras punta roma</t>
  </si>
  <si>
    <t>Rollo de papel para plóter</t>
  </si>
  <si>
    <t>Toner para impresora laser 3 colores</t>
  </si>
  <si>
    <t>Toner para plotter 6 colores (Amarillo, cian, magenta, gris, negro mate, negro fotográfico)</t>
  </si>
  <si>
    <t>Post-it notas 75x75x100</t>
  </si>
  <si>
    <t>Operativo</t>
  </si>
  <si>
    <t>Cintas métricas - 30m - Fibra de Vidrio (Decametro)</t>
  </si>
  <si>
    <t>Almuerzos</t>
  </si>
  <si>
    <t>Cenas</t>
  </si>
  <si>
    <t>Servicios de comunicaciones</t>
  </si>
  <si>
    <t>Perifoneo (Rural y Urbano)</t>
  </si>
  <si>
    <t>Servicio de difusión radial comunitaria</t>
  </si>
  <si>
    <t>Tecnológico</t>
  </si>
  <si>
    <t>Tablet de 8" con accesorios (Cable USB, cargador)</t>
  </si>
  <si>
    <t>Dispositivo móvil de captura Rural - GNSS RTK tipo tableta con accesorios</t>
  </si>
  <si>
    <t>Video Beam - 3600 a 4000 lumens, 1280p, HDMI con el telón para proyectar.</t>
  </si>
  <si>
    <t>Medidor de distancia laser - 80m</t>
  </si>
  <si>
    <t>NAS-Qnap Ts-431k</t>
  </si>
  <si>
    <t>Moto con conductor</t>
  </si>
  <si>
    <t>Bote o lancha de motor para transporte fluvial con capacidad mínimo de 12 pasajeros, más la tripulación</t>
  </si>
  <si>
    <t>Caja x 50 unidades</t>
  </si>
  <si>
    <t xml:space="preserve">Frasco x 750 cc </t>
  </si>
  <si>
    <t>Caja x 100 unidades</t>
  </si>
  <si>
    <t>caja x 50 unidades</t>
  </si>
  <si>
    <t>Caja x 12</t>
  </si>
  <si>
    <t>Paquete de 50 carpetas</t>
  </si>
  <si>
    <t>Cajax20</t>
  </si>
  <si>
    <t>Caja</t>
  </si>
  <si>
    <t>Resma</t>
  </si>
  <si>
    <t>Paquete x 100 unidades</t>
  </si>
  <si>
    <t>Bisturí 18mm</t>
  </si>
  <si>
    <t>Jornada de 6 horas</t>
  </si>
  <si>
    <t xml:space="preserve">Alquiler  </t>
  </si>
  <si>
    <t>NOMBRE DEL PROYECTO</t>
  </si>
  <si>
    <t>NOTAS PARA EL DILIGENCIAMIENTO DEL FORMATO OPERADOR LOGÍSTICO -  REQUERIMIENTOS PARA TODO EL TERRITORIO NACIONAL</t>
  </si>
  <si>
    <t>NOMBRES Y APELLIDOS DEL SOLICITANTE (enlace)</t>
  </si>
  <si>
    <t>CAMPOS</t>
  </si>
  <si>
    <t>Se debe diligenciar el número de unidades, que del respectivo item,se van a utilizar durante el desarrollo del proyecto.</t>
  </si>
  <si>
    <t>COSTO ESTIMADO UNITARIO ($)</t>
  </si>
  <si>
    <t>COSTO ESTIMADO TOTAL ($)</t>
  </si>
  <si>
    <t>COSTO ESTIMADO CATEGORIA SEDES($)</t>
  </si>
  <si>
    <t>NO SE DILIGENCIA</t>
  </si>
  <si>
    <t>COSTO ESTIMADO CATEGORIA SUMINISTROS Y MATERIALES($)</t>
  </si>
  <si>
    <t>COSTO ESTIMADO CATEGORIA TRANSPORTES($)</t>
  </si>
  <si>
    <t>COSTO ESTIMADO CATEGORIA EVENTOS Y COMUNICACIONES($)</t>
  </si>
  <si>
    <t>ENVIO</t>
  </si>
  <si>
    <t>Hospedaje (noches de habitación)</t>
  </si>
  <si>
    <t>FECHA DE DILIGENCIAMIENTO</t>
  </si>
  <si>
    <t>Diligencie el nombre de la Dirección o área a cargo del proyecto.</t>
  </si>
  <si>
    <t>LUGAR DE EJECUCIÓN DE LA OPERACIÓN LOGÍSTICA</t>
  </si>
  <si>
    <t>FECHAS DE EJECUCIÓN DE LA OPERACIÓN LOGÍSTICA</t>
  </si>
  <si>
    <t>Escribir la fecha en la cual se diligencia el formato.</t>
  </si>
  <si>
    <t>Diligenciar el lugar en donde se realizará la operación logística.</t>
  </si>
  <si>
    <t>DIRECCIÓN O ÁREA SOLICITANTE</t>
  </si>
  <si>
    <t xml:space="preserve">OPERADOR LOGÍSTICO  -  REQUERIMIENTOS PARA TODO EL TERRITORIO NACIONAL
</t>
  </si>
  <si>
    <t>Diligencie el nombre del proyecto.</t>
  </si>
  <si>
    <t>NOMBRE DE LA DIRECCIÓN O ÁREA  SOLICITANTE</t>
  </si>
  <si>
    <t>Si en los campos “ELEMENTO LOGÍSTICO”, “KIT/SERVICIO”, “DESCRIPCIÓN KIT/SERVICIO”, “UNIDAD”, “ALQUILER / SUMINISTRO / SERVICIO” se necesitan agregar items,utilice las líneas adicionales que se encuentran al final del cuadro.</t>
  </si>
  <si>
    <t>LUGAR EJECUCIÓN OPERACIÓN LOGÍSTICA</t>
  </si>
  <si>
    <t>FECHA DE INICIO DE LA OPERACIÓN LOGÍSTICA
AAAA-MM-DD</t>
  </si>
  <si>
    <t>FECHA DE FINALIZACIÓN DE LA OPERACIÓN LOGÍSTICA</t>
  </si>
  <si>
    <t>FECHA DE FINALIZACIÓN DE LA OPERACIÓN LOGÍSTICA
AAAA-MM-DD</t>
  </si>
  <si>
    <r>
      <t>Diligencie el nombre de la persona designada para acompañar el proceso (</t>
    </r>
    <r>
      <rPr>
        <b/>
        <sz val="9"/>
        <color rgb="FF000000"/>
        <rFont val="Arial"/>
        <family val="2"/>
      </rPr>
      <t>ENLACE TÉCNICO</t>
    </r>
    <r>
      <rPr>
        <sz val="9"/>
        <color rgb="FF000000"/>
        <rFont val="Arial"/>
        <family val="2"/>
      </rPr>
      <t>)</t>
    </r>
  </si>
  <si>
    <r>
      <t>CAMPO "</t>
    </r>
    <r>
      <rPr>
        <b/>
        <sz val="9"/>
        <color rgb="FF000000"/>
        <rFont val="Arial"/>
        <family val="2"/>
      </rPr>
      <t>SE NECESITAN SI / NO</t>
    </r>
    <r>
      <rPr>
        <sz val="9"/>
        <color rgb="FF000000"/>
        <rFont val="Arial"/>
        <family val="2"/>
      </rPr>
      <t>"</t>
    </r>
  </si>
  <si>
    <r>
      <t>Este campo se deben escribir unicamente las palabras</t>
    </r>
    <r>
      <rPr>
        <b/>
        <sz val="9"/>
        <color rgb="FF000000"/>
        <rFont val="Arial"/>
        <family val="2"/>
      </rPr>
      <t xml:space="preserve"> "SI" o "NO"</t>
    </r>
    <r>
      <rPr>
        <sz val="9"/>
        <color rgb="FF000000"/>
        <rFont val="Arial"/>
        <family val="2"/>
      </rPr>
      <t xml:space="preserve"> en caso de ser necesaria o no la utilización del item descrito en el campo "DESCRIPCIÓN KIT/SERVICIO" en el desarrollo del proyecto.</t>
    </r>
  </si>
  <si>
    <r>
      <t>CAMPO "</t>
    </r>
    <r>
      <rPr>
        <b/>
        <sz val="9"/>
        <color rgb="FF000000"/>
        <rFont val="Arial"/>
        <family val="2"/>
      </rPr>
      <t>CANTIDAD</t>
    </r>
    <r>
      <rPr>
        <sz val="9"/>
        <color rgb="FF000000"/>
        <rFont val="Arial"/>
        <family val="2"/>
      </rPr>
      <t>"</t>
    </r>
  </si>
  <si>
    <r>
      <t>CAMPO "</t>
    </r>
    <r>
      <rPr>
        <b/>
        <sz val="9"/>
        <color rgb="FF000000"/>
        <rFont val="Arial"/>
        <family val="2"/>
      </rPr>
      <t>COSTO ESTIMADO UNITARIO ($)</t>
    </r>
    <r>
      <rPr>
        <sz val="9"/>
        <color rgb="FF000000"/>
        <rFont val="Arial"/>
        <family val="2"/>
      </rPr>
      <t>"</t>
    </r>
  </si>
  <si>
    <r>
      <t>CAMPO "</t>
    </r>
    <r>
      <rPr>
        <b/>
        <sz val="9"/>
        <color rgb="FF000000"/>
        <rFont val="Arial"/>
        <family val="2"/>
      </rPr>
      <t>COSTO ESTIMADO TOTAL ($)</t>
    </r>
    <r>
      <rPr>
        <sz val="9"/>
        <color rgb="FF000000"/>
        <rFont val="Arial"/>
        <family val="2"/>
      </rPr>
      <t>"</t>
    </r>
  </si>
  <si>
    <r>
      <t>CAMPO "</t>
    </r>
    <r>
      <rPr>
        <b/>
        <sz val="9"/>
        <color rgb="FF000000"/>
        <rFont val="Arial"/>
        <family val="2"/>
      </rPr>
      <t>COSTO ESTIMADO TOTAL CATEGORIA ($)</t>
    </r>
    <r>
      <rPr>
        <sz val="9"/>
        <color rgb="FF000000"/>
        <rFont val="Arial"/>
        <family val="2"/>
      </rPr>
      <t>"</t>
    </r>
  </si>
  <si>
    <t>FECHA MÁXIMA DE ENVIÓ 
AAAA-MM-DD</t>
  </si>
  <si>
    <t>Tiquetes aéreos (no aplica a funcionarios del IGAC)</t>
  </si>
  <si>
    <t>Refrigerios</t>
  </si>
  <si>
    <t>Noches de habitación por pesona</t>
  </si>
  <si>
    <t>Instalaciones centro operativo tipo 1 (De 50 m2 a 100 m2)</t>
  </si>
  <si>
    <t>Instalaciones centro operativo tipo 2 (De 101 m2 a 150 m2)</t>
  </si>
  <si>
    <t>Instalaciones centro operativo tipo 4 (De 201 m2 a 250 m2)</t>
  </si>
  <si>
    <t>Instalaciones centro operativo tipo 5 (De más de 200m2)</t>
  </si>
  <si>
    <t>ESTIMADO COSTOS SEDE</t>
  </si>
  <si>
    <t>ESTIMADOS COSTOS SUMINISTROS Y MATERIALES</t>
  </si>
  <si>
    <t>ESTIMADO COSTOS TRANSPORTE</t>
  </si>
  <si>
    <t>ESTIMADO COSTOS EVENTOS Y COMUNICACIONES</t>
  </si>
  <si>
    <t>ESTIMADO COSTOS REEMBOLSOS</t>
  </si>
  <si>
    <t>Scarapela 9x12 material Teslin Troquel impresión4x4</t>
  </si>
  <si>
    <t>Bolsa ecologica 40x40 cm, manija 48 cm largo; con impresión a un color</t>
  </si>
  <si>
    <t>Agenda 14x22 argollado doble O; 80 hojas de papel reciclado de 90 gr. Tapas en propalcote 150 o 180 gr; impresión 4x0; Tamaño media carta</t>
  </si>
  <si>
    <t>Inserto cuadernillo 14x22 cm; argollado dentro de agenda, papel propalcote 90 grs impresión 4x4</t>
  </si>
  <si>
    <t>Esfero en material reciclado tinta negra, retractil; area de impresión de logos 7x0,8 cm; Full color</t>
  </si>
  <si>
    <t>Esfero Alta Gama Metálico con clip cromado. Diseño elegante.; Largo 13,8 cm, Grabado laser</t>
  </si>
  <si>
    <t>Pin con caja; croquis de Colombia con texto CONFCAT 2023 4 cm. En resina;nto, Imagen del evento, fecha, lugar.</t>
  </si>
  <si>
    <t>Rompetraficos de 80x150 cm y 1 cm de ancho estructura MDF con soporte para encajar; impresión en vinilo adhesivo</t>
  </si>
  <si>
    <t>Habladores medidas 21x9 papel opalina 150 gr impresión 4x0</t>
  </si>
  <si>
    <t>Pendones 1x2 mts impresión 4x0 tintas; material lona banner; incluye estructura de araña y estuche para guardar y transportar</t>
  </si>
  <si>
    <t>Arco de entrada; ancho 5 mt, Espacio ingreso 3 mts, costados ancho 1 mt; Alto 3,4 mts, espacion de ingreso 2,4 mt; Material lamina de madera MDF 2 cm grosor; incluir estructura para manterner de pie el arco</t>
  </si>
  <si>
    <t>Backing 4,14 x2,29 mts estructura autoportante; impresión lona banner Tintas 4x0 ; Estuche para guardar</t>
  </si>
  <si>
    <t>Botones Staff diametro 5,5 cm/impresión 4x0; Boton metalico con acabado laminado</t>
  </si>
  <si>
    <t>Imagen del evento en el atril; Impresión 4x4 en propalcote 150 grs /con cintas adhesivas tipo doble faz</t>
  </si>
  <si>
    <t>Plegables full color tamaño carta 6000 $ 1.000 6.000.000 $ Banderas de Escritorio de altura 38cm , la bandera es de Tamaño 20x28cm , la base es en Madera</t>
  </si>
  <si>
    <t>Banderas de Escritorio de altura 38cm , la bandera es de Tamaño 20x28cm , la base es en Madera</t>
  </si>
  <si>
    <t>Habladores medidas 28x8 en Acrilico; display tipo triangulo en calibre 3 mm, cristal con pestañas internas, cristal</t>
  </si>
  <si>
    <t>Reembolsos</t>
  </si>
  <si>
    <t>Reembooso</t>
  </si>
  <si>
    <t>Reembolsos por traslado de comunidades y participantes en el evento</t>
  </si>
  <si>
    <t>TOTAL ESTIMADO DEL EVENTO</t>
  </si>
  <si>
    <r>
      <t>A continuación encontrarán un instructivo para diligenciar el presente formato de Requerimientos Logísticos.
1. En la pestaña "DATOS DEL PROYECTO" deberán diligenciar,</t>
    </r>
    <r>
      <rPr>
        <b/>
        <sz val="9"/>
        <color rgb="FF000000"/>
        <rFont val="Arial"/>
        <family val="2"/>
      </rPr>
      <t xml:space="preserve"> por una única vez</t>
    </r>
    <r>
      <rPr>
        <sz val="9"/>
        <color rgb="FF000000"/>
        <rFont val="Arial"/>
        <family val="2"/>
      </rPr>
      <t xml:space="preserve">, los campos allí requeridos:
* Fecha de diligenciamiento
* Nombre del proyecto
* Nombre de la Dirección o área solicitante  
* Nombres y apellidos del solicitante (enlace)
* Lugar de ejecución de la operación logística
* Fecha de inicio y fecha de terminación de la operación logística. 
2. En las pestañas "SEDES", "SUMINISTROS Y MATERIALES", "TRANSPORTE", "EVENTOS Y COMUNICACIONES", y "REEMBOLSOS" solamente se deben diligenciar las columnas "G", "H", "I" .
3. En la columna "I" se debe anotar el valor sin el signo pesos "$". </t>
    </r>
    <r>
      <rPr>
        <b/>
        <sz val="9"/>
        <color rgb="FF000000"/>
        <rFont val="Arial"/>
        <family val="2"/>
      </rPr>
      <t>Unicamente el valor numérico.</t>
    </r>
    <r>
      <rPr>
        <sz val="9"/>
        <color rgb="FF000000"/>
        <rFont val="Arial"/>
        <family val="2"/>
      </rPr>
      <t xml:space="preserve">
3. Si es necesario solicitar otros elementos adicionales q los que se encuentran en los formatos, lo pueden hacer diligenciando las líneas adicionales que se encuentran al final del la lista.
4. </t>
    </r>
    <r>
      <rPr>
        <b/>
        <sz val="9"/>
        <color rgb="FF000000"/>
        <rFont val="Arial"/>
        <family val="2"/>
      </rPr>
      <t>Las columnas "J" y "K", no deben tocarse por ningún motivo.</t>
    </r>
    <r>
      <rPr>
        <sz val="9"/>
        <color rgb="FF000000"/>
        <rFont val="Arial"/>
        <family val="2"/>
      </rPr>
      <t xml:space="preserve">
5. La pestaña "TRANSPORTE" hace referencia únicamente al transporte necesario para las comunidades o participantes del evento y no incluye a los funcionarios del IGAC.</t>
    </r>
  </si>
  <si>
    <r>
      <t xml:space="preserve">Una vez diligenciado el formato, se debe enviar al correo   </t>
    </r>
    <r>
      <rPr>
        <b/>
        <sz val="9"/>
        <color rgb="FFFF0000"/>
        <rFont val="Arial"/>
        <family val="2"/>
      </rPr>
      <t xml:space="preserve">  fredy.rodriguez@igac.gov.co</t>
    </r>
  </si>
  <si>
    <t>Diligenciar las fechas de inicio y de finalización dentro de las cuales se realizará el proyecto.</t>
  </si>
  <si>
    <t>Se debe diligenciar el costo por unidad estimado que tendría el alquiler, el suministro o la prestación del servicio del item respectivo.</t>
  </si>
  <si>
    <t>Desayunos</t>
  </si>
  <si>
    <t>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</si>
</sst>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\ * #,##0.00_-;\-&quot;$&quot;\ * #,##0.00_-;_-&quot;$&quot;\ * &quot;-&quot;??_-;_-@_-"/>
    <numFmt numFmtId="164" formatCode="yyyy\-mm\-dd;@"/>
    <numFmt numFmtId="165" formatCode="_-&quot;$&quot;\ * #,##0.0_-;\-&quot;$&quot;\ * #,##0.0_-;_-&quot;$&quot;\ * &quot;-&quot;??_-;_-@_-"/>
    <numFmt numFmtId="166" formatCode="_-&quot;$&quot;\ * #,##0_-;\-&quot;$&quot;\ * #,##0_-;_-&quot;$&quot;\ 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9"/>
      <color indexed="81"/>
      <name val="Tahoma"/>
      <family val="2"/>
    </font>
    <font>
      <sz val="9"/>
      <name val="Arial"/>
      <family val="2"/>
    </font>
    <font>
      <b/>
      <sz val="11"/>
      <color rgb="FF000000"/>
      <name val="Arial"/>
      <family val="2"/>
    </font>
    <font>
      <b/>
      <sz val="9"/>
      <color rgb="FF000000"/>
      <name val="Arial"/>
      <family val="2"/>
    </font>
    <font>
      <b/>
      <sz val="14"/>
      <color rgb="FF000000"/>
      <name val="Arial"/>
      <family val="2"/>
    </font>
    <font>
      <b/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rgb="FF000000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6">
    <xf numFmtId="0" fontId="0" fillId="0" borderId="0" xfId="0"/>
    <xf numFmtId="0" fontId="4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7" fillId="0" borderId="1" xfId="0" applyFont="1" applyBorder="1" applyAlignment="1">
      <alignment horizontal="left" vertical="center" wrapText="1"/>
    </xf>
    <xf numFmtId="0" fontId="3" fillId="3" borderId="6" xfId="0" applyFont="1" applyFill="1" applyBorder="1" applyAlignment="1">
      <alignment horizontal="right" vertical="center"/>
    </xf>
    <xf numFmtId="166" fontId="4" fillId="0" borderId="1" xfId="1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44" fontId="4" fillId="0" borderId="0" xfId="1" applyFont="1" applyAlignment="1">
      <alignment vertical="center"/>
    </xf>
    <xf numFmtId="44" fontId="3" fillId="3" borderId="6" xfId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166" fontId="7" fillId="0" borderId="1" xfId="1" applyNumberFormat="1" applyFont="1" applyBorder="1" applyAlignment="1">
      <alignment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44" fontId="7" fillId="0" borderId="1" xfId="1" applyFont="1" applyBorder="1" applyAlignment="1">
      <alignment horizontal="center" vertical="center"/>
    </xf>
    <xf numFmtId="165" fontId="7" fillId="0" borderId="1" xfId="1" applyNumberFormat="1" applyFont="1" applyBorder="1" applyAlignment="1">
      <alignment horizontal="center" vertical="center"/>
    </xf>
    <xf numFmtId="166" fontId="7" fillId="0" borderId="1" xfId="1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14" fontId="3" fillId="2" borderId="0" xfId="0" applyNumberFormat="1" applyFont="1" applyFill="1" applyAlignment="1">
      <alignment vertical="center"/>
    </xf>
    <xf numFmtId="164" fontId="3" fillId="0" borderId="5" xfId="0" applyNumberFormat="1" applyFont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vertical="center"/>
    </xf>
    <xf numFmtId="164" fontId="3" fillId="0" borderId="6" xfId="0" applyNumberFormat="1" applyFont="1" applyBorder="1" applyAlignment="1">
      <alignment horizontal="center" vertical="center"/>
    </xf>
    <xf numFmtId="44" fontId="3" fillId="3" borderId="1" xfId="1" applyFont="1" applyFill="1" applyBorder="1" applyAlignment="1">
      <alignment horizontal="center" vertical="center" wrapText="1"/>
    </xf>
    <xf numFmtId="44" fontId="4" fillId="0" borderId="49" xfId="0" applyNumberFormat="1" applyFont="1" applyBorder="1"/>
    <xf numFmtId="44" fontId="4" fillId="0" borderId="50" xfId="0" applyNumberFormat="1" applyFont="1" applyBorder="1"/>
    <xf numFmtId="44" fontId="4" fillId="0" borderId="51" xfId="0" applyNumberFormat="1" applyFont="1" applyBorder="1" applyAlignment="1">
      <alignment wrapText="1"/>
    </xf>
    <xf numFmtId="0" fontId="4" fillId="0" borderId="0" xfId="0" applyFont="1" applyAlignment="1">
      <alignment horizontal="left"/>
    </xf>
    <xf numFmtId="44" fontId="4" fillId="0" borderId="9" xfId="0" applyNumberFormat="1" applyFont="1" applyBorder="1" applyAlignment="1">
      <alignment wrapText="1"/>
    </xf>
    <xf numFmtId="0" fontId="7" fillId="2" borderId="22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164" fontId="13" fillId="0" borderId="10" xfId="0" applyNumberFormat="1" applyFont="1" applyBorder="1" applyAlignment="1">
      <alignment horizontal="center" vertical="center"/>
    </xf>
    <xf numFmtId="164" fontId="13" fillId="0" borderId="12" xfId="0" applyNumberFormat="1" applyFont="1" applyBorder="1" applyAlignment="1">
      <alignment horizontal="center" vertical="center"/>
    </xf>
    <xf numFmtId="164" fontId="13" fillId="0" borderId="33" xfId="0" applyNumberFormat="1" applyFont="1" applyBorder="1" applyAlignment="1">
      <alignment horizontal="center" vertical="center"/>
    </xf>
    <xf numFmtId="164" fontId="13" fillId="0" borderId="34" xfId="0" applyNumberFormat="1" applyFont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33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7" fillId="0" borderId="34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2" fillId="0" borderId="19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12" fillId="0" borderId="23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2" fillId="0" borderId="38" xfId="0" applyFont="1" applyBorder="1" applyAlignment="1">
      <alignment horizont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39" xfId="0" applyNumberFormat="1" applyFont="1" applyBorder="1" applyAlignment="1">
      <alignment horizontal="center" vertical="center"/>
    </xf>
    <xf numFmtId="14" fontId="4" fillId="2" borderId="40" xfId="0" applyNumberFormat="1" applyFont="1" applyFill="1" applyBorder="1" applyAlignment="1">
      <alignment horizontal="center" vertical="center"/>
    </xf>
    <xf numFmtId="14" fontId="4" fillId="2" borderId="41" xfId="0" applyNumberFormat="1" applyFont="1" applyFill="1" applyBorder="1" applyAlignment="1">
      <alignment horizontal="center" vertical="center"/>
    </xf>
    <xf numFmtId="14" fontId="4" fillId="2" borderId="42" xfId="0" applyNumberFormat="1" applyFont="1" applyFill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3" borderId="27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164" fontId="7" fillId="0" borderId="19" xfId="0" applyNumberFormat="1" applyFont="1" applyBorder="1" applyAlignment="1">
      <alignment horizontal="center" vertical="center"/>
    </xf>
    <xf numFmtId="164" fontId="7" fillId="0" borderId="2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left"/>
    </xf>
    <xf numFmtId="0" fontId="10" fillId="2" borderId="14" xfId="0" applyFont="1" applyFill="1" applyBorder="1" applyAlignment="1">
      <alignment horizontal="left"/>
    </xf>
    <xf numFmtId="0" fontId="10" fillId="2" borderId="15" xfId="0" applyFont="1" applyFill="1" applyBorder="1" applyAlignment="1">
      <alignment horizontal="left"/>
    </xf>
    <xf numFmtId="0" fontId="4" fillId="2" borderId="44" xfId="0" applyFont="1" applyFill="1" applyBorder="1" applyAlignment="1">
      <alignment horizontal="left" vertical="center"/>
    </xf>
    <xf numFmtId="0" fontId="4" fillId="2" borderId="45" xfId="0" applyFont="1" applyFill="1" applyBorder="1" applyAlignment="1">
      <alignment horizontal="left" vertical="center"/>
    </xf>
    <xf numFmtId="0" fontId="4" fillId="2" borderId="46" xfId="0" applyFont="1" applyFill="1" applyBorder="1" applyAlignment="1">
      <alignment horizontal="left" vertical="center"/>
    </xf>
    <xf numFmtId="0" fontId="4" fillId="2" borderId="47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39" xfId="0" applyFont="1" applyFill="1" applyBorder="1" applyAlignment="1">
      <alignment horizontal="left" vertical="center" wrapText="1"/>
    </xf>
    <xf numFmtId="0" fontId="4" fillId="2" borderId="47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4" fillId="2" borderId="39" xfId="0" applyFont="1" applyFill="1" applyBorder="1" applyAlignment="1">
      <alignment horizontal="left" wrapText="1"/>
    </xf>
    <xf numFmtId="0" fontId="4" fillId="2" borderId="48" xfId="0" applyFont="1" applyFill="1" applyBorder="1" applyAlignment="1">
      <alignment horizontal="left" wrapText="1"/>
    </xf>
    <xf numFmtId="0" fontId="4" fillId="2" borderId="41" xfId="0" applyFont="1" applyFill="1" applyBorder="1" applyAlignment="1">
      <alignment horizontal="left" wrapText="1"/>
    </xf>
    <xf numFmtId="0" fontId="4" fillId="2" borderId="42" xfId="0" applyFont="1" applyFill="1" applyBorder="1" applyAlignment="1">
      <alignment horizontal="left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133924</xdr:colOff>
      <xdr:row>0</xdr:row>
      <xdr:rowOff>84440</xdr:rowOff>
    </xdr:from>
    <xdr:to>
      <xdr:col>1</xdr:col>
      <xdr:colOff>802667</xdr:colOff>
      <xdr:row>1</xdr:row>
      <xdr:rowOff>386188</xdr:rowOff>
    </xdr:to>
    <xdr:pic>
      <xdr:nvPicPr>
        <xdr:cNvPr id="4" name="Imagen 3" descr="Instituto Geográfico Agustín Codazzi - IGAC | PID AMAZONIA">
          <a:extLst>
            <a:ext uri="{FF2B5EF4-FFF2-40B4-BE49-F238E27FC236}">
              <a16:creationId xmlns:a16="http://schemas.microsoft.com/office/drawing/2014/main" id="{8ACF3047-C9A3-4C33-932E-CFF4F144C5F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385" r="24592"/>
        <a:stretch/>
      </xdr:blipFill>
      <xdr:spPr bwMode="auto">
        <a:xfrm>
          <a:off x="433587" y="84440"/>
          <a:ext cx="668743" cy="783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206595</xdr:colOff>
      <xdr:row>0</xdr:row>
      <xdr:rowOff>57150</xdr:rowOff>
    </xdr:from>
    <xdr:to>
      <xdr:col>1</xdr:col>
      <xdr:colOff>390526</xdr:colOff>
      <xdr:row>1</xdr:row>
      <xdr:rowOff>323850</xdr:rowOff>
    </xdr:to>
    <xdr:pic>
      <xdr:nvPicPr>
        <xdr:cNvPr id="2" name="Imagen 1" descr="Instituto Geográfico Agustín Codazzi - IGAC | PID AMAZONIA">
          <a:extLst>
            <a:ext uri="{FF2B5EF4-FFF2-40B4-BE49-F238E27FC236}">
              <a16:creationId xmlns:a16="http://schemas.microsoft.com/office/drawing/2014/main" id="{C85B2A24-A962-4EB6-9D69-3871AA1F898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385" r="24592"/>
        <a:stretch/>
      </xdr:blipFill>
      <xdr:spPr bwMode="auto">
        <a:xfrm>
          <a:off x="206595" y="57150"/>
          <a:ext cx="498256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229914</xdr:colOff>
      <xdr:row>0</xdr:row>
      <xdr:rowOff>186121</xdr:rowOff>
    </xdr:from>
    <xdr:to>
      <xdr:col>1</xdr:col>
      <xdr:colOff>416034</xdr:colOff>
      <xdr:row>1</xdr:row>
      <xdr:rowOff>339396</xdr:rowOff>
    </xdr:to>
    <xdr:pic>
      <xdr:nvPicPr>
        <xdr:cNvPr id="8" name="Imagen 7" descr="Instituto Geográfico Agustín Codazzi - IGAC | PID AMAZONIA">
          <a:extLst>
            <a:ext uri="{FF2B5EF4-FFF2-40B4-BE49-F238E27FC236}">
              <a16:creationId xmlns:a16="http://schemas.microsoft.com/office/drawing/2014/main" id="{D6694E2C-869B-4B3B-9D4B-BF22237849A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385" r="24592"/>
        <a:stretch/>
      </xdr:blipFill>
      <xdr:spPr bwMode="auto">
        <a:xfrm>
          <a:off x="229914" y="186121"/>
          <a:ext cx="503620" cy="634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218965</xdr:colOff>
      <xdr:row>0</xdr:row>
      <xdr:rowOff>208017</xdr:rowOff>
    </xdr:from>
    <xdr:to>
      <xdr:col>1</xdr:col>
      <xdr:colOff>448879</xdr:colOff>
      <xdr:row>1</xdr:row>
      <xdr:rowOff>313778</xdr:rowOff>
    </xdr:to>
    <xdr:pic>
      <xdr:nvPicPr>
        <xdr:cNvPr id="2" name="Imagen 1" descr="Instituto Geográfico Agustín Codazzi - IGAC | PID AMAZONIA">
          <a:extLst>
            <a:ext uri="{FF2B5EF4-FFF2-40B4-BE49-F238E27FC236}">
              <a16:creationId xmlns:a16="http://schemas.microsoft.com/office/drawing/2014/main" id="{C3705D4F-5DD8-4A83-B102-13C53617977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385" r="24592"/>
        <a:stretch/>
      </xdr:blipFill>
      <xdr:spPr bwMode="auto">
        <a:xfrm>
          <a:off x="218965" y="208017"/>
          <a:ext cx="547414" cy="6312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282687</xdr:colOff>
      <xdr:row>0</xdr:row>
      <xdr:rowOff>128429</xdr:rowOff>
    </xdr:from>
    <xdr:to>
      <xdr:col>1</xdr:col>
      <xdr:colOff>545815</xdr:colOff>
      <xdr:row>1</xdr:row>
      <xdr:rowOff>353410</xdr:rowOff>
    </xdr:to>
    <xdr:pic>
      <xdr:nvPicPr>
        <xdr:cNvPr id="2" name="Imagen 1" descr="Instituto Geográfico Agustín Codazzi - IGAC | PID AMAZONIA">
          <a:extLst>
            <a:ext uri="{FF2B5EF4-FFF2-40B4-BE49-F238E27FC236}">
              <a16:creationId xmlns:a16="http://schemas.microsoft.com/office/drawing/2014/main" id="{1F7A39D8-C98E-43C7-AEA7-3881D476E20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385" r="24592"/>
        <a:stretch/>
      </xdr:blipFill>
      <xdr:spPr bwMode="auto">
        <a:xfrm>
          <a:off x="282687" y="128429"/>
          <a:ext cx="573493" cy="695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144735</xdr:colOff>
      <xdr:row>0</xdr:row>
      <xdr:rowOff>177938</xdr:rowOff>
    </xdr:from>
    <xdr:to>
      <xdr:col>1</xdr:col>
      <xdr:colOff>418681</xdr:colOff>
      <xdr:row>1</xdr:row>
      <xdr:rowOff>376813</xdr:rowOff>
    </xdr:to>
    <xdr:pic>
      <xdr:nvPicPr>
        <xdr:cNvPr id="2" name="Imagen 1" descr="Instituto Geográfico Agustín Codazzi - IGAC | PID AMAZONIA">
          <a:extLst>
            <a:ext uri="{FF2B5EF4-FFF2-40B4-BE49-F238E27FC236}">
              <a16:creationId xmlns:a16="http://schemas.microsoft.com/office/drawing/2014/main" id="{FD1E5023-C03B-40CA-9FEF-8EF78EEC3EB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385" r="24592"/>
        <a:stretch/>
      </xdr:blipFill>
      <xdr:spPr bwMode="auto">
        <a:xfrm>
          <a:off x="144735" y="177938"/>
          <a:ext cx="587957" cy="7326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219219</xdr:colOff>
      <xdr:row>0</xdr:row>
      <xdr:rowOff>188285</xdr:rowOff>
    </xdr:from>
    <xdr:to>
      <xdr:col>1</xdr:col>
      <xdr:colOff>520552</xdr:colOff>
      <xdr:row>1</xdr:row>
      <xdr:rowOff>387645</xdr:rowOff>
    </xdr:to>
    <xdr:pic>
      <xdr:nvPicPr>
        <xdr:cNvPr id="2" name="Imagen 1" descr="Instituto Geográfico Agustín Codazzi - IGAC | PID AMAZONIA">
          <a:extLst>
            <a:ext uri="{FF2B5EF4-FFF2-40B4-BE49-F238E27FC236}">
              <a16:creationId xmlns:a16="http://schemas.microsoft.com/office/drawing/2014/main" id="{4A3E30CB-829D-4F7A-BDFE-660E16508FA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385" r="24592"/>
        <a:stretch/>
      </xdr:blipFill>
      <xdr:spPr bwMode="auto">
        <a:xfrm>
          <a:off x="219219" y="188285"/>
          <a:ext cx="611449" cy="7531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206595</xdr:colOff>
      <xdr:row>0</xdr:row>
      <xdr:rowOff>9525</xdr:rowOff>
    </xdr:from>
    <xdr:to>
      <xdr:col>1</xdr:col>
      <xdr:colOff>504826</xdr:colOff>
      <xdr:row>1</xdr:row>
      <xdr:rowOff>171450</xdr:rowOff>
    </xdr:to>
    <xdr:pic>
      <xdr:nvPicPr>
        <xdr:cNvPr id="2" name="Imagen 1" descr="Instituto Geográfico Agustín Codazzi - IGAC | PID AMAZONIA">
          <a:extLst>
            <a:ext uri="{FF2B5EF4-FFF2-40B4-BE49-F238E27FC236}">
              <a16:creationId xmlns:a16="http://schemas.microsoft.com/office/drawing/2014/main" id="{670F6EB6-6F2A-41CB-B968-53B9F4EB35D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385" r="24592"/>
        <a:stretch/>
      </xdr:blipFill>
      <xdr:spPr bwMode="auto">
        <a:xfrm>
          <a:off x="206595" y="9525"/>
          <a:ext cx="612556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48ED4-1120-40E9-9B8F-4078D472D810}">
  <dimension ref="A1:K23"/>
  <sheetViews>
    <sheetView tabSelected="1" zoomScale="89" zoomScaleNormal="89" workbookViewId="0">
      <selection activeCell="A4" sqref="A4:I6"/>
    </sheetView>
  </sheetViews>
  <sheetFormatPr baseColWidth="10" defaultColWidth="12.85546875" defaultRowHeight="12" x14ac:dyDescent="0.25"/>
  <cols>
    <col min="1" max="1" width="4.5703125" style="34" customWidth="1"/>
    <col min="2" max="2" width="21" style="34" customWidth="1"/>
    <col min="3" max="4" width="12.85546875" style="34"/>
    <col min="5" max="5" width="19.5703125" style="34" customWidth="1"/>
    <col min="6" max="16384" width="12.85546875" style="34"/>
  </cols>
  <sheetData>
    <row r="1" spans="1:11" ht="38.25" customHeight="1" x14ac:dyDescent="0.25">
      <c r="A1" s="83"/>
      <c r="B1" s="83"/>
      <c r="C1" s="85" t="s">
        <v>155</v>
      </c>
      <c r="D1" s="86"/>
      <c r="E1" s="86"/>
      <c r="F1" s="86"/>
      <c r="G1" s="86"/>
      <c r="H1" s="86"/>
      <c r="I1" s="87"/>
    </row>
    <row r="2" spans="1:11" ht="38.25" customHeight="1" thickBot="1" x14ac:dyDescent="0.3">
      <c r="A2" s="84"/>
      <c r="B2" s="84"/>
      <c r="C2" s="88"/>
      <c r="D2" s="89"/>
      <c r="E2" s="89"/>
      <c r="F2" s="89"/>
      <c r="G2" s="89"/>
      <c r="H2" s="89"/>
      <c r="I2" s="90"/>
    </row>
    <row r="3" spans="1:11" ht="13.5" customHeight="1" thickBot="1" x14ac:dyDescent="0.25">
      <c r="A3" s="60"/>
      <c r="B3" s="61"/>
      <c r="C3" s="61"/>
      <c r="D3" s="61"/>
      <c r="E3" s="61"/>
      <c r="F3" s="61"/>
      <c r="G3" s="61"/>
      <c r="H3" s="61"/>
      <c r="I3" s="62"/>
    </row>
    <row r="4" spans="1:11" ht="39.75" customHeight="1" x14ac:dyDescent="0.25">
      <c r="A4" s="74" t="s">
        <v>204</v>
      </c>
      <c r="B4" s="75"/>
      <c r="C4" s="75"/>
      <c r="D4" s="75"/>
      <c r="E4" s="75"/>
      <c r="F4" s="75"/>
      <c r="G4" s="75"/>
      <c r="H4" s="75"/>
      <c r="I4" s="76"/>
    </row>
    <row r="5" spans="1:11" ht="39.75" customHeight="1" x14ac:dyDescent="0.25">
      <c r="A5" s="77"/>
      <c r="B5" s="78"/>
      <c r="C5" s="78"/>
      <c r="D5" s="78"/>
      <c r="E5" s="78"/>
      <c r="F5" s="78"/>
      <c r="G5" s="78"/>
      <c r="H5" s="78"/>
      <c r="I5" s="79"/>
    </row>
    <row r="6" spans="1:11" ht="213" customHeight="1" thickBot="1" x14ac:dyDescent="0.3">
      <c r="A6" s="80"/>
      <c r="B6" s="81"/>
      <c r="C6" s="81"/>
      <c r="D6" s="81"/>
      <c r="E6" s="81"/>
      <c r="F6" s="81"/>
      <c r="G6" s="81"/>
      <c r="H6" s="81"/>
      <c r="I6" s="82"/>
    </row>
    <row r="7" spans="1:11" ht="15.75" customHeight="1" thickBot="1" x14ac:dyDescent="0.3">
      <c r="A7" s="71"/>
      <c r="B7" s="72"/>
      <c r="C7" s="72"/>
      <c r="D7" s="72"/>
      <c r="E7" s="72"/>
      <c r="F7" s="72"/>
      <c r="G7" s="72"/>
      <c r="H7" s="72"/>
      <c r="I7" s="73"/>
    </row>
    <row r="8" spans="1:11" ht="42.75" customHeight="1" thickBot="1" x14ac:dyDescent="0.3">
      <c r="A8" s="97" t="s">
        <v>135</v>
      </c>
      <c r="B8" s="98"/>
      <c r="C8" s="98"/>
      <c r="D8" s="98"/>
      <c r="E8" s="98"/>
      <c r="F8" s="98"/>
      <c r="G8" s="98"/>
      <c r="H8" s="98"/>
      <c r="I8" s="99"/>
    </row>
    <row r="9" spans="1:11" ht="42.75" customHeight="1" thickBot="1" x14ac:dyDescent="0.3">
      <c r="A9" s="35">
        <v>1</v>
      </c>
      <c r="B9" s="36" t="s">
        <v>148</v>
      </c>
      <c r="C9" s="91" t="s">
        <v>152</v>
      </c>
      <c r="D9" s="92"/>
      <c r="E9" s="92"/>
      <c r="F9" s="92"/>
      <c r="G9" s="92"/>
      <c r="H9" s="92"/>
      <c r="I9" s="93"/>
    </row>
    <row r="10" spans="1:11" ht="24.75" thickBot="1" x14ac:dyDescent="0.3">
      <c r="A10" s="37">
        <v>2</v>
      </c>
      <c r="B10" s="36" t="s">
        <v>134</v>
      </c>
      <c r="C10" s="100" t="s">
        <v>156</v>
      </c>
      <c r="D10" s="101"/>
      <c r="E10" s="101"/>
      <c r="F10" s="101"/>
      <c r="G10" s="101"/>
      <c r="H10" s="101"/>
      <c r="I10" s="102"/>
    </row>
    <row r="11" spans="1:11" ht="36.75" thickBot="1" x14ac:dyDescent="0.3">
      <c r="A11" s="35">
        <v>3</v>
      </c>
      <c r="B11" s="36" t="s">
        <v>157</v>
      </c>
      <c r="C11" s="100" t="s">
        <v>149</v>
      </c>
      <c r="D11" s="101"/>
      <c r="E11" s="101"/>
      <c r="F11" s="101"/>
      <c r="G11" s="101"/>
      <c r="H11" s="101"/>
      <c r="I11" s="102"/>
    </row>
    <row r="12" spans="1:11" ht="38.25" customHeight="1" thickBot="1" x14ac:dyDescent="0.3">
      <c r="A12" s="37">
        <v>4</v>
      </c>
      <c r="B12" s="36" t="s">
        <v>136</v>
      </c>
      <c r="C12" s="91" t="s">
        <v>163</v>
      </c>
      <c r="D12" s="92"/>
      <c r="E12" s="92"/>
      <c r="F12" s="92"/>
      <c r="G12" s="92"/>
      <c r="H12" s="92"/>
      <c r="I12" s="93"/>
    </row>
    <row r="13" spans="1:11" ht="58.5" customHeight="1" thickBot="1" x14ac:dyDescent="0.3">
      <c r="A13" s="35">
        <v>5</v>
      </c>
      <c r="B13" s="38" t="s">
        <v>150</v>
      </c>
      <c r="C13" s="91" t="s">
        <v>153</v>
      </c>
      <c r="D13" s="92"/>
      <c r="E13" s="92"/>
      <c r="F13" s="92"/>
      <c r="G13" s="92"/>
      <c r="H13" s="92"/>
      <c r="I13" s="93"/>
    </row>
    <row r="14" spans="1:11" ht="58.5" customHeight="1" thickBot="1" x14ac:dyDescent="0.3">
      <c r="A14" s="37">
        <v>6</v>
      </c>
      <c r="B14" s="38" t="s">
        <v>151</v>
      </c>
      <c r="C14" s="91" t="s">
        <v>206</v>
      </c>
      <c r="D14" s="92"/>
      <c r="E14" s="92"/>
      <c r="F14" s="92"/>
      <c r="G14" s="92"/>
      <c r="H14" s="92"/>
      <c r="I14" s="93"/>
    </row>
    <row r="15" spans="1:11" ht="42" customHeight="1" thickBot="1" x14ac:dyDescent="0.3">
      <c r="A15" s="35">
        <v>7</v>
      </c>
      <c r="B15" s="38" t="s">
        <v>137</v>
      </c>
      <c r="C15" s="91" t="s">
        <v>158</v>
      </c>
      <c r="D15" s="92"/>
      <c r="E15" s="92"/>
      <c r="F15" s="92"/>
      <c r="G15" s="92"/>
      <c r="H15" s="92"/>
      <c r="I15" s="93"/>
      <c r="K15" s="39"/>
    </row>
    <row r="16" spans="1:11" ht="41.25" customHeight="1" thickBot="1" x14ac:dyDescent="0.3">
      <c r="A16" s="37">
        <v>8</v>
      </c>
      <c r="B16" s="36" t="s">
        <v>164</v>
      </c>
      <c r="C16" s="91" t="s">
        <v>165</v>
      </c>
      <c r="D16" s="92"/>
      <c r="E16" s="92"/>
      <c r="F16" s="92"/>
      <c r="G16" s="92"/>
      <c r="H16" s="92"/>
      <c r="I16" s="93"/>
    </row>
    <row r="17" spans="1:9" ht="27" customHeight="1" thickBot="1" x14ac:dyDescent="0.3">
      <c r="A17" s="35">
        <v>9</v>
      </c>
      <c r="B17" s="40" t="s">
        <v>166</v>
      </c>
      <c r="C17" s="91" t="s">
        <v>138</v>
      </c>
      <c r="D17" s="92"/>
      <c r="E17" s="92"/>
      <c r="F17" s="92"/>
      <c r="G17" s="92"/>
      <c r="H17" s="92"/>
      <c r="I17" s="93"/>
    </row>
    <row r="18" spans="1:9" ht="38.25" customHeight="1" thickBot="1" x14ac:dyDescent="0.3">
      <c r="A18" s="37">
        <v>10</v>
      </c>
      <c r="B18" s="36" t="s">
        <v>167</v>
      </c>
      <c r="C18" s="91" t="s">
        <v>207</v>
      </c>
      <c r="D18" s="92"/>
      <c r="E18" s="92"/>
      <c r="F18" s="92"/>
      <c r="G18" s="92"/>
      <c r="H18" s="92"/>
      <c r="I18" s="93"/>
    </row>
    <row r="19" spans="1:9" ht="24.75" thickBot="1" x14ac:dyDescent="0.3">
      <c r="A19" s="35">
        <v>11</v>
      </c>
      <c r="B19" s="36" t="s">
        <v>168</v>
      </c>
      <c r="C19" s="91" t="s">
        <v>142</v>
      </c>
      <c r="D19" s="92"/>
      <c r="E19" s="92"/>
      <c r="F19" s="92"/>
      <c r="G19" s="92"/>
      <c r="H19" s="92"/>
      <c r="I19" s="93"/>
    </row>
    <row r="20" spans="1:9" ht="36.75" thickBot="1" x14ac:dyDescent="0.3">
      <c r="A20" s="37">
        <v>12</v>
      </c>
      <c r="B20" s="36" t="s">
        <v>169</v>
      </c>
      <c r="C20" s="91" t="s">
        <v>142</v>
      </c>
      <c r="D20" s="92"/>
      <c r="E20" s="92"/>
      <c r="F20" s="92"/>
      <c r="G20" s="92"/>
      <c r="H20" s="92"/>
      <c r="I20" s="93"/>
    </row>
    <row r="21" spans="1:9" ht="13.5" customHeight="1" thickBot="1" x14ac:dyDescent="0.3">
      <c r="A21" s="35">
        <v>13</v>
      </c>
      <c r="B21" s="41" t="s">
        <v>146</v>
      </c>
      <c r="C21" s="94" t="s">
        <v>205</v>
      </c>
      <c r="D21" s="95"/>
      <c r="E21" s="95"/>
      <c r="F21" s="95"/>
      <c r="G21" s="95"/>
      <c r="H21" s="95"/>
      <c r="I21" s="96"/>
    </row>
    <row r="22" spans="1:9" x14ac:dyDescent="0.25">
      <c r="A22" s="63">
        <v>14</v>
      </c>
      <c r="B22" s="65" t="s">
        <v>170</v>
      </c>
      <c r="C22" s="67" t="s">
        <v>209</v>
      </c>
      <c r="D22" s="68"/>
    </row>
    <row r="23" spans="1:9" ht="29.25" customHeight="1" thickBot="1" x14ac:dyDescent="0.3">
      <c r="A23" s="64"/>
      <c r="B23" s="66"/>
      <c r="C23" s="69"/>
      <c r="D23" s="70"/>
    </row>
  </sheetData>
  <mergeCells count="22">
    <mergeCell ref="A1:B2"/>
    <mergeCell ref="C1:I2"/>
    <mergeCell ref="C19:I19"/>
    <mergeCell ref="C20:I20"/>
    <mergeCell ref="C21:I21"/>
    <mergeCell ref="A8:I8"/>
    <mergeCell ref="C13:I13"/>
    <mergeCell ref="C15:I15"/>
    <mergeCell ref="C16:I16"/>
    <mergeCell ref="C17:I17"/>
    <mergeCell ref="C18:I18"/>
    <mergeCell ref="C10:I10"/>
    <mergeCell ref="C11:I11"/>
    <mergeCell ref="C12:I12"/>
    <mergeCell ref="C9:I9"/>
    <mergeCell ref="C14:I14"/>
    <mergeCell ref="A3:I3"/>
    <mergeCell ref="A22:A23"/>
    <mergeCell ref="B22:B23"/>
    <mergeCell ref="C22:D23"/>
    <mergeCell ref="A7:I7"/>
    <mergeCell ref="A4:I6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Footer>&amp;R&amp;7FO-GBS-IN01-MN01-08
V1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E0C72-5E17-40BE-B815-F217BC3E3F9E}">
  <dimension ref="A1:K6"/>
  <sheetViews>
    <sheetView workbookViewId="0">
      <selection activeCell="C1" sqref="A1:XFD2"/>
    </sheetView>
  </sheetViews>
  <sheetFormatPr baseColWidth="10" defaultColWidth="13.140625" defaultRowHeight="14.25" x14ac:dyDescent="0.2"/>
  <cols>
    <col min="1" max="1" width="4.7109375" style="1" customWidth="1"/>
    <col min="2" max="2" width="11.42578125" style="1" customWidth="1"/>
    <col min="3" max="3" width="22.140625" style="1" customWidth="1"/>
    <col min="4" max="4" width="16.28515625" style="1" customWidth="1"/>
    <col min="5" max="5" width="37.28515625" style="8" customWidth="1"/>
    <col min="6" max="6" width="8" style="8" customWidth="1"/>
    <col min="7" max="7" width="13.7109375" style="1" customWidth="1"/>
    <col min="8" max="8" width="11" style="1" bestFit="1" customWidth="1"/>
    <col min="9" max="9" width="19.140625" style="1" bestFit="1" customWidth="1"/>
    <col min="10" max="10" width="17" style="1" customWidth="1"/>
    <col min="11" max="11" width="19.42578125" style="1" customWidth="1"/>
    <col min="12" max="16384" width="13.140625" style="1"/>
  </cols>
  <sheetData>
    <row r="1" spans="1:11" ht="28.5" customHeight="1" x14ac:dyDescent="0.2">
      <c r="A1" s="116"/>
      <c r="B1" s="117"/>
      <c r="C1" s="122" t="s">
        <v>56</v>
      </c>
      <c r="D1" s="122"/>
      <c r="E1" s="122"/>
      <c r="F1" s="122"/>
      <c r="G1" s="122"/>
      <c r="H1" s="122"/>
      <c r="I1" s="124" t="s">
        <v>0</v>
      </c>
      <c r="J1" s="124"/>
      <c r="K1" s="125"/>
    </row>
    <row r="2" spans="1:11" ht="28.5" customHeight="1" x14ac:dyDescent="0.2">
      <c r="A2" s="118"/>
      <c r="B2" s="119"/>
      <c r="C2" s="123"/>
      <c r="D2" s="123"/>
      <c r="E2" s="123"/>
      <c r="F2" s="123"/>
      <c r="G2" s="123"/>
      <c r="H2" s="123"/>
      <c r="I2" s="113"/>
      <c r="J2" s="113"/>
      <c r="K2" s="126"/>
    </row>
    <row r="3" spans="1:11" ht="36" customHeight="1" x14ac:dyDescent="0.2">
      <c r="A3" s="120" t="s">
        <v>134</v>
      </c>
      <c r="B3" s="121"/>
      <c r="C3" s="130"/>
      <c r="D3" s="131"/>
      <c r="E3" s="131"/>
      <c r="F3" s="131"/>
      <c r="G3" s="131"/>
      <c r="H3" s="131"/>
      <c r="I3" s="44"/>
      <c r="J3" s="43"/>
      <c r="K3" s="44"/>
    </row>
    <row r="4" spans="1:11" ht="40.5" customHeight="1" x14ac:dyDescent="0.2">
      <c r="A4" s="120" t="s">
        <v>154</v>
      </c>
      <c r="B4" s="121"/>
      <c r="C4" s="134"/>
      <c r="D4" s="134"/>
      <c r="E4" s="2" t="s">
        <v>136</v>
      </c>
      <c r="F4" s="127"/>
      <c r="G4" s="128"/>
      <c r="H4" s="129"/>
      <c r="I4" s="42" t="s">
        <v>159</v>
      </c>
      <c r="J4" s="132"/>
      <c r="K4" s="133"/>
    </row>
    <row r="5" spans="1:11" ht="14.25" customHeight="1" x14ac:dyDescent="0.2">
      <c r="A5" s="112" t="s">
        <v>160</v>
      </c>
      <c r="B5" s="113"/>
      <c r="C5" s="113"/>
      <c r="D5" s="103"/>
      <c r="E5" s="109"/>
      <c r="F5" s="113" t="s">
        <v>162</v>
      </c>
      <c r="G5" s="113"/>
      <c r="H5" s="113"/>
      <c r="I5" s="103"/>
      <c r="J5" s="104"/>
      <c r="K5" s="105"/>
    </row>
    <row r="6" spans="1:11" ht="24.75" customHeight="1" thickBot="1" x14ac:dyDescent="0.25">
      <c r="A6" s="114"/>
      <c r="B6" s="115"/>
      <c r="C6" s="115"/>
      <c r="D6" s="110"/>
      <c r="E6" s="111"/>
      <c r="F6" s="115"/>
      <c r="G6" s="115"/>
      <c r="H6" s="115"/>
      <c r="I6" s="106"/>
      <c r="J6" s="107"/>
      <c r="K6" s="108"/>
    </row>
  </sheetData>
  <mergeCells count="15">
    <mergeCell ref="A1:B2"/>
    <mergeCell ref="A3:B3"/>
    <mergeCell ref="C1:H2"/>
    <mergeCell ref="I1:K2"/>
    <mergeCell ref="F4:H4"/>
    <mergeCell ref="C3:H3"/>
    <mergeCell ref="J4:K4"/>
    <mergeCell ref="A4:B4"/>
    <mergeCell ref="C4:D4"/>
    <mergeCell ref="I5:K5"/>
    <mergeCell ref="I6:K6"/>
    <mergeCell ref="D5:E5"/>
    <mergeCell ref="D6:E6"/>
    <mergeCell ref="A5:C6"/>
    <mergeCell ref="F5:H6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Footer>&amp;R&amp;7FO-GBS-IN01-MN01-08
V1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F8897-F699-45CD-AD06-3F365603F81E}">
  <dimension ref="A1:M46"/>
  <sheetViews>
    <sheetView topLeftCell="A34" zoomScale="87" zoomScaleNormal="87" workbookViewId="0">
      <selection activeCell="J2" sqref="A1:XFD2"/>
    </sheetView>
  </sheetViews>
  <sheetFormatPr baseColWidth="10" defaultColWidth="13.140625" defaultRowHeight="14.25" x14ac:dyDescent="0.2"/>
  <cols>
    <col min="1" max="1" width="4.7109375" style="1" customWidth="1"/>
    <col min="2" max="2" width="11.42578125" style="1" customWidth="1"/>
    <col min="3" max="3" width="23.28515625" style="1" customWidth="1"/>
    <col min="4" max="4" width="71.42578125" style="8" customWidth="1"/>
    <col min="5" max="5" width="8" style="8" customWidth="1"/>
    <col min="6" max="6" width="13.7109375" style="1" customWidth="1"/>
    <col min="7" max="7" width="11" style="1" bestFit="1" customWidth="1"/>
    <col min="8" max="8" width="19.140625" style="1" bestFit="1" customWidth="1"/>
    <col min="9" max="9" width="12" style="1" bestFit="1" customWidth="1"/>
    <col min="10" max="10" width="13.140625" style="1"/>
    <col min="11" max="11" width="20.85546875" style="1" customWidth="1"/>
    <col min="12" max="16384" width="13.140625" style="1"/>
  </cols>
  <sheetData>
    <row r="1" spans="1:13" ht="38.25" customHeight="1" x14ac:dyDescent="0.2">
      <c r="A1" s="119"/>
      <c r="B1" s="119"/>
      <c r="C1" s="123" t="s">
        <v>56</v>
      </c>
      <c r="D1" s="123"/>
      <c r="E1" s="123"/>
      <c r="F1" s="123"/>
      <c r="G1" s="123"/>
      <c r="H1" s="123"/>
      <c r="I1" s="123"/>
      <c r="J1" s="135" t="s">
        <v>0</v>
      </c>
      <c r="K1" s="135"/>
    </row>
    <row r="2" spans="1:13" ht="38.25" customHeight="1" x14ac:dyDescent="0.2">
      <c r="A2" s="119"/>
      <c r="B2" s="119"/>
      <c r="C2" s="123"/>
      <c r="D2" s="123"/>
      <c r="E2" s="123"/>
      <c r="F2" s="123"/>
      <c r="G2" s="123"/>
      <c r="H2" s="123"/>
      <c r="I2" s="123"/>
      <c r="J2" s="138">
        <f>'DATOS DEL PROYECTO'!J3</f>
        <v>0</v>
      </c>
      <c r="K2" s="139"/>
    </row>
    <row r="3" spans="1:13" ht="36" customHeight="1" x14ac:dyDescent="0.2">
      <c r="A3" s="136" t="s">
        <v>134</v>
      </c>
      <c r="B3" s="137"/>
      <c r="C3" s="130">
        <f>'DATOS DEL PROYECTO'!C3:H3</f>
        <v>0</v>
      </c>
      <c r="D3" s="131"/>
      <c r="E3" s="131"/>
      <c r="F3" s="131"/>
      <c r="G3" s="131"/>
      <c r="H3" s="131"/>
      <c r="I3" s="131"/>
      <c r="J3" s="131"/>
      <c r="K3" s="140"/>
    </row>
    <row r="4" spans="1:13" ht="44.25" customHeight="1" x14ac:dyDescent="0.2">
      <c r="A4" s="121" t="s">
        <v>154</v>
      </c>
      <c r="B4" s="121"/>
      <c r="C4" s="24">
        <f>'DATOS DEL PROYECTO'!C4:D4</f>
        <v>0</v>
      </c>
      <c r="D4" s="45" t="s">
        <v>136</v>
      </c>
      <c r="E4" s="46"/>
      <c r="F4" s="143">
        <f>'DATOS DEL PROYECTO'!F4:H4</f>
        <v>0</v>
      </c>
      <c r="G4" s="143"/>
      <c r="H4" s="144" t="str">
        <f>'DATOS DEL PROYECTO'!I4</f>
        <v>LUGAR EJECUCIÓN OPERACIÓN LOGÍSTICA</v>
      </c>
      <c r="I4" s="145"/>
      <c r="J4" s="146">
        <f>'DATOS DEL PROYECTO'!J4:K4</f>
        <v>0</v>
      </c>
      <c r="K4" s="147"/>
    </row>
    <row r="5" spans="1:13" ht="29.25" customHeight="1" x14ac:dyDescent="0.2">
      <c r="A5" s="112" t="s">
        <v>160</v>
      </c>
      <c r="B5" s="113"/>
      <c r="C5" s="113"/>
      <c r="D5" s="49">
        <f>'DATOS DEL PROYECTO'!D5:E6</f>
        <v>0</v>
      </c>
      <c r="E5" s="113" t="s">
        <v>162</v>
      </c>
      <c r="F5" s="113"/>
      <c r="G5" s="113"/>
      <c r="H5" s="48"/>
      <c r="I5" s="142">
        <f>'DATOS DEL PROYECTO'!I5:K5</f>
        <v>0</v>
      </c>
      <c r="J5" s="142"/>
      <c r="K5" s="142"/>
    </row>
    <row r="6" spans="1:13" ht="18.75" customHeight="1" thickBot="1" x14ac:dyDescent="0.25">
      <c r="A6" s="114"/>
      <c r="B6" s="115"/>
      <c r="C6" s="115"/>
      <c r="D6" s="47"/>
      <c r="E6" s="113"/>
      <c r="F6" s="113"/>
      <c r="G6" s="113"/>
      <c r="H6" s="141"/>
      <c r="I6" s="141"/>
      <c r="J6" s="141"/>
      <c r="K6" s="141"/>
    </row>
    <row r="7" spans="1:13" ht="36" x14ac:dyDescent="0.2">
      <c r="A7" s="2" t="s">
        <v>1</v>
      </c>
      <c r="B7" s="2" t="s">
        <v>2</v>
      </c>
      <c r="C7" s="2" t="s">
        <v>3</v>
      </c>
      <c r="D7" s="3" t="s">
        <v>4</v>
      </c>
      <c r="E7" s="13" t="s">
        <v>5</v>
      </c>
      <c r="F7" s="13" t="s">
        <v>6</v>
      </c>
      <c r="G7" s="33" t="s">
        <v>58</v>
      </c>
      <c r="H7" s="13" t="s">
        <v>7</v>
      </c>
      <c r="I7" s="13" t="s">
        <v>139</v>
      </c>
      <c r="J7" s="13" t="s">
        <v>140</v>
      </c>
      <c r="K7" s="2" t="s">
        <v>141</v>
      </c>
    </row>
    <row r="8" spans="1:13" x14ac:dyDescent="0.2">
      <c r="A8" s="26">
        <v>1</v>
      </c>
      <c r="B8" s="26"/>
      <c r="C8" s="5" t="s">
        <v>9</v>
      </c>
      <c r="D8" s="5" t="s">
        <v>174</v>
      </c>
      <c r="E8" s="12" t="s">
        <v>11</v>
      </c>
      <c r="F8" s="6" t="s">
        <v>12</v>
      </c>
      <c r="G8" s="29"/>
      <c r="H8" s="28"/>
      <c r="I8" s="23">
        <v>0</v>
      </c>
      <c r="J8" s="18">
        <f t="shared" ref="J8:J11" si="0">H8*I8</f>
        <v>0</v>
      </c>
      <c r="K8" s="15">
        <f>SUM(J8:J46)</f>
        <v>0</v>
      </c>
    </row>
    <row r="9" spans="1:13" x14ac:dyDescent="0.2">
      <c r="A9" s="26">
        <v>2</v>
      </c>
      <c r="B9" s="26"/>
      <c r="C9" s="5" t="s">
        <v>9</v>
      </c>
      <c r="D9" s="5" t="s">
        <v>175</v>
      </c>
      <c r="E9" s="12" t="s">
        <v>11</v>
      </c>
      <c r="F9" s="6" t="s">
        <v>12</v>
      </c>
      <c r="G9" s="29"/>
      <c r="H9" s="28"/>
      <c r="I9" s="23">
        <v>0</v>
      </c>
      <c r="J9" s="18">
        <f t="shared" si="0"/>
        <v>0</v>
      </c>
      <c r="K9" s="135"/>
    </row>
    <row r="10" spans="1:13" x14ac:dyDescent="0.2">
      <c r="A10" s="26"/>
      <c r="B10" s="26"/>
      <c r="C10" s="5" t="s">
        <v>9</v>
      </c>
      <c r="D10" s="5" t="s">
        <v>10</v>
      </c>
      <c r="E10" s="12" t="s">
        <v>11</v>
      </c>
      <c r="F10" s="6" t="s">
        <v>12</v>
      </c>
      <c r="G10" s="29"/>
      <c r="H10" s="28"/>
      <c r="I10" s="23">
        <v>0</v>
      </c>
      <c r="J10" s="18">
        <f t="shared" si="0"/>
        <v>0</v>
      </c>
      <c r="K10" s="135"/>
    </row>
    <row r="11" spans="1:13" x14ac:dyDescent="0.2">
      <c r="A11" s="26"/>
      <c r="B11" s="26"/>
      <c r="C11" s="5" t="s">
        <v>9</v>
      </c>
      <c r="D11" s="5" t="s">
        <v>176</v>
      </c>
      <c r="E11" s="12" t="s">
        <v>11</v>
      </c>
      <c r="F11" s="6" t="s">
        <v>12</v>
      </c>
      <c r="G11" s="29"/>
      <c r="H11" s="28"/>
      <c r="I11" s="23">
        <v>0</v>
      </c>
      <c r="J11" s="18">
        <f t="shared" si="0"/>
        <v>0</v>
      </c>
      <c r="K11" s="135"/>
    </row>
    <row r="12" spans="1:13" s="7" customFormat="1" x14ac:dyDescent="0.25">
      <c r="A12" s="6">
        <v>1</v>
      </c>
      <c r="B12" s="5" t="s">
        <v>8</v>
      </c>
      <c r="C12" s="5" t="s">
        <v>9</v>
      </c>
      <c r="D12" s="5" t="s">
        <v>177</v>
      </c>
      <c r="E12" s="12" t="s">
        <v>11</v>
      </c>
      <c r="F12" s="6" t="s">
        <v>12</v>
      </c>
      <c r="G12" s="6"/>
      <c r="H12" s="4"/>
      <c r="I12" s="23">
        <v>0</v>
      </c>
      <c r="J12" s="18">
        <f>H12*I12</f>
        <v>0</v>
      </c>
      <c r="K12" s="135"/>
    </row>
    <row r="13" spans="1:13" s="7" customFormat="1" ht="36" x14ac:dyDescent="0.25">
      <c r="A13" s="6">
        <v>2</v>
      </c>
      <c r="B13" s="5" t="s">
        <v>8</v>
      </c>
      <c r="C13" s="5" t="s">
        <v>13</v>
      </c>
      <c r="D13" s="5" t="s">
        <v>14</v>
      </c>
      <c r="E13" s="12" t="s">
        <v>11</v>
      </c>
      <c r="F13" s="6" t="s">
        <v>12</v>
      </c>
      <c r="G13" s="6"/>
      <c r="H13" s="4"/>
      <c r="I13" s="23">
        <v>0</v>
      </c>
      <c r="J13" s="18">
        <f t="shared" ref="J13:J46" si="1">H13*I13</f>
        <v>0</v>
      </c>
      <c r="K13" s="135"/>
    </row>
    <row r="14" spans="1:13" s="7" customFormat="1" x14ac:dyDescent="0.25">
      <c r="A14" s="6">
        <v>3</v>
      </c>
      <c r="B14" s="5" t="s">
        <v>8</v>
      </c>
      <c r="C14" s="5" t="s">
        <v>13</v>
      </c>
      <c r="D14" s="5" t="s">
        <v>15</v>
      </c>
      <c r="E14" s="12" t="s">
        <v>11</v>
      </c>
      <c r="F14" s="6" t="s">
        <v>12</v>
      </c>
      <c r="G14" s="6"/>
      <c r="H14" s="4"/>
      <c r="I14" s="23">
        <v>0</v>
      </c>
      <c r="J14" s="18">
        <f t="shared" si="1"/>
        <v>0</v>
      </c>
      <c r="K14" s="135"/>
    </row>
    <row r="15" spans="1:13" s="7" customFormat="1" ht="24" x14ac:dyDescent="0.25">
      <c r="A15" s="6">
        <v>4</v>
      </c>
      <c r="B15" s="5" t="s">
        <v>8</v>
      </c>
      <c r="C15" s="5" t="s">
        <v>13</v>
      </c>
      <c r="D15" s="5" t="s">
        <v>16</v>
      </c>
      <c r="E15" s="12" t="s">
        <v>11</v>
      </c>
      <c r="F15" s="6" t="s">
        <v>12</v>
      </c>
      <c r="G15" s="6"/>
      <c r="H15" s="4"/>
      <c r="I15" s="23">
        <v>0</v>
      </c>
      <c r="J15" s="18">
        <f t="shared" si="1"/>
        <v>0</v>
      </c>
      <c r="K15" s="135"/>
      <c r="M15" s="14"/>
    </row>
    <row r="16" spans="1:13" s="7" customFormat="1" x14ac:dyDescent="0.25">
      <c r="A16" s="6">
        <v>5</v>
      </c>
      <c r="B16" s="5" t="s">
        <v>8</v>
      </c>
      <c r="C16" s="5" t="s">
        <v>13</v>
      </c>
      <c r="D16" s="5" t="s">
        <v>17</v>
      </c>
      <c r="E16" s="12" t="s">
        <v>11</v>
      </c>
      <c r="F16" s="6" t="s">
        <v>12</v>
      </c>
      <c r="G16" s="6"/>
      <c r="H16" s="4"/>
      <c r="I16" s="23">
        <v>0</v>
      </c>
      <c r="J16" s="18">
        <f t="shared" si="1"/>
        <v>0</v>
      </c>
      <c r="K16" s="135"/>
    </row>
    <row r="17" spans="1:11" s="7" customFormat="1" ht="24" x14ac:dyDescent="0.25">
      <c r="A17" s="6">
        <v>6</v>
      </c>
      <c r="B17" s="5" t="s">
        <v>8</v>
      </c>
      <c r="C17" s="5" t="s">
        <v>13</v>
      </c>
      <c r="D17" s="5" t="s">
        <v>18</v>
      </c>
      <c r="E17" s="12" t="s">
        <v>11</v>
      </c>
      <c r="F17" s="6" t="s">
        <v>12</v>
      </c>
      <c r="G17" s="6"/>
      <c r="H17" s="4"/>
      <c r="I17" s="23">
        <v>0</v>
      </c>
      <c r="J17" s="18">
        <f t="shared" si="1"/>
        <v>0</v>
      </c>
      <c r="K17" s="135"/>
    </row>
    <row r="18" spans="1:11" s="7" customFormat="1" x14ac:dyDescent="0.25">
      <c r="A18" s="6">
        <v>7</v>
      </c>
      <c r="B18" s="5" t="s">
        <v>8</v>
      </c>
      <c r="C18" s="5" t="s">
        <v>32</v>
      </c>
      <c r="D18" s="5" t="s">
        <v>33</v>
      </c>
      <c r="E18" s="12" t="s">
        <v>11</v>
      </c>
      <c r="F18" s="6" t="s">
        <v>12</v>
      </c>
      <c r="G18" s="6"/>
      <c r="H18" s="4"/>
      <c r="I18" s="23">
        <v>0</v>
      </c>
      <c r="J18" s="18">
        <f t="shared" si="1"/>
        <v>0</v>
      </c>
      <c r="K18" s="135"/>
    </row>
    <row r="19" spans="1:11" s="7" customFormat="1" x14ac:dyDescent="0.25">
      <c r="A19" s="6">
        <v>8</v>
      </c>
      <c r="B19" s="5" t="s">
        <v>8</v>
      </c>
      <c r="C19" s="5" t="s">
        <v>32</v>
      </c>
      <c r="D19" s="5" t="s">
        <v>34</v>
      </c>
      <c r="E19" s="12" t="s">
        <v>11</v>
      </c>
      <c r="F19" s="6" t="s">
        <v>12</v>
      </c>
      <c r="G19" s="6"/>
      <c r="H19" s="4"/>
      <c r="I19" s="23">
        <v>0</v>
      </c>
      <c r="J19" s="18">
        <f t="shared" si="1"/>
        <v>0</v>
      </c>
      <c r="K19" s="135"/>
    </row>
    <row r="20" spans="1:11" s="7" customFormat="1" x14ac:dyDescent="0.25">
      <c r="A20" s="6">
        <v>9</v>
      </c>
      <c r="B20" s="5" t="s">
        <v>8</v>
      </c>
      <c r="C20" s="5" t="s">
        <v>35</v>
      </c>
      <c r="D20" s="5" t="s">
        <v>36</v>
      </c>
      <c r="E20" s="12" t="s">
        <v>11</v>
      </c>
      <c r="F20" s="6" t="s">
        <v>12</v>
      </c>
      <c r="G20" s="6"/>
      <c r="H20" s="4"/>
      <c r="I20" s="23">
        <v>0</v>
      </c>
      <c r="J20" s="18">
        <f t="shared" si="1"/>
        <v>0</v>
      </c>
      <c r="K20" s="135"/>
    </row>
    <row r="21" spans="1:11" s="7" customFormat="1" x14ac:dyDescent="0.25">
      <c r="A21" s="6">
        <v>10</v>
      </c>
      <c r="B21" s="5" t="s">
        <v>8</v>
      </c>
      <c r="C21" s="5" t="s">
        <v>35</v>
      </c>
      <c r="D21" s="5" t="s">
        <v>37</v>
      </c>
      <c r="E21" s="12" t="s">
        <v>11</v>
      </c>
      <c r="F21" s="6" t="s">
        <v>12</v>
      </c>
      <c r="G21" s="6"/>
      <c r="H21" s="4"/>
      <c r="I21" s="23">
        <v>0</v>
      </c>
      <c r="J21" s="18">
        <f t="shared" si="1"/>
        <v>0</v>
      </c>
      <c r="K21" s="135"/>
    </row>
    <row r="22" spans="1:11" s="7" customFormat="1" x14ac:dyDescent="0.25">
      <c r="A22" s="6">
        <v>11</v>
      </c>
      <c r="B22" s="5" t="s">
        <v>8</v>
      </c>
      <c r="C22" s="5" t="s">
        <v>35</v>
      </c>
      <c r="D22" s="5" t="s">
        <v>38</v>
      </c>
      <c r="E22" s="12" t="s">
        <v>11</v>
      </c>
      <c r="F22" s="6" t="s">
        <v>12</v>
      </c>
      <c r="G22" s="6"/>
      <c r="H22" s="4"/>
      <c r="I22" s="23">
        <v>0</v>
      </c>
      <c r="J22" s="18">
        <f t="shared" si="1"/>
        <v>0</v>
      </c>
      <c r="K22" s="135"/>
    </row>
    <row r="23" spans="1:11" s="7" customFormat="1" x14ac:dyDescent="0.25">
      <c r="A23" s="6">
        <v>12</v>
      </c>
      <c r="B23" s="5" t="s">
        <v>8</v>
      </c>
      <c r="C23" s="5" t="s">
        <v>35</v>
      </c>
      <c r="D23" s="5" t="s">
        <v>39</v>
      </c>
      <c r="E23" s="12" t="s">
        <v>11</v>
      </c>
      <c r="F23" s="6" t="s">
        <v>12</v>
      </c>
      <c r="G23" s="6"/>
      <c r="H23" s="4"/>
      <c r="I23" s="23">
        <v>0</v>
      </c>
      <c r="J23" s="18">
        <f t="shared" si="1"/>
        <v>0</v>
      </c>
      <c r="K23" s="135"/>
    </row>
    <row r="24" spans="1:11" s="7" customFormat="1" x14ac:dyDescent="0.25">
      <c r="A24" s="6">
        <v>13</v>
      </c>
      <c r="B24" s="5" t="s">
        <v>8</v>
      </c>
      <c r="C24" s="5" t="s">
        <v>35</v>
      </c>
      <c r="D24" s="5" t="s">
        <v>40</v>
      </c>
      <c r="E24" s="12" t="s">
        <v>11</v>
      </c>
      <c r="F24" s="6" t="s">
        <v>12</v>
      </c>
      <c r="G24" s="6"/>
      <c r="H24" s="4"/>
      <c r="I24" s="23">
        <v>0</v>
      </c>
      <c r="J24" s="18">
        <f t="shared" si="1"/>
        <v>0</v>
      </c>
      <c r="K24" s="135"/>
    </row>
    <row r="25" spans="1:11" s="7" customFormat="1" ht="24" x14ac:dyDescent="0.25">
      <c r="A25" s="6">
        <v>14</v>
      </c>
      <c r="B25" s="5" t="s">
        <v>8</v>
      </c>
      <c r="C25" s="5" t="s">
        <v>42</v>
      </c>
      <c r="D25" s="5" t="s">
        <v>43</v>
      </c>
      <c r="E25" s="12"/>
      <c r="F25" s="6" t="s">
        <v>55</v>
      </c>
      <c r="G25" s="6"/>
      <c r="H25" s="4"/>
      <c r="I25" s="23">
        <v>0</v>
      </c>
      <c r="J25" s="18">
        <f t="shared" si="1"/>
        <v>0</v>
      </c>
      <c r="K25" s="135"/>
    </row>
    <row r="26" spans="1:11" s="7" customFormat="1" ht="24" x14ac:dyDescent="0.25">
      <c r="A26" s="6">
        <v>15</v>
      </c>
      <c r="B26" s="5" t="s">
        <v>8</v>
      </c>
      <c r="C26" s="5" t="s">
        <v>42</v>
      </c>
      <c r="D26" s="5" t="s">
        <v>44</v>
      </c>
      <c r="E26" s="12" t="s">
        <v>11</v>
      </c>
      <c r="F26" s="6" t="s">
        <v>22</v>
      </c>
      <c r="G26" s="6"/>
      <c r="H26" s="4"/>
      <c r="I26" s="23">
        <v>0</v>
      </c>
      <c r="J26" s="18">
        <f t="shared" si="1"/>
        <v>0</v>
      </c>
      <c r="K26" s="135"/>
    </row>
    <row r="27" spans="1:11" s="7" customFormat="1" ht="24" x14ac:dyDescent="0.25">
      <c r="A27" s="6">
        <v>16</v>
      </c>
      <c r="B27" s="5" t="s">
        <v>8</v>
      </c>
      <c r="C27" s="5" t="s">
        <v>42</v>
      </c>
      <c r="D27" s="5" t="s">
        <v>45</v>
      </c>
      <c r="E27" s="12" t="s">
        <v>11</v>
      </c>
      <c r="F27" s="6" t="s">
        <v>22</v>
      </c>
      <c r="G27" s="6"/>
      <c r="H27" s="4"/>
      <c r="I27" s="23">
        <v>0</v>
      </c>
      <c r="J27" s="18">
        <f t="shared" si="1"/>
        <v>0</v>
      </c>
      <c r="K27" s="135"/>
    </row>
    <row r="28" spans="1:11" s="7" customFormat="1" ht="24" x14ac:dyDescent="0.25">
      <c r="A28" s="6">
        <v>17</v>
      </c>
      <c r="B28" s="5" t="s">
        <v>8</v>
      </c>
      <c r="C28" s="5" t="s">
        <v>42</v>
      </c>
      <c r="D28" s="5" t="s">
        <v>46</v>
      </c>
      <c r="E28" s="12" t="s">
        <v>11</v>
      </c>
      <c r="F28" s="6" t="s">
        <v>22</v>
      </c>
      <c r="G28" s="6"/>
      <c r="H28" s="4"/>
      <c r="I28" s="23">
        <v>0</v>
      </c>
      <c r="J28" s="18">
        <f t="shared" si="1"/>
        <v>0</v>
      </c>
      <c r="K28" s="135"/>
    </row>
    <row r="29" spans="1:11" s="7" customFormat="1" ht="24" x14ac:dyDescent="0.25">
      <c r="A29" s="6">
        <v>18</v>
      </c>
      <c r="B29" s="5" t="s">
        <v>8</v>
      </c>
      <c r="C29" s="5" t="s">
        <v>42</v>
      </c>
      <c r="D29" s="5" t="s">
        <v>47</v>
      </c>
      <c r="E29" s="12" t="s">
        <v>11</v>
      </c>
      <c r="F29" s="6" t="s">
        <v>22</v>
      </c>
      <c r="G29" s="6"/>
      <c r="H29" s="4"/>
      <c r="I29" s="23">
        <v>0</v>
      </c>
      <c r="J29" s="18">
        <f t="shared" si="1"/>
        <v>0</v>
      </c>
      <c r="K29" s="135"/>
    </row>
    <row r="30" spans="1:11" s="7" customFormat="1" ht="24" x14ac:dyDescent="0.25">
      <c r="A30" s="6">
        <v>19</v>
      </c>
      <c r="B30" s="5" t="s">
        <v>8</v>
      </c>
      <c r="C30" s="5" t="s">
        <v>42</v>
      </c>
      <c r="D30" s="5" t="s">
        <v>48</v>
      </c>
      <c r="E30" s="12" t="s">
        <v>11</v>
      </c>
      <c r="F30" s="6" t="s">
        <v>22</v>
      </c>
      <c r="G30" s="6"/>
      <c r="H30" s="4"/>
      <c r="I30" s="23">
        <v>0</v>
      </c>
      <c r="J30" s="18">
        <f t="shared" si="1"/>
        <v>0</v>
      </c>
      <c r="K30" s="135"/>
    </row>
    <row r="31" spans="1:11" s="7" customFormat="1" ht="24" x14ac:dyDescent="0.25">
      <c r="A31" s="6">
        <v>20</v>
      </c>
      <c r="B31" s="5" t="s">
        <v>8</v>
      </c>
      <c r="C31" s="5" t="s">
        <v>42</v>
      </c>
      <c r="D31" s="5" t="s">
        <v>49</v>
      </c>
      <c r="E31" s="12" t="s">
        <v>11</v>
      </c>
      <c r="F31" s="6" t="s">
        <v>22</v>
      </c>
      <c r="G31" s="6"/>
      <c r="H31" s="4"/>
      <c r="I31" s="23">
        <v>0</v>
      </c>
      <c r="J31" s="18">
        <f t="shared" si="1"/>
        <v>0</v>
      </c>
      <c r="K31" s="135"/>
    </row>
    <row r="32" spans="1:11" s="7" customFormat="1" ht="24" x14ac:dyDescent="0.25">
      <c r="A32" s="6">
        <v>21</v>
      </c>
      <c r="B32" s="5" t="s">
        <v>8</v>
      </c>
      <c r="C32" s="5" t="s">
        <v>42</v>
      </c>
      <c r="D32" s="5" t="s">
        <v>50</v>
      </c>
      <c r="E32" s="12" t="s">
        <v>11</v>
      </c>
      <c r="F32" s="6" t="s">
        <v>22</v>
      </c>
      <c r="G32" s="6"/>
      <c r="H32" s="4"/>
      <c r="I32" s="23">
        <v>0</v>
      </c>
      <c r="J32" s="18">
        <f t="shared" si="1"/>
        <v>0</v>
      </c>
      <c r="K32" s="135"/>
    </row>
    <row r="33" spans="1:11" s="7" customFormat="1" ht="24" x14ac:dyDescent="0.25">
      <c r="A33" s="6">
        <v>22</v>
      </c>
      <c r="B33" s="5" t="s">
        <v>8</v>
      </c>
      <c r="C33" s="5" t="s">
        <v>42</v>
      </c>
      <c r="D33" s="5" t="s">
        <v>51</v>
      </c>
      <c r="E33" s="12" t="s">
        <v>11</v>
      </c>
      <c r="F33" s="6" t="s">
        <v>22</v>
      </c>
      <c r="G33" s="6"/>
      <c r="H33" s="4"/>
      <c r="I33" s="23">
        <v>0</v>
      </c>
      <c r="J33" s="18">
        <f t="shared" si="1"/>
        <v>0</v>
      </c>
      <c r="K33" s="135"/>
    </row>
    <row r="34" spans="1:11" s="7" customFormat="1" ht="24" x14ac:dyDescent="0.25">
      <c r="A34" s="6">
        <v>23</v>
      </c>
      <c r="B34" s="5" t="s">
        <v>8</v>
      </c>
      <c r="C34" s="5" t="s">
        <v>41</v>
      </c>
      <c r="D34" s="5" t="s">
        <v>52</v>
      </c>
      <c r="E34" s="12"/>
      <c r="F34" s="6" t="s">
        <v>28</v>
      </c>
      <c r="G34" s="6"/>
      <c r="H34" s="4"/>
      <c r="I34" s="23">
        <v>0</v>
      </c>
      <c r="J34" s="18">
        <f t="shared" si="1"/>
        <v>0</v>
      </c>
      <c r="K34" s="135"/>
    </row>
    <row r="35" spans="1:11" s="7" customFormat="1" ht="24" x14ac:dyDescent="0.25">
      <c r="A35" s="6">
        <v>24</v>
      </c>
      <c r="B35" s="5" t="s">
        <v>8</v>
      </c>
      <c r="C35" s="5" t="s">
        <v>53</v>
      </c>
      <c r="D35" s="5" t="s">
        <v>54</v>
      </c>
      <c r="E35" s="12"/>
      <c r="F35" s="6" t="s">
        <v>28</v>
      </c>
      <c r="G35" s="6"/>
      <c r="H35" s="4"/>
      <c r="I35" s="23">
        <v>0</v>
      </c>
      <c r="J35" s="18">
        <f t="shared" si="1"/>
        <v>0</v>
      </c>
      <c r="K35" s="135"/>
    </row>
    <row r="36" spans="1:11" s="7" customFormat="1" x14ac:dyDescent="0.25">
      <c r="A36" s="6">
        <v>25</v>
      </c>
      <c r="B36" s="5"/>
      <c r="C36" s="5"/>
      <c r="D36" s="5"/>
      <c r="E36" s="12"/>
      <c r="F36" s="6"/>
      <c r="G36" s="6"/>
      <c r="H36" s="4"/>
      <c r="I36" s="23">
        <v>0</v>
      </c>
      <c r="J36" s="18">
        <f t="shared" si="1"/>
        <v>0</v>
      </c>
      <c r="K36" s="135"/>
    </row>
    <row r="37" spans="1:11" s="7" customFormat="1" x14ac:dyDescent="0.25">
      <c r="A37" s="6">
        <v>26</v>
      </c>
      <c r="B37" s="5"/>
      <c r="C37" s="5"/>
      <c r="D37" s="5"/>
      <c r="E37" s="12"/>
      <c r="F37" s="6"/>
      <c r="G37" s="6"/>
      <c r="H37" s="4"/>
      <c r="I37" s="23">
        <v>0</v>
      </c>
      <c r="J37" s="18">
        <f t="shared" si="1"/>
        <v>0</v>
      </c>
      <c r="K37" s="135"/>
    </row>
    <row r="38" spans="1:11" s="7" customFormat="1" x14ac:dyDescent="0.25">
      <c r="A38" s="6">
        <v>27</v>
      </c>
      <c r="B38" s="5"/>
      <c r="C38" s="5"/>
      <c r="D38" s="5"/>
      <c r="E38" s="12"/>
      <c r="F38" s="6"/>
      <c r="G38" s="6"/>
      <c r="H38" s="4"/>
      <c r="I38" s="23">
        <v>0</v>
      </c>
      <c r="J38" s="18">
        <f t="shared" si="1"/>
        <v>0</v>
      </c>
      <c r="K38" s="135"/>
    </row>
    <row r="39" spans="1:11" s="7" customFormat="1" x14ac:dyDescent="0.25">
      <c r="A39" s="6">
        <v>28</v>
      </c>
      <c r="B39" s="5"/>
      <c r="C39" s="5"/>
      <c r="D39" s="5"/>
      <c r="E39" s="12"/>
      <c r="F39" s="6"/>
      <c r="G39" s="6"/>
      <c r="H39" s="4"/>
      <c r="I39" s="23">
        <v>0</v>
      </c>
      <c r="J39" s="18">
        <f t="shared" si="1"/>
        <v>0</v>
      </c>
      <c r="K39" s="135"/>
    </row>
    <row r="40" spans="1:11" s="7" customFormat="1" x14ac:dyDescent="0.25">
      <c r="A40" s="6">
        <v>29</v>
      </c>
      <c r="B40" s="5"/>
      <c r="C40" s="5"/>
      <c r="D40" s="5"/>
      <c r="E40" s="12"/>
      <c r="F40" s="6"/>
      <c r="G40" s="6"/>
      <c r="H40" s="4"/>
      <c r="I40" s="23">
        <v>0</v>
      </c>
      <c r="J40" s="18">
        <f t="shared" si="1"/>
        <v>0</v>
      </c>
      <c r="K40" s="135"/>
    </row>
    <row r="41" spans="1:11" s="7" customFormat="1" x14ac:dyDescent="0.25">
      <c r="A41" s="6">
        <v>30</v>
      </c>
      <c r="B41" s="5"/>
      <c r="C41" s="5"/>
      <c r="D41" s="5"/>
      <c r="E41" s="12"/>
      <c r="F41" s="6"/>
      <c r="G41" s="6"/>
      <c r="H41" s="4"/>
      <c r="I41" s="23">
        <v>0</v>
      </c>
      <c r="J41" s="18">
        <f t="shared" si="1"/>
        <v>0</v>
      </c>
      <c r="K41" s="135"/>
    </row>
    <row r="42" spans="1:11" s="7" customFormat="1" x14ac:dyDescent="0.25">
      <c r="A42" s="6">
        <v>31</v>
      </c>
      <c r="B42" s="5"/>
      <c r="C42" s="5"/>
      <c r="D42" s="5"/>
      <c r="E42" s="12"/>
      <c r="F42" s="6"/>
      <c r="G42" s="6"/>
      <c r="H42" s="4"/>
      <c r="I42" s="23">
        <v>0</v>
      </c>
      <c r="J42" s="18">
        <f t="shared" si="1"/>
        <v>0</v>
      </c>
      <c r="K42" s="135"/>
    </row>
    <row r="43" spans="1:11" s="7" customFormat="1" x14ac:dyDescent="0.25">
      <c r="A43" s="6">
        <v>32</v>
      </c>
      <c r="B43" s="5"/>
      <c r="C43" s="5"/>
      <c r="D43" s="5"/>
      <c r="E43" s="12"/>
      <c r="F43" s="6"/>
      <c r="G43" s="6"/>
      <c r="H43" s="4"/>
      <c r="I43" s="23">
        <v>0</v>
      </c>
      <c r="J43" s="18">
        <f t="shared" si="1"/>
        <v>0</v>
      </c>
      <c r="K43" s="135"/>
    </row>
    <row r="44" spans="1:11" s="7" customFormat="1" x14ac:dyDescent="0.25">
      <c r="A44" s="6">
        <v>33</v>
      </c>
      <c r="B44" s="5"/>
      <c r="C44" s="5"/>
      <c r="D44" s="5"/>
      <c r="E44" s="12"/>
      <c r="F44" s="6"/>
      <c r="G44" s="6"/>
      <c r="H44" s="4"/>
      <c r="I44" s="23">
        <v>0</v>
      </c>
      <c r="J44" s="18">
        <f t="shared" si="1"/>
        <v>0</v>
      </c>
      <c r="K44" s="135"/>
    </row>
    <row r="45" spans="1:11" s="7" customFormat="1" x14ac:dyDescent="0.25">
      <c r="A45" s="6">
        <v>34</v>
      </c>
      <c r="B45" s="5"/>
      <c r="C45" s="5"/>
      <c r="D45" s="5"/>
      <c r="E45" s="12"/>
      <c r="F45" s="6"/>
      <c r="G45" s="6"/>
      <c r="H45" s="4"/>
      <c r="I45" s="23">
        <v>0</v>
      </c>
      <c r="J45" s="18">
        <f t="shared" si="1"/>
        <v>0</v>
      </c>
      <c r="K45" s="135"/>
    </row>
    <row r="46" spans="1:11" s="7" customFormat="1" x14ac:dyDescent="0.25">
      <c r="A46" s="6">
        <v>35</v>
      </c>
      <c r="B46" s="5"/>
      <c r="C46" s="5"/>
      <c r="D46" s="5"/>
      <c r="E46" s="12"/>
      <c r="F46" s="6"/>
      <c r="G46" s="6"/>
      <c r="H46" s="4"/>
      <c r="I46" s="23">
        <v>0</v>
      </c>
      <c r="J46" s="18">
        <f t="shared" si="1"/>
        <v>0</v>
      </c>
      <c r="K46" s="135"/>
    </row>
  </sheetData>
  <mergeCells count="15">
    <mergeCell ref="A5:C6"/>
    <mergeCell ref="E5:G6"/>
    <mergeCell ref="K9:K46"/>
    <mergeCell ref="A1:B2"/>
    <mergeCell ref="A3:B3"/>
    <mergeCell ref="A4:B4"/>
    <mergeCell ref="J1:K1"/>
    <mergeCell ref="C1:I2"/>
    <mergeCell ref="J2:K2"/>
    <mergeCell ref="C3:K3"/>
    <mergeCell ref="H6:K6"/>
    <mergeCell ref="I5:K5"/>
    <mergeCell ref="F4:G4"/>
    <mergeCell ref="H4:I4"/>
    <mergeCell ref="J4:K4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Footer>&amp;R&amp;7FO-GBS-IN01-MN01-08
V1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1F360-F626-4F7C-9BE6-BCDF84819FF0}">
  <dimension ref="A1:M69"/>
  <sheetViews>
    <sheetView zoomScale="87" zoomScaleNormal="87" workbookViewId="0">
      <selection activeCell="J2" sqref="A1:XFD2"/>
    </sheetView>
  </sheetViews>
  <sheetFormatPr baseColWidth="10" defaultColWidth="13.140625" defaultRowHeight="14.25" x14ac:dyDescent="0.2"/>
  <cols>
    <col min="1" max="1" width="4.7109375" style="1" customWidth="1"/>
    <col min="2" max="2" width="11.42578125" style="1" customWidth="1"/>
    <col min="3" max="3" width="21.85546875" style="1" bestFit="1" customWidth="1"/>
    <col min="4" max="4" width="57.85546875" style="8" bestFit="1" customWidth="1"/>
    <col min="5" max="5" width="9" style="8" customWidth="1"/>
    <col min="6" max="6" width="13.7109375" style="1" customWidth="1"/>
    <col min="7" max="7" width="11" style="1" bestFit="1" customWidth="1"/>
    <col min="8" max="8" width="19.140625" style="1" bestFit="1" customWidth="1"/>
    <col min="9" max="9" width="11.140625" style="1" bestFit="1" customWidth="1"/>
    <col min="10" max="10" width="13.140625" style="1"/>
    <col min="11" max="11" width="20" style="1" customWidth="1"/>
    <col min="12" max="12" width="13.140625" style="1"/>
    <col min="13" max="13" width="0" style="1" hidden="1" customWidth="1"/>
    <col min="14" max="16384" width="13.140625" style="1"/>
  </cols>
  <sheetData>
    <row r="1" spans="1:13" ht="41.25" customHeight="1" x14ac:dyDescent="0.2">
      <c r="A1" s="148"/>
      <c r="B1" s="149"/>
      <c r="C1" s="152" t="s">
        <v>56</v>
      </c>
      <c r="D1" s="153"/>
      <c r="E1" s="153"/>
      <c r="F1" s="153"/>
      <c r="G1" s="153"/>
      <c r="H1" s="153"/>
      <c r="I1" s="154"/>
      <c r="J1" s="158" t="s">
        <v>0</v>
      </c>
      <c r="K1" s="159"/>
    </row>
    <row r="2" spans="1:13" ht="41.25" customHeight="1" x14ac:dyDescent="0.2">
      <c r="A2" s="150"/>
      <c r="B2" s="151"/>
      <c r="C2" s="155"/>
      <c r="D2" s="156"/>
      <c r="E2" s="156"/>
      <c r="F2" s="156"/>
      <c r="G2" s="156"/>
      <c r="H2" s="156"/>
      <c r="I2" s="157"/>
      <c r="J2" s="160">
        <f>'DATOS DEL PROYECTO'!J3</f>
        <v>0</v>
      </c>
      <c r="K2" s="161"/>
    </row>
    <row r="3" spans="1:13" ht="36" customHeight="1" x14ac:dyDescent="0.2">
      <c r="A3" s="136" t="s">
        <v>31</v>
      </c>
      <c r="B3" s="137"/>
      <c r="C3" s="130">
        <f>'DATOS DEL PROYECTO'!C3:H3</f>
        <v>0</v>
      </c>
      <c r="D3" s="131"/>
      <c r="E3" s="131"/>
      <c r="F3" s="131"/>
      <c r="G3" s="131"/>
      <c r="H3" s="131"/>
      <c r="I3" s="131"/>
      <c r="J3" s="131"/>
      <c r="K3" s="140"/>
    </row>
    <row r="4" spans="1:13" ht="42" customHeight="1" x14ac:dyDescent="0.2">
      <c r="A4" s="121" t="s">
        <v>154</v>
      </c>
      <c r="B4" s="121"/>
      <c r="C4" s="32">
        <f>'DATOS DEL PROYECTO'!C4:D4</f>
        <v>0</v>
      </c>
      <c r="D4" s="164" t="s">
        <v>57</v>
      </c>
      <c r="E4" s="164"/>
      <c r="F4" s="163">
        <f>'DATOS DEL PROYECTO'!F4:H4</f>
        <v>0</v>
      </c>
      <c r="G4" s="163"/>
      <c r="H4" s="167" t="s">
        <v>159</v>
      </c>
      <c r="I4" s="168"/>
      <c r="J4" s="169">
        <f>'DATOS DEL PROYECTO'!J4:K4</f>
        <v>0</v>
      </c>
      <c r="K4" s="169"/>
    </row>
    <row r="5" spans="1:13" ht="26.25" customHeight="1" x14ac:dyDescent="0.2">
      <c r="A5" s="112" t="s">
        <v>160</v>
      </c>
      <c r="B5" s="113"/>
      <c r="C5" s="113"/>
      <c r="D5" s="49">
        <f>'DATOS DEL PROYECTO'!D5:E5</f>
        <v>0</v>
      </c>
      <c r="E5" s="113" t="s">
        <v>162</v>
      </c>
      <c r="F5" s="113"/>
      <c r="G5" s="113"/>
      <c r="H5" s="47"/>
      <c r="I5" s="165">
        <f>'DATOS DEL PROYECTO'!I5:K5</f>
        <v>0</v>
      </c>
      <c r="J5" s="165"/>
      <c r="K5" s="166"/>
    </row>
    <row r="6" spans="1:13" ht="19.5" customHeight="1" thickBot="1" x14ac:dyDescent="0.25">
      <c r="A6" s="114"/>
      <c r="B6" s="115"/>
      <c r="C6" s="115"/>
      <c r="D6" s="52"/>
      <c r="E6" s="115"/>
      <c r="F6" s="115"/>
      <c r="G6" s="115"/>
      <c r="H6" s="141"/>
      <c r="I6" s="141"/>
      <c r="J6" s="141"/>
      <c r="K6" s="141"/>
    </row>
    <row r="7" spans="1:13" ht="48" x14ac:dyDescent="0.2">
      <c r="A7" s="2" t="s">
        <v>1</v>
      </c>
      <c r="B7" s="2" t="s">
        <v>2</v>
      </c>
      <c r="C7" s="2" t="s">
        <v>3</v>
      </c>
      <c r="D7" s="50" t="s">
        <v>4</v>
      </c>
      <c r="E7" s="13" t="s">
        <v>5</v>
      </c>
      <c r="F7" s="13" t="s">
        <v>6</v>
      </c>
      <c r="G7" s="16" t="s">
        <v>58</v>
      </c>
      <c r="H7" s="13" t="s">
        <v>7</v>
      </c>
      <c r="I7" s="13" t="s">
        <v>139</v>
      </c>
      <c r="J7" s="13" t="s">
        <v>140</v>
      </c>
      <c r="K7" s="13" t="s">
        <v>143</v>
      </c>
    </row>
    <row r="8" spans="1:13" s="7" customFormat="1" ht="24" x14ac:dyDescent="0.25">
      <c r="A8" s="6">
        <v>1</v>
      </c>
      <c r="B8" s="17" t="s">
        <v>19</v>
      </c>
      <c r="C8" s="17" t="s">
        <v>20</v>
      </c>
      <c r="D8" s="5" t="s">
        <v>59</v>
      </c>
      <c r="E8" s="12" t="s">
        <v>121</v>
      </c>
      <c r="F8" s="6" t="s">
        <v>22</v>
      </c>
      <c r="G8" s="6"/>
      <c r="H8" s="4"/>
      <c r="I8" s="22">
        <v>0</v>
      </c>
      <c r="J8" s="18">
        <f>H8*I8</f>
        <v>0</v>
      </c>
      <c r="K8" s="15">
        <f>SUM(J8:J69)</f>
        <v>0</v>
      </c>
    </row>
    <row r="9" spans="1:13" s="7" customFormat="1" ht="24" x14ac:dyDescent="0.25">
      <c r="A9" s="6">
        <v>2</v>
      </c>
      <c r="B9" s="17" t="s">
        <v>19</v>
      </c>
      <c r="C9" s="17" t="s">
        <v>20</v>
      </c>
      <c r="D9" s="5" t="s">
        <v>60</v>
      </c>
      <c r="E9" s="12" t="s">
        <v>122</v>
      </c>
      <c r="F9" s="6" t="s">
        <v>22</v>
      </c>
      <c r="G9" s="6"/>
      <c r="H9" s="4"/>
      <c r="I9" s="22">
        <v>0</v>
      </c>
      <c r="J9" s="18">
        <f t="shared" ref="J9:J59" si="0">H9*I9</f>
        <v>0</v>
      </c>
      <c r="K9" s="162"/>
    </row>
    <row r="10" spans="1:13" s="7" customFormat="1" ht="24" x14ac:dyDescent="0.25">
      <c r="A10" s="6">
        <v>3</v>
      </c>
      <c r="B10" s="17" t="s">
        <v>19</v>
      </c>
      <c r="C10" s="17" t="s">
        <v>20</v>
      </c>
      <c r="D10" s="5" t="s">
        <v>61</v>
      </c>
      <c r="E10" s="12" t="s">
        <v>11</v>
      </c>
      <c r="F10" s="6" t="s">
        <v>22</v>
      </c>
      <c r="G10" s="6"/>
      <c r="H10" s="4"/>
      <c r="I10" s="22">
        <v>0</v>
      </c>
      <c r="J10" s="18">
        <f t="shared" si="0"/>
        <v>0</v>
      </c>
      <c r="K10" s="162"/>
    </row>
    <row r="11" spans="1:13" s="7" customFormat="1" ht="24" x14ac:dyDescent="0.25">
      <c r="A11" s="6">
        <v>4</v>
      </c>
      <c r="B11" s="17" t="s">
        <v>19</v>
      </c>
      <c r="C11" s="17" t="s">
        <v>20</v>
      </c>
      <c r="D11" s="5" t="s">
        <v>21</v>
      </c>
      <c r="E11" s="12" t="s">
        <v>11</v>
      </c>
      <c r="F11" s="6" t="s">
        <v>22</v>
      </c>
      <c r="G11" s="6"/>
      <c r="H11" s="4"/>
      <c r="I11" s="22">
        <v>0</v>
      </c>
      <c r="J11" s="18">
        <f t="shared" si="0"/>
        <v>0</v>
      </c>
      <c r="K11" s="162"/>
      <c r="M11" s="14"/>
    </row>
    <row r="12" spans="1:13" s="7" customFormat="1" ht="24" x14ac:dyDescent="0.25">
      <c r="A12" s="6">
        <v>5</v>
      </c>
      <c r="B12" s="17" t="s">
        <v>19</v>
      </c>
      <c r="C12" s="5" t="s">
        <v>23</v>
      </c>
      <c r="D12" s="5" t="s">
        <v>62</v>
      </c>
      <c r="E12" s="12" t="s">
        <v>11</v>
      </c>
      <c r="F12" s="6" t="s">
        <v>12</v>
      </c>
      <c r="G12" s="6"/>
      <c r="H12" s="4"/>
      <c r="I12" s="22">
        <v>0</v>
      </c>
      <c r="J12" s="18">
        <f t="shared" si="0"/>
        <v>0</v>
      </c>
      <c r="K12" s="162"/>
    </row>
    <row r="13" spans="1:13" s="7" customFormat="1" ht="24" x14ac:dyDescent="0.25">
      <c r="A13" s="6">
        <v>6</v>
      </c>
      <c r="B13" s="17" t="s">
        <v>19</v>
      </c>
      <c r="C13" s="5" t="s">
        <v>23</v>
      </c>
      <c r="D13" s="5" t="s">
        <v>63</v>
      </c>
      <c r="E13" s="12" t="s">
        <v>11</v>
      </c>
      <c r="F13" s="6" t="s">
        <v>12</v>
      </c>
      <c r="G13" s="6"/>
      <c r="H13" s="4"/>
      <c r="I13" s="22">
        <v>0</v>
      </c>
      <c r="J13" s="18">
        <f t="shared" si="0"/>
        <v>0</v>
      </c>
      <c r="K13" s="162"/>
    </row>
    <row r="14" spans="1:13" s="7" customFormat="1" ht="24" x14ac:dyDescent="0.25">
      <c r="A14" s="6">
        <v>7</v>
      </c>
      <c r="B14" s="17" t="s">
        <v>19</v>
      </c>
      <c r="C14" s="5" t="s">
        <v>23</v>
      </c>
      <c r="D14" s="5" t="s">
        <v>64</v>
      </c>
      <c r="E14" s="12" t="s">
        <v>11</v>
      </c>
      <c r="F14" s="6" t="s">
        <v>12</v>
      </c>
      <c r="G14" s="6"/>
      <c r="H14" s="4"/>
      <c r="I14" s="22">
        <v>0</v>
      </c>
      <c r="J14" s="18">
        <f t="shared" si="0"/>
        <v>0</v>
      </c>
      <c r="K14" s="162"/>
    </row>
    <row r="15" spans="1:13" s="7" customFormat="1" ht="24" x14ac:dyDescent="0.25">
      <c r="A15" s="6">
        <v>8</v>
      </c>
      <c r="B15" s="17" t="s">
        <v>19</v>
      </c>
      <c r="C15" s="5" t="s">
        <v>23</v>
      </c>
      <c r="D15" s="5" t="s">
        <v>65</v>
      </c>
      <c r="E15" s="12" t="s">
        <v>11</v>
      </c>
      <c r="F15" s="6" t="s">
        <v>12</v>
      </c>
      <c r="G15" s="6"/>
      <c r="H15" s="4"/>
      <c r="I15" s="22">
        <v>0</v>
      </c>
      <c r="J15" s="18">
        <f t="shared" si="0"/>
        <v>0</v>
      </c>
      <c r="K15" s="162"/>
    </row>
    <row r="16" spans="1:13" s="7" customFormat="1" ht="24" x14ac:dyDescent="0.25">
      <c r="A16" s="6">
        <v>9</v>
      </c>
      <c r="B16" s="17" t="s">
        <v>19</v>
      </c>
      <c r="C16" s="5" t="s">
        <v>23</v>
      </c>
      <c r="D16" s="5" t="s">
        <v>66</v>
      </c>
      <c r="E16" s="12" t="s">
        <v>11</v>
      </c>
      <c r="F16" s="6" t="s">
        <v>12</v>
      </c>
      <c r="G16" s="6"/>
      <c r="H16" s="4"/>
      <c r="I16" s="22">
        <v>0</v>
      </c>
      <c r="J16" s="18">
        <f t="shared" si="0"/>
        <v>0</v>
      </c>
      <c r="K16" s="162"/>
    </row>
    <row r="17" spans="1:11" s="7" customFormat="1" ht="24" x14ac:dyDescent="0.25">
      <c r="A17" s="6">
        <v>10</v>
      </c>
      <c r="B17" s="17" t="s">
        <v>19</v>
      </c>
      <c r="C17" s="5" t="s">
        <v>23</v>
      </c>
      <c r="D17" s="5" t="s">
        <v>67</v>
      </c>
      <c r="E17" s="12" t="s">
        <v>11</v>
      </c>
      <c r="F17" s="6" t="s">
        <v>12</v>
      </c>
      <c r="G17" s="6"/>
      <c r="H17" s="4"/>
      <c r="I17" s="22">
        <v>0</v>
      </c>
      <c r="J17" s="18">
        <f t="shared" si="0"/>
        <v>0</v>
      </c>
      <c r="K17" s="162"/>
    </row>
    <row r="18" spans="1:11" s="7" customFormat="1" ht="24" x14ac:dyDescent="0.25">
      <c r="A18" s="6">
        <v>11</v>
      </c>
      <c r="B18" s="17" t="s">
        <v>19</v>
      </c>
      <c r="C18" s="5" t="s">
        <v>68</v>
      </c>
      <c r="D18" s="5" t="s">
        <v>69</v>
      </c>
      <c r="E18" s="12" t="s">
        <v>11</v>
      </c>
      <c r="F18" s="6" t="s">
        <v>22</v>
      </c>
      <c r="G18" s="6"/>
      <c r="H18" s="4"/>
      <c r="I18" s="22">
        <v>0</v>
      </c>
      <c r="J18" s="18">
        <f t="shared" si="0"/>
        <v>0</v>
      </c>
      <c r="K18" s="162"/>
    </row>
    <row r="19" spans="1:11" s="7" customFormat="1" ht="24" x14ac:dyDescent="0.25">
      <c r="A19" s="6">
        <v>12</v>
      </c>
      <c r="B19" s="17" t="s">
        <v>19</v>
      </c>
      <c r="C19" s="5" t="s">
        <v>68</v>
      </c>
      <c r="D19" s="5" t="s">
        <v>70</v>
      </c>
      <c r="E19" s="12" t="s">
        <v>11</v>
      </c>
      <c r="F19" s="6" t="s">
        <v>22</v>
      </c>
      <c r="G19" s="6"/>
      <c r="H19" s="4"/>
      <c r="I19" s="22">
        <v>0</v>
      </c>
      <c r="J19" s="18">
        <f t="shared" si="0"/>
        <v>0</v>
      </c>
      <c r="K19" s="162"/>
    </row>
    <row r="20" spans="1:11" s="7" customFormat="1" ht="24" x14ac:dyDescent="0.25">
      <c r="A20" s="6">
        <v>13</v>
      </c>
      <c r="B20" s="17" t="s">
        <v>19</v>
      </c>
      <c r="C20" s="5" t="s">
        <v>68</v>
      </c>
      <c r="D20" s="5" t="s">
        <v>71</v>
      </c>
      <c r="E20" s="12" t="s">
        <v>11</v>
      </c>
      <c r="F20" s="6" t="s">
        <v>22</v>
      </c>
      <c r="G20" s="6"/>
      <c r="H20" s="4"/>
      <c r="I20" s="22">
        <v>0</v>
      </c>
      <c r="J20" s="18">
        <f t="shared" si="0"/>
        <v>0</v>
      </c>
      <c r="K20" s="162"/>
    </row>
    <row r="21" spans="1:11" s="7" customFormat="1" ht="24" x14ac:dyDescent="0.25">
      <c r="A21" s="6">
        <v>14</v>
      </c>
      <c r="B21" s="17" t="s">
        <v>19</v>
      </c>
      <c r="C21" s="5" t="s">
        <v>72</v>
      </c>
      <c r="D21" s="5" t="s">
        <v>73</v>
      </c>
      <c r="E21" s="12" t="s">
        <v>11</v>
      </c>
      <c r="F21" s="6" t="s">
        <v>22</v>
      </c>
      <c r="G21" s="6"/>
      <c r="H21" s="4"/>
      <c r="I21" s="22">
        <v>0</v>
      </c>
      <c r="J21" s="18">
        <f t="shared" si="0"/>
        <v>0</v>
      </c>
      <c r="K21" s="162"/>
    </row>
    <row r="22" spans="1:11" s="7" customFormat="1" ht="24" x14ac:dyDescent="0.25">
      <c r="A22" s="6">
        <v>15</v>
      </c>
      <c r="B22" s="17" t="s">
        <v>19</v>
      </c>
      <c r="C22" s="5" t="s">
        <v>72</v>
      </c>
      <c r="D22" s="5" t="s">
        <v>74</v>
      </c>
      <c r="E22" s="12" t="s">
        <v>11</v>
      </c>
      <c r="F22" s="6" t="s">
        <v>22</v>
      </c>
      <c r="G22" s="6"/>
      <c r="H22" s="4"/>
      <c r="I22" s="22">
        <v>0</v>
      </c>
      <c r="J22" s="18">
        <f t="shared" si="0"/>
        <v>0</v>
      </c>
      <c r="K22" s="162"/>
    </row>
    <row r="23" spans="1:11" s="7" customFormat="1" ht="24" x14ac:dyDescent="0.25">
      <c r="A23" s="6">
        <v>16</v>
      </c>
      <c r="B23" s="17" t="s">
        <v>19</v>
      </c>
      <c r="C23" s="5" t="s">
        <v>72</v>
      </c>
      <c r="D23" s="5" t="s">
        <v>75</v>
      </c>
      <c r="E23" s="12" t="s">
        <v>11</v>
      </c>
      <c r="F23" s="6" t="s">
        <v>22</v>
      </c>
      <c r="G23" s="6"/>
      <c r="H23" s="4"/>
      <c r="I23" s="22">
        <v>0</v>
      </c>
      <c r="J23" s="18">
        <f t="shared" si="0"/>
        <v>0</v>
      </c>
      <c r="K23" s="162"/>
    </row>
    <row r="24" spans="1:11" s="7" customFormat="1" ht="24" x14ac:dyDescent="0.25">
      <c r="A24" s="6">
        <v>17</v>
      </c>
      <c r="B24" s="17" t="s">
        <v>19</v>
      </c>
      <c r="C24" s="5" t="s">
        <v>72</v>
      </c>
      <c r="D24" s="5" t="s">
        <v>76</v>
      </c>
      <c r="E24" s="12" t="s">
        <v>11</v>
      </c>
      <c r="F24" s="6" t="s">
        <v>22</v>
      </c>
      <c r="G24" s="6"/>
      <c r="H24" s="4"/>
      <c r="I24" s="22">
        <v>0</v>
      </c>
      <c r="J24" s="18">
        <f t="shared" si="0"/>
        <v>0</v>
      </c>
      <c r="K24" s="162"/>
    </row>
    <row r="25" spans="1:11" s="7" customFormat="1" ht="24" x14ac:dyDescent="0.25">
      <c r="A25" s="6">
        <v>18</v>
      </c>
      <c r="B25" s="17" t="s">
        <v>19</v>
      </c>
      <c r="C25" s="5" t="s">
        <v>77</v>
      </c>
      <c r="D25" s="5" t="s">
        <v>131</v>
      </c>
      <c r="E25" s="12" t="s">
        <v>11</v>
      </c>
      <c r="F25" s="6" t="s">
        <v>22</v>
      </c>
      <c r="G25" s="6"/>
      <c r="H25" s="4"/>
      <c r="I25" s="22">
        <v>0</v>
      </c>
      <c r="J25" s="18">
        <f t="shared" si="0"/>
        <v>0</v>
      </c>
      <c r="K25" s="162"/>
    </row>
    <row r="26" spans="1:11" s="7" customFormat="1" ht="24" x14ac:dyDescent="0.25">
      <c r="A26" s="6">
        <v>19</v>
      </c>
      <c r="B26" s="17" t="s">
        <v>19</v>
      </c>
      <c r="C26" s="5" t="s">
        <v>77</v>
      </c>
      <c r="D26" s="5" t="s">
        <v>78</v>
      </c>
      <c r="E26" s="12" t="s">
        <v>11</v>
      </c>
      <c r="F26" s="6" t="s">
        <v>22</v>
      </c>
      <c r="G26" s="6"/>
      <c r="H26" s="4"/>
      <c r="I26" s="22">
        <v>0</v>
      </c>
      <c r="J26" s="18">
        <f t="shared" si="0"/>
        <v>0</v>
      </c>
      <c r="K26" s="162"/>
    </row>
    <row r="27" spans="1:11" s="7" customFormat="1" ht="36" x14ac:dyDescent="0.25">
      <c r="A27" s="6">
        <v>20</v>
      </c>
      <c r="B27" s="17" t="s">
        <v>19</v>
      </c>
      <c r="C27" s="5" t="s">
        <v>77</v>
      </c>
      <c r="D27" s="5" t="s">
        <v>79</v>
      </c>
      <c r="E27" s="12" t="s">
        <v>130</v>
      </c>
      <c r="F27" s="6" t="s">
        <v>22</v>
      </c>
      <c r="G27" s="6"/>
      <c r="H27" s="4"/>
      <c r="I27" s="22">
        <v>0</v>
      </c>
      <c r="J27" s="18">
        <f t="shared" si="0"/>
        <v>0</v>
      </c>
      <c r="K27" s="162"/>
    </row>
    <row r="28" spans="1:11" s="7" customFormat="1" ht="24" x14ac:dyDescent="0.25">
      <c r="A28" s="6">
        <v>21</v>
      </c>
      <c r="B28" s="17" t="s">
        <v>19</v>
      </c>
      <c r="C28" s="5" t="s">
        <v>77</v>
      </c>
      <c r="D28" s="5" t="s">
        <v>80</v>
      </c>
      <c r="E28" s="12" t="s">
        <v>11</v>
      </c>
      <c r="F28" s="6" t="s">
        <v>22</v>
      </c>
      <c r="G28" s="6"/>
      <c r="H28" s="4"/>
      <c r="I28" s="22">
        <v>0</v>
      </c>
      <c r="J28" s="18">
        <f t="shared" si="0"/>
        <v>0</v>
      </c>
      <c r="K28" s="162"/>
    </row>
    <row r="29" spans="1:11" s="7" customFormat="1" ht="24" x14ac:dyDescent="0.25">
      <c r="A29" s="6">
        <v>22</v>
      </c>
      <c r="B29" s="17" t="s">
        <v>19</v>
      </c>
      <c r="C29" s="5" t="s">
        <v>77</v>
      </c>
      <c r="D29" s="5" t="s">
        <v>81</v>
      </c>
      <c r="E29" s="12" t="s">
        <v>11</v>
      </c>
      <c r="F29" s="6" t="s">
        <v>22</v>
      </c>
      <c r="G29" s="6"/>
      <c r="H29" s="4"/>
      <c r="I29" s="22">
        <v>0</v>
      </c>
      <c r="J29" s="18">
        <f t="shared" si="0"/>
        <v>0</v>
      </c>
      <c r="K29" s="162"/>
    </row>
    <row r="30" spans="1:11" s="7" customFormat="1" ht="24" x14ac:dyDescent="0.25">
      <c r="A30" s="6">
        <v>23</v>
      </c>
      <c r="B30" s="17" t="s">
        <v>19</v>
      </c>
      <c r="C30" s="5" t="s">
        <v>77</v>
      </c>
      <c r="D30" s="5" t="s">
        <v>82</v>
      </c>
      <c r="E30" s="12" t="s">
        <v>11</v>
      </c>
      <c r="F30" s="6" t="s">
        <v>22</v>
      </c>
      <c r="G30" s="6"/>
      <c r="H30" s="4"/>
      <c r="I30" s="22">
        <v>0</v>
      </c>
      <c r="J30" s="18">
        <f t="shared" si="0"/>
        <v>0</v>
      </c>
      <c r="K30" s="162"/>
    </row>
    <row r="31" spans="1:11" s="7" customFormat="1" ht="24" x14ac:dyDescent="0.25">
      <c r="A31" s="6">
        <v>24</v>
      </c>
      <c r="B31" s="17" t="s">
        <v>19</v>
      </c>
      <c r="C31" s="5" t="s">
        <v>77</v>
      </c>
      <c r="D31" s="5" t="s">
        <v>83</v>
      </c>
      <c r="E31" s="12" t="s">
        <v>11</v>
      </c>
      <c r="F31" s="6" t="s">
        <v>22</v>
      </c>
      <c r="G31" s="6"/>
      <c r="H31" s="4"/>
      <c r="I31" s="22">
        <v>0</v>
      </c>
      <c r="J31" s="18">
        <f t="shared" si="0"/>
        <v>0</v>
      </c>
      <c r="K31" s="162"/>
    </row>
    <row r="32" spans="1:11" s="7" customFormat="1" ht="36" x14ac:dyDescent="0.25">
      <c r="A32" s="6">
        <v>25</v>
      </c>
      <c r="B32" s="17" t="s">
        <v>19</v>
      </c>
      <c r="C32" s="5" t="s">
        <v>77</v>
      </c>
      <c r="D32" s="5" t="s">
        <v>84</v>
      </c>
      <c r="E32" s="12" t="s">
        <v>123</v>
      </c>
      <c r="F32" s="6" t="s">
        <v>22</v>
      </c>
      <c r="G32" s="6"/>
      <c r="H32" s="4"/>
      <c r="I32" s="22">
        <v>0</v>
      </c>
      <c r="J32" s="18">
        <f t="shared" si="0"/>
        <v>0</v>
      </c>
      <c r="K32" s="162"/>
    </row>
    <row r="33" spans="1:11" s="7" customFormat="1" ht="24" x14ac:dyDescent="0.25">
      <c r="A33" s="6">
        <v>26</v>
      </c>
      <c r="B33" s="17" t="s">
        <v>19</v>
      </c>
      <c r="C33" s="5" t="s">
        <v>77</v>
      </c>
      <c r="D33" s="5" t="s">
        <v>85</v>
      </c>
      <c r="E33" s="12" t="s">
        <v>124</v>
      </c>
      <c r="F33" s="6" t="s">
        <v>22</v>
      </c>
      <c r="G33" s="6"/>
      <c r="H33" s="4"/>
      <c r="I33" s="22">
        <v>0</v>
      </c>
      <c r="J33" s="18">
        <f t="shared" si="0"/>
        <v>0</v>
      </c>
      <c r="K33" s="162"/>
    </row>
    <row r="34" spans="1:11" s="7" customFormat="1" ht="24" x14ac:dyDescent="0.25">
      <c r="A34" s="6">
        <v>27</v>
      </c>
      <c r="B34" s="17" t="s">
        <v>19</v>
      </c>
      <c r="C34" s="5" t="s">
        <v>77</v>
      </c>
      <c r="D34" s="5" t="s">
        <v>86</v>
      </c>
      <c r="E34" s="12" t="s">
        <v>11</v>
      </c>
      <c r="F34" s="6" t="s">
        <v>22</v>
      </c>
      <c r="G34" s="6"/>
      <c r="H34" s="4"/>
      <c r="I34" s="22">
        <v>0</v>
      </c>
      <c r="J34" s="18">
        <f t="shared" si="0"/>
        <v>0</v>
      </c>
      <c r="K34" s="162"/>
    </row>
    <row r="35" spans="1:11" ht="24" x14ac:dyDescent="0.2">
      <c r="A35" s="6">
        <v>28</v>
      </c>
      <c r="B35" s="17" t="s">
        <v>19</v>
      </c>
      <c r="C35" s="5" t="s">
        <v>77</v>
      </c>
      <c r="D35" s="5" t="s">
        <v>87</v>
      </c>
      <c r="E35" s="12" t="s">
        <v>125</v>
      </c>
      <c r="F35" s="6" t="s">
        <v>22</v>
      </c>
      <c r="G35" s="19"/>
      <c r="H35" s="19"/>
      <c r="I35" s="22">
        <v>0</v>
      </c>
      <c r="J35" s="18">
        <f t="shared" si="0"/>
        <v>0</v>
      </c>
      <c r="K35" s="162"/>
    </row>
    <row r="36" spans="1:11" ht="36" x14ac:dyDescent="0.2">
      <c r="A36" s="6">
        <v>29</v>
      </c>
      <c r="B36" s="17" t="s">
        <v>19</v>
      </c>
      <c r="C36" s="5" t="s">
        <v>77</v>
      </c>
      <c r="D36" s="5" t="s">
        <v>88</v>
      </c>
      <c r="E36" s="12" t="s">
        <v>126</v>
      </c>
      <c r="F36" s="6" t="s">
        <v>22</v>
      </c>
      <c r="G36" s="19"/>
      <c r="H36" s="19"/>
      <c r="I36" s="22">
        <v>0</v>
      </c>
      <c r="J36" s="18">
        <f t="shared" si="0"/>
        <v>0</v>
      </c>
      <c r="K36" s="162"/>
    </row>
    <row r="37" spans="1:11" ht="24" x14ac:dyDescent="0.2">
      <c r="A37" s="6">
        <v>30</v>
      </c>
      <c r="B37" s="17" t="s">
        <v>19</v>
      </c>
      <c r="C37" s="5" t="s">
        <v>77</v>
      </c>
      <c r="D37" s="5" t="s">
        <v>89</v>
      </c>
      <c r="E37" s="12" t="s">
        <v>127</v>
      </c>
      <c r="F37" s="6" t="s">
        <v>22</v>
      </c>
      <c r="G37" s="19"/>
      <c r="H37" s="19"/>
      <c r="I37" s="22">
        <v>0</v>
      </c>
      <c r="J37" s="18">
        <f t="shared" si="0"/>
        <v>0</v>
      </c>
      <c r="K37" s="162"/>
    </row>
    <row r="38" spans="1:11" ht="24" x14ac:dyDescent="0.2">
      <c r="A38" s="6">
        <v>31</v>
      </c>
      <c r="B38" s="17" t="s">
        <v>19</v>
      </c>
      <c r="C38" s="5" t="s">
        <v>77</v>
      </c>
      <c r="D38" s="5" t="s">
        <v>90</v>
      </c>
      <c r="E38" s="12" t="s">
        <v>128</v>
      </c>
      <c r="F38" s="6" t="s">
        <v>22</v>
      </c>
      <c r="G38" s="19"/>
      <c r="H38" s="19"/>
      <c r="I38" s="22">
        <v>0</v>
      </c>
      <c r="J38" s="18">
        <f t="shared" si="0"/>
        <v>0</v>
      </c>
      <c r="K38" s="162"/>
    </row>
    <row r="39" spans="1:11" ht="24" x14ac:dyDescent="0.2">
      <c r="A39" s="6">
        <v>32</v>
      </c>
      <c r="B39" s="17" t="s">
        <v>19</v>
      </c>
      <c r="C39" s="5" t="s">
        <v>77</v>
      </c>
      <c r="D39" s="5" t="s">
        <v>91</v>
      </c>
      <c r="E39" s="12" t="s">
        <v>125</v>
      </c>
      <c r="F39" s="6" t="s">
        <v>22</v>
      </c>
      <c r="G39" s="19"/>
      <c r="H39" s="19"/>
      <c r="I39" s="22">
        <v>0</v>
      </c>
      <c r="J39" s="18">
        <f t="shared" si="0"/>
        <v>0</v>
      </c>
      <c r="K39" s="162"/>
    </row>
    <row r="40" spans="1:11" ht="24" x14ac:dyDescent="0.2">
      <c r="A40" s="6">
        <v>33</v>
      </c>
      <c r="B40" s="17" t="s">
        <v>19</v>
      </c>
      <c r="C40" s="5" t="s">
        <v>77</v>
      </c>
      <c r="D40" s="5" t="s">
        <v>92</v>
      </c>
      <c r="E40" s="12" t="s">
        <v>125</v>
      </c>
      <c r="F40" s="6" t="s">
        <v>22</v>
      </c>
      <c r="G40" s="19"/>
      <c r="H40" s="19"/>
      <c r="I40" s="22">
        <v>0</v>
      </c>
      <c r="J40" s="18">
        <f t="shared" si="0"/>
        <v>0</v>
      </c>
      <c r="K40" s="162"/>
    </row>
    <row r="41" spans="1:11" ht="24" x14ac:dyDescent="0.2">
      <c r="A41" s="6">
        <v>34</v>
      </c>
      <c r="B41" s="17" t="s">
        <v>19</v>
      </c>
      <c r="C41" s="5" t="s">
        <v>77</v>
      </c>
      <c r="D41" s="5" t="s">
        <v>93</v>
      </c>
      <c r="E41" s="12" t="s">
        <v>11</v>
      </c>
      <c r="F41" s="6" t="s">
        <v>22</v>
      </c>
      <c r="G41" s="19"/>
      <c r="H41" s="19"/>
      <c r="I41" s="22">
        <v>0</v>
      </c>
      <c r="J41" s="18">
        <f t="shared" si="0"/>
        <v>0</v>
      </c>
      <c r="K41" s="162"/>
    </row>
    <row r="42" spans="1:11" ht="24" x14ac:dyDescent="0.2">
      <c r="A42" s="6">
        <v>35</v>
      </c>
      <c r="B42" s="17" t="s">
        <v>19</v>
      </c>
      <c r="C42" s="5" t="s">
        <v>77</v>
      </c>
      <c r="D42" s="5" t="s">
        <v>94</v>
      </c>
      <c r="E42" s="12" t="s">
        <v>11</v>
      </c>
      <c r="F42" s="6" t="s">
        <v>22</v>
      </c>
      <c r="G42" s="19"/>
      <c r="H42" s="19"/>
      <c r="I42" s="22">
        <v>0</v>
      </c>
      <c r="J42" s="18">
        <f t="shared" si="0"/>
        <v>0</v>
      </c>
      <c r="K42" s="162"/>
    </row>
    <row r="43" spans="1:11" ht="24" x14ac:dyDescent="0.2">
      <c r="A43" s="6">
        <v>36</v>
      </c>
      <c r="B43" s="17" t="s">
        <v>19</v>
      </c>
      <c r="C43" s="5" t="s">
        <v>77</v>
      </c>
      <c r="D43" s="5" t="s">
        <v>95</v>
      </c>
      <c r="E43" s="12" t="s">
        <v>129</v>
      </c>
      <c r="F43" s="6" t="s">
        <v>22</v>
      </c>
      <c r="G43" s="19"/>
      <c r="H43" s="19"/>
      <c r="I43" s="22">
        <v>0</v>
      </c>
      <c r="J43" s="18">
        <f t="shared" si="0"/>
        <v>0</v>
      </c>
      <c r="K43" s="162"/>
    </row>
    <row r="44" spans="1:11" ht="24" x14ac:dyDescent="0.2">
      <c r="A44" s="6">
        <v>37</v>
      </c>
      <c r="B44" s="17" t="s">
        <v>19</v>
      </c>
      <c r="C44" s="5" t="s">
        <v>77</v>
      </c>
      <c r="D44" s="5" t="s">
        <v>96</v>
      </c>
      <c r="E44" s="12" t="s">
        <v>129</v>
      </c>
      <c r="F44" s="6" t="s">
        <v>22</v>
      </c>
      <c r="G44" s="19"/>
      <c r="H44" s="19"/>
      <c r="I44" s="22">
        <v>0</v>
      </c>
      <c r="J44" s="18">
        <f t="shared" si="0"/>
        <v>0</v>
      </c>
      <c r="K44" s="162"/>
    </row>
    <row r="45" spans="1:11" ht="24" x14ac:dyDescent="0.2">
      <c r="A45" s="6">
        <v>38</v>
      </c>
      <c r="B45" s="17" t="s">
        <v>19</v>
      </c>
      <c r="C45" s="5" t="s">
        <v>77</v>
      </c>
      <c r="D45" s="5" t="s">
        <v>97</v>
      </c>
      <c r="E45" s="12" t="s">
        <v>11</v>
      </c>
      <c r="F45" s="6" t="s">
        <v>22</v>
      </c>
      <c r="G45" s="19"/>
      <c r="H45" s="19"/>
      <c r="I45" s="22">
        <v>0</v>
      </c>
      <c r="J45" s="18">
        <f t="shared" si="0"/>
        <v>0</v>
      </c>
      <c r="K45" s="162"/>
    </row>
    <row r="46" spans="1:11" ht="36" x14ac:dyDescent="0.2">
      <c r="A46" s="6">
        <v>39</v>
      </c>
      <c r="B46" s="17" t="s">
        <v>19</v>
      </c>
      <c r="C46" s="5" t="s">
        <v>77</v>
      </c>
      <c r="D46" s="5" t="s">
        <v>98</v>
      </c>
      <c r="E46" s="12" t="s">
        <v>130</v>
      </c>
      <c r="F46" s="6" t="s">
        <v>22</v>
      </c>
      <c r="G46" s="19"/>
      <c r="H46" s="19"/>
      <c r="I46" s="22">
        <v>0</v>
      </c>
      <c r="J46" s="18">
        <f t="shared" si="0"/>
        <v>0</v>
      </c>
      <c r="K46" s="162"/>
    </row>
    <row r="47" spans="1:11" ht="24" x14ac:dyDescent="0.2">
      <c r="A47" s="6">
        <v>40</v>
      </c>
      <c r="B47" s="17" t="s">
        <v>19</v>
      </c>
      <c r="C47" s="5" t="s">
        <v>77</v>
      </c>
      <c r="D47" s="5" t="s">
        <v>99</v>
      </c>
      <c r="E47" s="12" t="s">
        <v>11</v>
      </c>
      <c r="F47" s="6" t="s">
        <v>22</v>
      </c>
      <c r="G47" s="19"/>
      <c r="H47" s="19"/>
      <c r="I47" s="22">
        <v>0</v>
      </c>
      <c r="J47" s="18">
        <f t="shared" si="0"/>
        <v>0</v>
      </c>
      <c r="K47" s="162"/>
    </row>
    <row r="48" spans="1:11" ht="24" x14ac:dyDescent="0.2">
      <c r="A48" s="6">
        <v>41</v>
      </c>
      <c r="B48" s="17" t="s">
        <v>19</v>
      </c>
      <c r="C48" s="5" t="s">
        <v>77</v>
      </c>
      <c r="D48" s="5" t="s">
        <v>100</v>
      </c>
      <c r="E48" s="12" t="s">
        <v>11</v>
      </c>
      <c r="F48" s="6" t="s">
        <v>22</v>
      </c>
      <c r="G48" s="19"/>
      <c r="H48" s="19"/>
      <c r="I48" s="22">
        <v>0</v>
      </c>
      <c r="J48" s="18">
        <f t="shared" si="0"/>
        <v>0</v>
      </c>
      <c r="K48" s="162"/>
    </row>
    <row r="49" spans="1:11" ht="24" x14ac:dyDescent="0.2">
      <c r="A49" s="6">
        <v>42</v>
      </c>
      <c r="B49" s="17" t="s">
        <v>19</v>
      </c>
      <c r="C49" s="5" t="s">
        <v>77</v>
      </c>
      <c r="D49" s="5" t="s">
        <v>101</v>
      </c>
      <c r="E49" s="12" t="s">
        <v>11</v>
      </c>
      <c r="F49" s="6" t="s">
        <v>22</v>
      </c>
      <c r="G49" s="19"/>
      <c r="H49" s="19"/>
      <c r="I49" s="22">
        <v>0</v>
      </c>
      <c r="J49" s="18">
        <f t="shared" si="0"/>
        <v>0</v>
      </c>
      <c r="K49" s="162"/>
    </row>
    <row r="50" spans="1:11" ht="24" x14ac:dyDescent="0.2">
      <c r="A50" s="6">
        <v>43</v>
      </c>
      <c r="B50" s="17" t="s">
        <v>19</v>
      </c>
      <c r="C50" s="5" t="s">
        <v>77</v>
      </c>
      <c r="D50" s="5" t="s">
        <v>102</v>
      </c>
      <c r="E50" s="12" t="s">
        <v>11</v>
      </c>
      <c r="F50" s="6" t="s">
        <v>22</v>
      </c>
      <c r="G50" s="19"/>
      <c r="H50" s="19"/>
      <c r="I50" s="22">
        <v>0</v>
      </c>
      <c r="J50" s="18">
        <f t="shared" si="0"/>
        <v>0</v>
      </c>
      <c r="K50" s="162"/>
    </row>
    <row r="51" spans="1:11" ht="24" x14ac:dyDescent="0.2">
      <c r="A51" s="6">
        <v>44</v>
      </c>
      <c r="B51" s="17" t="s">
        <v>19</v>
      </c>
      <c r="C51" s="5" t="s">
        <v>77</v>
      </c>
      <c r="D51" s="5" t="s">
        <v>103</v>
      </c>
      <c r="E51" s="12" t="s">
        <v>11</v>
      </c>
      <c r="F51" s="6" t="s">
        <v>22</v>
      </c>
      <c r="G51" s="19"/>
      <c r="H51" s="19"/>
      <c r="I51" s="22">
        <v>0</v>
      </c>
      <c r="J51" s="18">
        <f t="shared" si="0"/>
        <v>0</v>
      </c>
      <c r="K51" s="162"/>
    </row>
    <row r="52" spans="1:11" ht="24" x14ac:dyDescent="0.2">
      <c r="A52" s="6">
        <v>45</v>
      </c>
      <c r="B52" s="17" t="s">
        <v>19</v>
      </c>
      <c r="C52" s="5" t="s">
        <v>77</v>
      </c>
      <c r="D52" s="5" t="s">
        <v>104</v>
      </c>
      <c r="E52" s="12" t="s">
        <v>11</v>
      </c>
      <c r="F52" s="6" t="s">
        <v>22</v>
      </c>
      <c r="G52" s="19"/>
      <c r="H52" s="19"/>
      <c r="I52" s="22">
        <v>0</v>
      </c>
      <c r="J52" s="18">
        <f t="shared" si="0"/>
        <v>0</v>
      </c>
      <c r="K52" s="162"/>
    </row>
    <row r="53" spans="1:11" x14ac:dyDescent="0.2">
      <c r="A53" s="6">
        <v>46</v>
      </c>
      <c r="B53" s="17"/>
      <c r="C53" s="5" t="s">
        <v>77</v>
      </c>
      <c r="D53" s="5" t="s">
        <v>105</v>
      </c>
      <c r="E53" s="12" t="s">
        <v>11</v>
      </c>
      <c r="F53" s="6" t="s">
        <v>22</v>
      </c>
      <c r="G53" s="19"/>
      <c r="H53" s="19"/>
      <c r="I53" s="22">
        <v>0</v>
      </c>
      <c r="J53" s="18">
        <f t="shared" si="0"/>
        <v>0</v>
      </c>
      <c r="K53" s="162"/>
    </row>
    <row r="54" spans="1:11" ht="24" x14ac:dyDescent="0.2">
      <c r="A54" s="6">
        <v>47</v>
      </c>
      <c r="B54" s="17" t="s">
        <v>19</v>
      </c>
      <c r="C54" s="5" t="s">
        <v>106</v>
      </c>
      <c r="D54" s="5" t="s">
        <v>107</v>
      </c>
      <c r="E54" s="12" t="s">
        <v>11</v>
      </c>
      <c r="F54" s="6" t="s">
        <v>22</v>
      </c>
      <c r="G54" s="19"/>
      <c r="H54" s="19"/>
      <c r="I54" s="22">
        <v>0</v>
      </c>
      <c r="J54" s="18">
        <f t="shared" si="0"/>
        <v>0</v>
      </c>
      <c r="K54" s="162"/>
    </row>
    <row r="55" spans="1:11" ht="24" x14ac:dyDescent="0.2">
      <c r="A55" s="6">
        <v>54</v>
      </c>
      <c r="B55" s="17" t="s">
        <v>19</v>
      </c>
      <c r="C55" s="5" t="s">
        <v>113</v>
      </c>
      <c r="D55" s="5" t="s">
        <v>114</v>
      </c>
      <c r="E55" s="12" t="s">
        <v>11</v>
      </c>
      <c r="F55" s="6" t="s">
        <v>12</v>
      </c>
      <c r="G55" s="19"/>
      <c r="H55" s="19"/>
      <c r="I55" s="22">
        <v>0</v>
      </c>
      <c r="J55" s="18">
        <f t="shared" si="0"/>
        <v>0</v>
      </c>
      <c r="K55" s="162"/>
    </row>
    <row r="56" spans="1:11" ht="24" x14ac:dyDescent="0.2">
      <c r="A56" s="6">
        <v>55</v>
      </c>
      <c r="B56" s="17" t="s">
        <v>19</v>
      </c>
      <c r="C56" s="5" t="s">
        <v>113</v>
      </c>
      <c r="D56" s="5" t="s">
        <v>115</v>
      </c>
      <c r="E56" s="12" t="s">
        <v>11</v>
      </c>
      <c r="F56" s="6" t="s">
        <v>12</v>
      </c>
      <c r="G56" s="19"/>
      <c r="H56" s="19"/>
      <c r="I56" s="22">
        <v>0</v>
      </c>
      <c r="J56" s="18">
        <f t="shared" si="0"/>
        <v>0</v>
      </c>
      <c r="K56" s="162"/>
    </row>
    <row r="57" spans="1:11" ht="24" x14ac:dyDescent="0.2">
      <c r="A57" s="6">
        <v>56</v>
      </c>
      <c r="B57" s="17" t="s">
        <v>19</v>
      </c>
      <c r="C57" s="5" t="s">
        <v>113</v>
      </c>
      <c r="D57" s="5" t="s">
        <v>116</v>
      </c>
      <c r="E57" s="12" t="s">
        <v>11</v>
      </c>
      <c r="F57" s="6" t="s">
        <v>12</v>
      </c>
      <c r="G57" s="19"/>
      <c r="H57" s="19"/>
      <c r="I57" s="22">
        <v>0</v>
      </c>
      <c r="J57" s="18">
        <f t="shared" si="0"/>
        <v>0</v>
      </c>
      <c r="K57" s="162"/>
    </row>
    <row r="58" spans="1:11" ht="24" x14ac:dyDescent="0.2">
      <c r="A58" s="6">
        <v>57</v>
      </c>
      <c r="B58" s="17" t="s">
        <v>19</v>
      </c>
      <c r="C58" s="5" t="s">
        <v>113</v>
      </c>
      <c r="D58" s="5" t="s">
        <v>117</v>
      </c>
      <c r="E58" s="12" t="s">
        <v>11</v>
      </c>
      <c r="F58" s="6" t="s">
        <v>12</v>
      </c>
      <c r="G58" s="19"/>
      <c r="H58" s="19"/>
      <c r="I58" s="22">
        <v>0</v>
      </c>
      <c r="J58" s="18">
        <f t="shared" si="0"/>
        <v>0</v>
      </c>
      <c r="K58" s="162"/>
    </row>
    <row r="59" spans="1:11" ht="24" x14ac:dyDescent="0.2">
      <c r="A59" s="6">
        <v>58</v>
      </c>
      <c r="B59" s="17" t="s">
        <v>19</v>
      </c>
      <c r="C59" s="5" t="s">
        <v>113</v>
      </c>
      <c r="D59" s="5" t="s">
        <v>118</v>
      </c>
      <c r="E59" s="12" t="s">
        <v>11</v>
      </c>
      <c r="F59" s="6" t="s">
        <v>12</v>
      </c>
      <c r="G59" s="19"/>
      <c r="H59" s="19"/>
      <c r="I59" s="22">
        <v>0</v>
      </c>
      <c r="J59" s="18">
        <f t="shared" si="0"/>
        <v>0</v>
      </c>
      <c r="K59" s="162"/>
    </row>
    <row r="60" spans="1:11" x14ac:dyDescent="0.2">
      <c r="A60" s="6">
        <v>59</v>
      </c>
      <c r="B60" s="17"/>
      <c r="C60" s="5"/>
      <c r="D60" s="5"/>
      <c r="E60" s="12"/>
      <c r="F60" s="6"/>
      <c r="G60" s="19"/>
      <c r="H60" s="19"/>
      <c r="I60" s="22">
        <v>0</v>
      </c>
      <c r="J60" s="18">
        <f t="shared" ref="J60:J69" si="1">H60*I60</f>
        <v>0</v>
      </c>
      <c r="K60" s="162"/>
    </row>
    <row r="61" spans="1:11" x14ac:dyDescent="0.2">
      <c r="A61" s="6">
        <v>60</v>
      </c>
      <c r="B61" s="17"/>
      <c r="C61" s="5"/>
      <c r="D61" s="5"/>
      <c r="E61" s="12"/>
      <c r="F61" s="6"/>
      <c r="G61" s="19"/>
      <c r="H61" s="19"/>
      <c r="I61" s="22">
        <v>0</v>
      </c>
      <c r="J61" s="18">
        <f t="shared" si="1"/>
        <v>0</v>
      </c>
      <c r="K61" s="162"/>
    </row>
    <row r="62" spans="1:11" x14ac:dyDescent="0.2">
      <c r="A62" s="6">
        <v>61</v>
      </c>
      <c r="B62" s="17"/>
      <c r="C62" s="5"/>
      <c r="D62" s="5"/>
      <c r="E62" s="12"/>
      <c r="F62" s="6"/>
      <c r="G62" s="19"/>
      <c r="H62" s="19"/>
      <c r="I62" s="22">
        <v>0</v>
      </c>
      <c r="J62" s="18">
        <f t="shared" si="1"/>
        <v>0</v>
      </c>
      <c r="K62" s="162"/>
    </row>
    <row r="63" spans="1:11" x14ac:dyDescent="0.2">
      <c r="A63" s="6">
        <v>62</v>
      </c>
      <c r="B63" s="17"/>
      <c r="C63" s="5"/>
      <c r="D63" s="5"/>
      <c r="E63" s="12"/>
      <c r="F63" s="6"/>
      <c r="G63" s="19"/>
      <c r="H63" s="19"/>
      <c r="I63" s="22">
        <v>0</v>
      </c>
      <c r="J63" s="18">
        <f t="shared" si="1"/>
        <v>0</v>
      </c>
      <c r="K63" s="162"/>
    </row>
    <row r="64" spans="1:11" x14ac:dyDescent="0.2">
      <c r="A64" s="6">
        <v>63</v>
      </c>
      <c r="B64" s="17"/>
      <c r="C64" s="5"/>
      <c r="D64" s="5"/>
      <c r="E64" s="12"/>
      <c r="F64" s="6"/>
      <c r="G64" s="19"/>
      <c r="H64" s="19"/>
      <c r="I64" s="22">
        <v>0</v>
      </c>
      <c r="J64" s="18">
        <f t="shared" si="1"/>
        <v>0</v>
      </c>
      <c r="K64" s="162"/>
    </row>
    <row r="65" spans="1:11" x14ac:dyDescent="0.2">
      <c r="A65" s="6">
        <v>64</v>
      </c>
      <c r="B65" s="17"/>
      <c r="C65" s="5"/>
      <c r="D65" s="5"/>
      <c r="E65" s="12"/>
      <c r="F65" s="6"/>
      <c r="G65" s="19"/>
      <c r="H65" s="19"/>
      <c r="I65" s="22">
        <v>0</v>
      </c>
      <c r="J65" s="18">
        <f t="shared" si="1"/>
        <v>0</v>
      </c>
      <c r="K65" s="162"/>
    </row>
    <row r="66" spans="1:11" x14ac:dyDescent="0.2">
      <c r="A66" s="6">
        <v>65</v>
      </c>
      <c r="B66" s="17"/>
      <c r="C66" s="5"/>
      <c r="D66" s="5"/>
      <c r="E66" s="12"/>
      <c r="F66" s="6"/>
      <c r="G66" s="19"/>
      <c r="H66" s="19"/>
      <c r="I66" s="22">
        <v>0</v>
      </c>
      <c r="J66" s="18">
        <f t="shared" si="1"/>
        <v>0</v>
      </c>
      <c r="K66" s="162"/>
    </row>
    <row r="67" spans="1:11" x14ac:dyDescent="0.2">
      <c r="A67" s="6">
        <v>66</v>
      </c>
      <c r="B67" s="17"/>
      <c r="C67" s="5"/>
      <c r="D67" s="5"/>
      <c r="E67" s="12"/>
      <c r="F67" s="6"/>
      <c r="G67" s="19"/>
      <c r="H67" s="19"/>
      <c r="I67" s="22">
        <v>0</v>
      </c>
      <c r="J67" s="18">
        <f t="shared" si="1"/>
        <v>0</v>
      </c>
      <c r="K67" s="162"/>
    </row>
    <row r="68" spans="1:11" x14ac:dyDescent="0.2">
      <c r="A68" s="6">
        <v>67</v>
      </c>
      <c r="B68" s="17"/>
      <c r="C68" s="5"/>
      <c r="D68" s="5"/>
      <c r="E68" s="12"/>
      <c r="F68" s="6"/>
      <c r="G68" s="19"/>
      <c r="H68" s="19"/>
      <c r="I68" s="22">
        <v>0</v>
      </c>
      <c r="J68" s="18">
        <f t="shared" si="1"/>
        <v>0</v>
      </c>
      <c r="K68" s="162"/>
    </row>
    <row r="69" spans="1:11" x14ac:dyDescent="0.2">
      <c r="A69" s="6">
        <v>68</v>
      </c>
      <c r="B69" s="17"/>
      <c r="C69" s="5"/>
      <c r="D69" s="5"/>
      <c r="E69" s="12"/>
      <c r="F69" s="6"/>
      <c r="G69" s="19"/>
      <c r="H69" s="19"/>
      <c r="I69" s="22">
        <v>0</v>
      </c>
      <c r="J69" s="18">
        <f t="shared" si="1"/>
        <v>0</v>
      </c>
      <c r="K69" s="162"/>
    </row>
  </sheetData>
  <mergeCells count="16">
    <mergeCell ref="K9:K69"/>
    <mergeCell ref="A5:C6"/>
    <mergeCell ref="E5:G6"/>
    <mergeCell ref="F4:G4"/>
    <mergeCell ref="D4:E4"/>
    <mergeCell ref="I5:K5"/>
    <mergeCell ref="H6:K6"/>
    <mergeCell ref="H4:I4"/>
    <mergeCell ref="J4:K4"/>
    <mergeCell ref="A4:B4"/>
    <mergeCell ref="A1:B2"/>
    <mergeCell ref="C1:I2"/>
    <mergeCell ref="J1:K1"/>
    <mergeCell ref="J2:K2"/>
    <mergeCell ref="A3:B3"/>
    <mergeCell ref="C3:K3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Footer>&amp;R&amp;7FO-GBS-IN01-MN01-08
V1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F8D41-B60B-41E2-8E19-63E0186130E8}">
  <dimension ref="A1:M22"/>
  <sheetViews>
    <sheetView zoomScale="89" zoomScaleNormal="89" workbookViewId="0">
      <selection activeCell="K8" sqref="K8"/>
    </sheetView>
  </sheetViews>
  <sheetFormatPr baseColWidth="10" defaultColWidth="13.140625" defaultRowHeight="14.25" x14ac:dyDescent="0.2"/>
  <cols>
    <col min="1" max="1" width="4.7109375" style="1" customWidth="1"/>
    <col min="2" max="2" width="11.42578125" style="1" customWidth="1"/>
    <col min="3" max="3" width="23.42578125" style="1" customWidth="1"/>
    <col min="4" max="4" width="58.42578125" style="8" bestFit="1" customWidth="1"/>
    <col min="5" max="5" width="9" style="8" customWidth="1"/>
    <col min="6" max="6" width="13.7109375" style="1" customWidth="1"/>
    <col min="7" max="7" width="11" style="1" bestFit="1" customWidth="1"/>
    <col min="8" max="8" width="19.140625" style="1" bestFit="1" customWidth="1"/>
    <col min="9" max="9" width="11.140625" style="1" bestFit="1" customWidth="1"/>
    <col min="10" max="10" width="13.140625" style="1"/>
    <col min="11" max="11" width="13.28515625" style="1" customWidth="1"/>
    <col min="12" max="16384" width="13.140625" style="1"/>
  </cols>
  <sheetData>
    <row r="1" spans="1:13" ht="36.75" customHeight="1" x14ac:dyDescent="0.2">
      <c r="A1" s="119"/>
      <c r="B1" s="119"/>
      <c r="C1" s="123" t="s">
        <v>56</v>
      </c>
      <c r="D1" s="123"/>
      <c r="E1" s="123"/>
      <c r="F1" s="123"/>
      <c r="G1" s="123"/>
      <c r="H1" s="123"/>
      <c r="I1" s="123"/>
      <c r="J1" s="135" t="s">
        <v>0</v>
      </c>
      <c r="K1" s="135"/>
    </row>
    <row r="2" spans="1:13" ht="36.75" customHeight="1" x14ac:dyDescent="0.2">
      <c r="A2" s="119"/>
      <c r="B2" s="119"/>
      <c r="C2" s="123"/>
      <c r="D2" s="123"/>
      <c r="E2" s="123"/>
      <c r="F2" s="123"/>
      <c r="G2" s="123"/>
      <c r="H2" s="123"/>
      <c r="I2" s="123"/>
      <c r="J2" s="170">
        <f>'DATOS DEL PROYECTO'!J3</f>
        <v>0</v>
      </c>
      <c r="K2" s="170"/>
    </row>
    <row r="3" spans="1:13" ht="36" customHeight="1" x14ac:dyDescent="0.2">
      <c r="A3" s="136" t="s">
        <v>31</v>
      </c>
      <c r="B3" s="137"/>
      <c r="C3" s="134">
        <f>'DATOS DEL PROYECTO'!C3:H3</f>
        <v>0</v>
      </c>
      <c r="D3" s="134"/>
      <c r="E3" s="134"/>
      <c r="F3" s="134"/>
      <c r="G3" s="134"/>
      <c r="H3" s="134"/>
      <c r="I3" s="134"/>
      <c r="J3" s="134"/>
      <c r="K3" s="134"/>
    </row>
    <row r="4" spans="1:13" ht="48.75" customHeight="1" x14ac:dyDescent="0.2">
      <c r="A4" s="121" t="s">
        <v>154</v>
      </c>
      <c r="B4" s="121"/>
      <c r="C4" s="24">
        <f>'DATOS DEL PROYECTO'!C4:D4</f>
        <v>0</v>
      </c>
      <c r="D4" s="174" t="s">
        <v>57</v>
      </c>
      <c r="E4" s="175"/>
      <c r="F4" s="176">
        <f>'DATOS DEL PROYECTO'!F4:H4</f>
        <v>0</v>
      </c>
      <c r="G4" s="177"/>
      <c r="H4" s="167" t="s">
        <v>159</v>
      </c>
      <c r="I4" s="168"/>
      <c r="J4" s="176">
        <f>'DATOS DEL PROYECTO'!J4:K4</f>
        <v>0</v>
      </c>
      <c r="K4" s="177"/>
    </row>
    <row r="5" spans="1:13" ht="29.25" customHeight="1" x14ac:dyDescent="0.2">
      <c r="A5" s="112" t="s">
        <v>160</v>
      </c>
      <c r="B5" s="113"/>
      <c r="C5" s="113"/>
      <c r="D5" s="49">
        <f>'DATOS DEL PROYECTO'!D5:E5</f>
        <v>0</v>
      </c>
      <c r="E5" s="113" t="s">
        <v>162</v>
      </c>
      <c r="F5" s="113"/>
      <c r="G5" s="113"/>
      <c r="H5" s="25"/>
      <c r="I5" s="171">
        <f>'DATOS DEL PROYECTO'!I5:K5</f>
        <v>0</v>
      </c>
      <c r="J5" s="172"/>
      <c r="K5" s="173"/>
    </row>
    <row r="6" spans="1:13" ht="20.25" customHeight="1" thickBot="1" x14ac:dyDescent="0.25">
      <c r="A6" s="114"/>
      <c r="B6" s="115"/>
      <c r="C6" s="115"/>
      <c r="D6" s="52"/>
      <c r="E6" s="115"/>
      <c r="F6" s="115"/>
      <c r="G6" s="115"/>
      <c r="H6" s="141"/>
      <c r="I6" s="141"/>
      <c r="J6" s="141"/>
      <c r="K6" s="141"/>
    </row>
    <row r="7" spans="1:13" ht="59.25" customHeight="1" x14ac:dyDescent="0.2">
      <c r="A7" s="2" t="s">
        <v>1</v>
      </c>
      <c r="B7" s="2" t="s">
        <v>2</v>
      </c>
      <c r="C7" s="2" t="s">
        <v>3</v>
      </c>
      <c r="D7" s="3" t="s">
        <v>4</v>
      </c>
      <c r="E7" s="13" t="s">
        <v>5</v>
      </c>
      <c r="F7" s="13" t="s">
        <v>6</v>
      </c>
      <c r="G7" s="16" t="s">
        <v>58</v>
      </c>
      <c r="H7" s="13" t="s">
        <v>7</v>
      </c>
      <c r="I7" s="13" t="s">
        <v>139</v>
      </c>
      <c r="J7" s="13" t="s">
        <v>140</v>
      </c>
      <c r="K7" s="13" t="s">
        <v>144</v>
      </c>
    </row>
    <row r="8" spans="1:13" s="7" customFormat="1" ht="36" x14ac:dyDescent="0.25">
      <c r="A8" s="6">
        <v>1</v>
      </c>
      <c r="B8" s="17" t="s">
        <v>24</v>
      </c>
      <c r="C8" s="17" t="s">
        <v>25</v>
      </c>
      <c r="D8" s="5" t="s">
        <v>26</v>
      </c>
      <c r="E8" s="12" t="s">
        <v>27</v>
      </c>
      <c r="F8" s="6" t="s">
        <v>28</v>
      </c>
      <c r="G8" s="6"/>
      <c r="H8" s="4"/>
      <c r="I8" s="22">
        <v>0</v>
      </c>
      <c r="J8" s="18">
        <f>H8*I8</f>
        <v>0</v>
      </c>
      <c r="K8" s="15">
        <f>SUM(J8:J22)</f>
        <v>0</v>
      </c>
    </row>
    <row r="9" spans="1:13" s="7" customFormat="1" ht="36" x14ac:dyDescent="0.25">
      <c r="A9" s="6">
        <v>2</v>
      </c>
      <c r="B9" s="17" t="s">
        <v>24</v>
      </c>
      <c r="C9" s="17" t="s">
        <v>25</v>
      </c>
      <c r="D9" s="5" t="s">
        <v>29</v>
      </c>
      <c r="E9" s="12" t="s">
        <v>27</v>
      </c>
      <c r="F9" s="6" t="s">
        <v>28</v>
      </c>
      <c r="G9" s="6"/>
      <c r="H9" s="4"/>
      <c r="I9" s="22">
        <v>0</v>
      </c>
      <c r="J9" s="18">
        <f t="shared" ref="J9:J22" si="0">H9*I9</f>
        <v>0</v>
      </c>
      <c r="K9" s="162"/>
    </row>
    <row r="10" spans="1:13" s="7" customFormat="1" ht="36" x14ac:dyDescent="0.25">
      <c r="A10" s="6">
        <v>3</v>
      </c>
      <c r="B10" s="17" t="s">
        <v>24</v>
      </c>
      <c r="C10" s="17" t="s">
        <v>25</v>
      </c>
      <c r="D10" s="5" t="s">
        <v>119</v>
      </c>
      <c r="E10" s="12" t="s">
        <v>27</v>
      </c>
      <c r="F10" s="6" t="s">
        <v>28</v>
      </c>
      <c r="G10" s="6"/>
      <c r="H10" s="4"/>
      <c r="I10" s="22">
        <v>0</v>
      </c>
      <c r="J10" s="18">
        <f t="shared" si="0"/>
        <v>0</v>
      </c>
      <c r="K10" s="162"/>
    </row>
    <row r="11" spans="1:13" s="7" customFormat="1" ht="36" x14ac:dyDescent="0.25">
      <c r="A11" s="6">
        <v>4</v>
      </c>
      <c r="B11" s="17" t="s">
        <v>24</v>
      </c>
      <c r="C11" s="17" t="s">
        <v>25</v>
      </c>
      <c r="D11" s="5" t="s">
        <v>120</v>
      </c>
      <c r="E11" s="12" t="s">
        <v>27</v>
      </c>
      <c r="F11" s="6" t="s">
        <v>28</v>
      </c>
      <c r="G11" s="6"/>
      <c r="H11" s="4"/>
      <c r="I11" s="22">
        <v>0</v>
      </c>
      <c r="J11" s="18">
        <f t="shared" si="0"/>
        <v>0</v>
      </c>
      <c r="K11" s="162"/>
      <c r="M11" s="14"/>
    </row>
    <row r="12" spans="1:13" s="7" customFormat="1" ht="24" x14ac:dyDescent="0.25">
      <c r="A12" s="6">
        <v>5</v>
      </c>
      <c r="B12" s="17" t="s">
        <v>24</v>
      </c>
      <c r="C12" s="17" t="s">
        <v>25</v>
      </c>
      <c r="D12" s="5" t="s">
        <v>171</v>
      </c>
      <c r="E12" s="12" t="s">
        <v>11</v>
      </c>
      <c r="F12" s="6" t="s">
        <v>28</v>
      </c>
      <c r="G12" s="6"/>
      <c r="H12" s="4"/>
      <c r="I12" s="22">
        <v>0</v>
      </c>
      <c r="J12" s="18">
        <f t="shared" si="0"/>
        <v>0</v>
      </c>
      <c r="K12" s="162"/>
      <c r="M12" s="14"/>
    </row>
    <row r="13" spans="1:13" s="7" customFormat="1" x14ac:dyDescent="0.25">
      <c r="A13" s="6">
        <v>6</v>
      </c>
      <c r="B13" s="17"/>
      <c r="C13" s="17"/>
      <c r="D13" s="5"/>
      <c r="E13" s="12"/>
      <c r="F13" s="6"/>
      <c r="G13" s="6"/>
      <c r="H13" s="4"/>
      <c r="I13" s="22">
        <v>0</v>
      </c>
      <c r="J13" s="18">
        <f t="shared" si="0"/>
        <v>0</v>
      </c>
      <c r="K13" s="162"/>
      <c r="M13" s="14"/>
    </row>
    <row r="14" spans="1:13" s="7" customFormat="1" x14ac:dyDescent="0.25">
      <c r="A14" s="6">
        <v>7</v>
      </c>
      <c r="B14" s="17"/>
      <c r="C14" s="17"/>
      <c r="D14" s="5"/>
      <c r="E14" s="12"/>
      <c r="F14" s="6"/>
      <c r="G14" s="6"/>
      <c r="H14" s="4"/>
      <c r="I14" s="22">
        <v>0</v>
      </c>
      <c r="J14" s="18">
        <f t="shared" si="0"/>
        <v>0</v>
      </c>
      <c r="K14" s="162"/>
      <c r="M14" s="14"/>
    </row>
    <row r="15" spans="1:13" s="7" customFormat="1" x14ac:dyDescent="0.25">
      <c r="A15" s="6">
        <v>8</v>
      </c>
      <c r="B15" s="17"/>
      <c r="C15" s="17"/>
      <c r="D15" s="5"/>
      <c r="E15" s="12"/>
      <c r="F15" s="6"/>
      <c r="G15" s="6"/>
      <c r="H15" s="4"/>
      <c r="I15" s="22">
        <v>0</v>
      </c>
      <c r="J15" s="18">
        <f t="shared" si="0"/>
        <v>0</v>
      </c>
      <c r="K15" s="162"/>
      <c r="M15" s="14"/>
    </row>
    <row r="16" spans="1:13" s="7" customFormat="1" x14ac:dyDescent="0.25">
      <c r="A16" s="6">
        <v>9</v>
      </c>
      <c r="B16" s="17"/>
      <c r="C16" s="17"/>
      <c r="D16" s="5"/>
      <c r="E16" s="12"/>
      <c r="F16" s="6"/>
      <c r="G16" s="6"/>
      <c r="H16" s="4"/>
      <c r="I16" s="22">
        <v>0</v>
      </c>
      <c r="J16" s="18">
        <f t="shared" si="0"/>
        <v>0</v>
      </c>
      <c r="K16" s="162"/>
      <c r="M16" s="14"/>
    </row>
    <row r="17" spans="1:13" s="7" customFormat="1" x14ac:dyDescent="0.25">
      <c r="A17" s="6">
        <v>10</v>
      </c>
      <c r="B17" s="17"/>
      <c r="C17" s="17"/>
      <c r="D17" s="5"/>
      <c r="E17" s="12"/>
      <c r="F17" s="6"/>
      <c r="G17" s="6"/>
      <c r="H17" s="4"/>
      <c r="I17" s="22">
        <v>0</v>
      </c>
      <c r="J17" s="18">
        <f t="shared" si="0"/>
        <v>0</v>
      </c>
      <c r="K17" s="162"/>
      <c r="M17" s="14"/>
    </row>
    <row r="18" spans="1:13" s="7" customFormat="1" x14ac:dyDescent="0.25">
      <c r="A18" s="6">
        <v>11</v>
      </c>
      <c r="B18" s="17"/>
      <c r="C18" s="17"/>
      <c r="D18" s="5"/>
      <c r="E18" s="12"/>
      <c r="F18" s="6"/>
      <c r="G18" s="6"/>
      <c r="H18" s="4"/>
      <c r="I18" s="22">
        <v>0</v>
      </c>
      <c r="J18" s="18">
        <f t="shared" si="0"/>
        <v>0</v>
      </c>
      <c r="K18" s="162"/>
      <c r="M18" s="14"/>
    </row>
    <row r="19" spans="1:13" s="7" customFormat="1" x14ac:dyDescent="0.25">
      <c r="A19" s="6">
        <v>12</v>
      </c>
      <c r="B19" s="17"/>
      <c r="C19" s="17"/>
      <c r="D19" s="5"/>
      <c r="E19" s="12"/>
      <c r="F19" s="6"/>
      <c r="G19" s="6"/>
      <c r="H19" s="4"/>
      <c r="I19" s="22">
        <v>0</v>
      </c>
      <c r="J19" s="18">
        <f t="shared" si="0"/>
        <v>0</v>
      </c>
      <c r="K19" s="162"/>
      <c r="M19" s="14"/>
    </row>
    <row r="20" spans="1:13" s="7" customFormat="1" x14ac:dyDescent="0.25">
      <c r="A20" s="6">
        <v>13</v>
      </c>
      <c r="B20" s="17"/>
      <c r="C20" s="17"/>
      <c r="D20" s="5"/>
      <c r="E20" s="12"/>
      <c r="F20" s="6"/>
      <c r="G20" s="6"/>
      <c r="H20" s="4"/>
      <c r="I20" s="22">
        <v>0</v>
      </c>
      <c r="J20" s="18">
        <f t="shared" si="0"/>
        <v>0</v>
      </c>
      <c r="K20" s="162"/>
      <c r="M20" s="14"/>
    </row>
    <row r="21" spans="1:13" s="7" customFormat="1" x14ac:dyDescent="0.25">
      <c r="A21" s="6">
        <v>14</v>
      </c>
      <c r="B21" s="17"/>
      <c r="C21" s="17"/>
      <c r="D21" s="5"/>
      <c r="E21" s="12"/>
      <c r="F21" s="6"/>
      <c r="G21" s="6"/>
      <c r="H21" s="4"/>
      <c r="I21" s="22">
        <v>0</v>
      </c>
      <c r="J21" s="18">
        <f t="shared" si="0"/>
        <v>0</v>
      </c>
      <c r="K21" s="162"/>
      <c r="M21" s="14"/>
    </row>
    <row r="22" spans="1:13" s="7" customFormat="1" x14ac:dyDescent="0.25">
      <c r="A22" s="6">
        <v>15</v>
      </c>
      <c r="B22" s="17"/>
      <c r="C22" s="17"/>
      <c r="D22" s="5"/>
      <c r="E22" s="12"/>
      <c r="F22" s="6"/>
      <c r="G22" s="6"/>
      <c r="H22" s="4"/>
      <c r="I22" s="22">
        <v>0</v>
      </c>
      <c r="J22" s="18">
        <f t="shared" si="0"/>
        <v>0</v>
      </c>
      <c r="K22" s="162"/>
      <c r="M22" s="14"/>
    </row>
  </sheetData>
  <mergeCells count="16">
    <mergeCell ref="A4:B4"/>
    <mergeCell ref="K9:K22"/>
    <mergeCell ref="A5:C6"/>
    <mergeCell ref="E5:G6"/>
    <mergeCell ref="H6:K6"/>
    <mergeCell ref="I5:K5"/>
    <mergeCell ref="D4:E4"/>
    <mergeCell ref="F4:G4"/>
    <mergeCell ref="H4:I4"/>
    <mergeCell ref="J4:K4"/>
    <mergeCell ref="A1:B2"/>
    <mergeCell ref="C1:I2"/>
    <mergeCell ref="J1:K1"/>
    <mergeCell ref="J2:K2"/>
    <mergeCell ref="A3:B3"/>
    <mergeCell ref="C3:K3"/>
  </mergeCells>
  <pageMargins left="0.70866141732283472" right="0.70866141732283472" top="0.74803149606299213" bottom="0.74803149606299213" header="0.31496062992125984" footer="0.31496062992125984"/>
  <pageSetup orientation="portrait" r:id="rId1"/>
  <headerFooter differentOddEven="1" differentFirst="1" scaleWithDoc="0">
    <oddFooter>&amp;R&amp;7FO-GBS-IN01-MN01-08
V1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5ACB4-9DBC-4F58-AF8C-FF5ABA1B237F}">
  <dimension ref="A1:M48"/>
  <sheetViews>
    <sheetView topLeftCell="A2" zoomScale="91" zoomScaleNormal="91" workbookViewId="0">
      <selection activeCell="J2" sqref="A1:XFD2"/>
    </sheetView>
  </sheetViews>
  <sheetFormatPr baseColWidth="10" defaultColWidth="13.140625" defaultRowHeight="14.25" x14ac:dyDescent="0.2"/>
  <cols>
    <col min="1" max="1" width="4.7109375" style="1" customWidth="1"/>
    <col min="2" max="2" width="10.140625" style="1" customWidth="1"/>
    <col min="3" max="3" width="23.42578125" style="1" customWidth="1"/>
    <col min="4" max="4" width="69.140625" style="8" bestFit="1" customWidth="1"/>
    <col min="5" max="5" width="8" style="8" customWidth="1"/>
    <col min="6" max="6" width="13.7109375" style="1" customWidth="1"/>
    <col min="7" max="7" width="11" style="1" bestFit="1" customWidth="1"/>
    <col min="8" max="8" width="19.140625" style="1" bestFit="1" customWidth="1"/>
    <col min="9" max="9" width="11.140625" style="1" bestFit="1" customWidth="1"/>
    <col min="10" max="10" width="13.140625" style="1"/>
    <col min="11" max="11" width="18.5703125" style="1" customWidth="1"/>
    <col min="12" max="16384" width="13.140625" style="1"/>
  </cols>
  <sheetData>
    <row r="1" spans="1:13" ht="42" customHeight="1" x14ac:dyDescent="0.2">
      <c r="A1" s="119"/>
      <c r="B1" s="119"/>
      <c r="C1" s="123" t="s">
        <v>56</v>
      </c>
      <c r="D1" s="123"/>
      <c r="E1" s="123"/>
      <c r="F1" s="123"/>
      <c r="G1" s="123"/>
      <c r="H1" s="123"/>
      <c r="I1" s="123"/>
      <c r="J1" s="135" t="s">
        <v>0</v>
      </c>
      <c r="K1" s="135"/>
    </row>
    <row r="2" spans="1:13" ht="42" customHeight="1" x14ac:dyDescent="0.2">
      <c r="A2" s="119"/>
      <c r="B2" s="119"/>
      <c r="C2" s="123"/>
      <c r="D2" s="123"/>
      <c r="E2" s="123"/>
      <c r="F2" s="123"/>
      <c r="G2" s="123"/>
      <c r="H2" s="123"/>
      <c r="I2" s="123"/>
      <c r="J2" s="170">
        <f>SEDES!J2</f>
        <v>0</v>
      </c>
      <c r="K2" s="170"/>
    </row>
    <row r="3" spans="1:13" ht="36" customHeight="1" x14ac:dyDescent="0.2">
      <c r="A3" s="136" t="s">
        <v>31</v>
      </c>
      <c r="B3" s="137"/>
      <c r="C3" s="134">
        <f>SEDES!C3</f>
        <v>0</v>
      </c>
      <c r="D3" s="134"/>
      <c r="E3" s="134"/>
      <c r="F3" s="134"/>
      <c r="G3" s="134"/>
      <c r="H3" s="134"/>
      <c r="I3" s="134"/>
      <c r="J3" s="134"/>
      <c r="K3" s="134"/>
    </row>
    <row r="4" spans="1:13" ht="47.25" customHeight="1" x14ac:dyDescent="0.2">
      <c r="A4" s="121" t="str">
        <f>'DATOS DEL PROYECTO'!A4:B4</f>
        <v>DIRECCIÓN O ÁREA SOLICITANTE</v>
      </c>
      <c r="B4" s="121"/>
      <c r="C4" s="24">
        <f>SEDES!C4</f>
        <v>0</v>
      </c>
      <c r="D4" s="184" t="s">
        <v>57</v>
      </c>
      <c r="E4" s="184"/>
      <c r="F4" s="185">
        <f>'DATOS DEL PROYECTO'!F4:H4</f>
        <v>0</v>
      </c>
      <c r="G4" s="185"/>
      <c r="H4" s="186" t="str">
        <f>'DATOS DEL PROYECTO'!I4</f>
        <v>LUGAR EJECUCIÓN OPERACIÓN LOGÍSTICA</v>
      </c>
      <c r="I4" s="187"/>
      <c r="J4" s="176">
        <f>'TRANSPORTE '!J4:K4</f>
        <v>0</v>
      </c>
      <c r="K4" s="177"/>
    </row>
    <row r="5" spans="1:13" ht="29.25" customHeight="1" x14ac:dyDescent="0.2">
      <c r="A5" s="178" t="str">
        <f>'DATOS DEL PROYECTO'!A5:C6</f>
        <v>FECHA DE INICIO DE LA OPERACIÓN LOGÍSTICA
AAAA-MM-DD</v>
      </c>
      <c r="B5" s="179"/>
      <c r="C5" s="180"/>
      <c r="D5" s="53">
        <f>'DATOS DEL PROYECTO'!D5:E5</f>
        <v>0</v>
      </c>
      <c r="E5" s="113" t="s">
        <v>161</v>
      </c>
      <c r="F5" s="113"/>
      <c r="G5" s="113"/>
      <c r="H5" s="51"/>
      <c r="I5" s="171">
        <f>'DATOS DEL PROYECTO'!I5:K5</f>
        <v>0</v>
      </c>
      <c r="J5" s="172"/>
      <c r="K5" s="173"/>
    </row>
    <row r="6" spans="1:13" ht="29.25" customHeight="1" x14ac:dyDescent="0.2">
      <c r="A6" s="181"/>
      <c r="B6" s="182"/>
      <c r="C6" s="183"/>
      <c r="D6" s="10"/>
      <c r="E6" s="113"/>
      <c r="F6" s="113"/>
      <c r="G6" s="113"/>
      <c r="H6" s="188"/>
      <c r="I6" s="188"/>
      <c r="J6" s="188"/>
      <c r="K6" s="189"/>
    </row>
    <row r="7" spans="1:13" ht="48" x14ac:dyDescent="0.2">
      <c r="A7" s="2" t="s">
        <v>1</v>
      </c>
      <c r="B7" s="2" t="s">
        <v>2</v>
      </c>
      <c r="C7" s="2" t="s">
        <v>3</v>
      </c>
      <c r="D7" s="3" t="s">
        <v>4</v>
      </c>
      <c r="E7" s="13" t="s">
        <v>5</v>
      </c>
      <c r="F7" s="13" t="s">
        <v>6</v>
      </c>
      <c r="G7" s="16" t="s">
        <v>58</v>
      </c>
      <c r="H7" s="13" t="s">
        <v>7</v>
      </c>
      <c r="I7" s="13" t="s">
        <v>139</v>
      </c>
      <c r="J7" s="13" t="s">
        <v>140</v>
      </c>
      <c r="K7" s="2" t="s">
        <v>145</v>
      </c>
    </row>
    <row r="8" spans="1:13" ht="36" x14ac:dyDescent="0.2">
      <c r="A8" s="30">
        <v>1</v>
      </c>
      <c r="B8" s="9" t="s">
        <v>30</v>
      </c>
      <c r="C8" s="31" t="s">
        <v>172</v>
      </c>
      <c r="D8" s="27"/>
      <c r="E8" s="12" t="s">
        <v>11</v>
      </c>
      <c r="F8" s="6" t="s">
        <v>133</v>
      </c>
      <c r="G8" s="26"/>
      <c r="H8" s="26"/>
      <c r="I8" s="21">
        <v>0</v>
      </c>
      <c r="J8" s="11">
        <f>H8*I8</f>
        <v>0</v>
      </c>
      <c r="K8" s="54">
        <f>SUM(J8:J48)</f>
        <v>0</v>
      </c>
    </row>
    <row r="9" spans="1:13" s="7" customFormat="1" ht="36" x14ac:dyDescent="0.25">
      <c r="A9" s="6">
        <v>2</v>
      </c>
      <c r="B9" s="9" t="s">
        <v>30</v>
      </c>
      <c r="C9" s="5" t="s">
        <v>208</v>
      </c>
      <c r="D9" s="5"/>
      <c r="E9" s="12" t="s">
        <v>11</v>
      </c>
      <c r="F9" s="6" t="s">
        <v>133</v>
      </c>
      <c r="G9" s="6"/>
      <c r="H9" s="4"/>
      <c r="I9" s="21">
        <v>0</v>
      </c>
      <c r="J9" s="11">
        <f t="shared" ref="J9:J48" si="0">H9*I9</f>
        <v>0</v>
      </c>
      <c r="K9" s="190"/>
    </row>
    <row r="10" spans="1:13" s="7" customFormat="1" ht="24" customHeight="1" x14ac:dyDescent="0.25">
      <c r="A10" s="30">
        <v>3</v>
      </c>
      <c r="B10" s="9" t="s">
        <v>30</v>
      </c>
      <c r="C10" s="5" t="s">
        <v>108</v>
      </c>
      <c r="D10" s="5"/>
      <c r="E10" s="12" t="s">
        <v>11</v>
      </c>
      <c r="F10" s="6" t="s">
        <v>133</v>
      </c>
      <c r="G10" s="6"/>
      <c r="H10" s="4"/>
      <c r="I10" s="21">
        <v>0</v>
      </c>
      <c r="J10" s="11">
        <f t="shared" si="0"/>
        <v>0</v>
      </c>
      <c r="K10" s="190"/>
    </row>
    <row r="11" spans="1:13" s="7" customFormat="1" ht="24" customHeight="1" x14ac:dyDescent="0.25">
      <c r="A11" s="30">
        <v>4</v>
      </c>
      <c r="B11" s="9" t="s">
        <v>30</v>
      </c>
      <c r="C11" s="5" t="s">
        <v>109</v>
      </c>
      <c r="D11" s="5"/>
      <c r="E11" s="12" t="s">
        <v>11</v>
      </c>
      <c r="F11" s="6" t="s">
        <v>133</v>
      </c>
      <c r="G11" s="6"/>
      <c r="H11" s="4"/>
      <c r="I11" s="21">
        <v>0</v>
      </c>
      <c r="J11" s="11">
        <f t="shared" si="0"/>
        <v>0</v>
      </c>
      <c r="K11" s="190"/>
    </row>
    <row r="12" spans="1:13" s="7" customFormat="1" ht="36" x14ac:dyDescent="0.25">
      <c r="A12" s="6">
        <v>5</v>
      </c>
      <c r="B12" s="9" t="s">
        <v>30</v>
      </c>
      <c r="C12" s="5" t="s">
        <v>110</v>
      </c>
      <c r="D12" s="5" t="s">
        <v>111</v>
      </c>
      <c r="E12" s="12" t="s">
        <v>132</v>
      </c>
      <c r="F12" s="6" t="s">
        <v>28</v>
      </c>
      <c r="G12" s="6"/>
      <c r="H12" s="4"/>
      <c r="I12" s="21">
        <v>0</v>
      </c>
      <c r="J12" s="11">
        <f t="shared" si="0"/>
        <v>0</v>
      </c>
      <c r="K12" s="190"/>
      <c r="M12" s="14"/>
    </row>
    <row r="13" spans="1:13" s="7" customFormat="1" ht="24" customHeight="1" x14ac:dyDescent="0.25">
      <c r="A13" s="30">
        <v>6</v>
      </c>
      <c r="B13" s="9" t="s">
        <v>30</v>
      </c>
      <c r="C13" s="5" t="s">
        <v>110</v>
      </c>
      <c r="D13" s="5" t="s">
        <v>112</v>
      </c>
      <c r="E13" s="12"/>
      <c r="F13" s="6" t="s">
        <v>28</v>
      </c>
      <c r="G13" s="6"/>
      <c r="H13" s="4"/>
      <c r="I13" s="21">
        <v>0</v>
      </c>
      <c r="J13" s="11">
        <f t="shared" si="0"/>
        <v>0</v>
      </c>
      <c r="K13" s="190"/>
    </row>
    <row r="14" spans="1:13" s="7" customFormat="1" ht="24" customHeight="1" x14ac:dyDescent="0.25">
      <c r="A14" s="30">
        <v>7</v>
      </c>
      <c r="B14" s="9" t="s">
        <v>30</v>
      </c>
      <c r="C14" s="5" t="s">
        <v>147</v>
      </c>
      <c r="D14" s="5" t="s">
        <v>173</v>
      </c>
      <c r="E14" s="12" t="s">
        <v>11</v>
      </c>
      <c r="F14" s="6" t="s">
        <v>28</v>
      </c>
      <c r="G14" s="6"/>
      <c r="H14" s="4"/>
      <c r="I14" s="21">
        <v>0</v>
      </c>
      <c r="J14" s="11">
        <f t="shared" si="0"/>
        <v>0</v>
      </c>
      <c r="K14" s="190"/>
    </row>
    <row r="15" spans="1:13" s="7" customFormat="1" ht="24" customHeight="1" x14ac:dyDescent="0.25">
      <c r="A15" s="6">
        <v>8</v>
      </c>
      <c r="B15" s="9" t="s">
        <v>30</v>
      </c>
      <c r="C15" s="5" t="s">
        <v>68</v>
      </c>
      <c r="D15" s="5" t="s">
        <v>69</v>
      </c>
      <c r="E15" s="12" t="s">
        <v>11</v>
      </c>
      <c r="F15" s="6" t="s">
        <v>22</v>
      </c>
      <c r="G15" s="6"/>
      <c r="H15" s="4"/>
      <c r="I15" s="21">
        <v>0</v>
      </c>
      <c r="J15" s="11">
        <f t="shared" si="0"/>
        <v>0</v>
      </c>
      <c r="K15" s="190"/>
    </row>
    <row r="16" spans="1:13" s="7" customFormat="1" ht="24" customHeight="1" x14ac:dyDescent="0.25">
      <c r="A16" s="30">
        <v>9</v>
      </c>
      <c r="B16" s="9" t="s">
        <v>30</v>
      </c>
      <c r="C16" s="5" t="s">
        <v>68</v>
      </c>
      <c r="D16" s="5" t="s">
        <v>70</v>
      </c>
      <c r="E16" s="12" t="s">
        <v>11</v>
      </c>
      <c r="F16" s="6" t="s">
        <v>22</v>
      </c>
      <c r="G16" s="6"/>
      <c r="H16" s="4"/>
      <c r="I16" s="21">
        <v>0</v>
      </c>
      <c r="J16" s="11">
        <f t="shared" si="0"/>
        <v>0</v>
      </c>
      <c r="K16" s="190"/>
    </row>
    <row r="17" spans="1:11" s="7" customFormat="1" ht="24" customHeight="1" x14ac:dyDescent="0.25">
      <c r="A17" s="30">
        <v>10</v>
      </c>
      <c r="B17" s="9" t="s">
        <v>30</v>
      </c>
      <c r="C17" s="5" t="s">
        <v>68</v>
      </c>
      <c r="D17" s="5" t="s">
        <v>71</v>
      </c>
      <c r="E17" s="12" t="s">
        <v>11</v>
      </c>
      <c r="F17" s="6" t="s">
        <v>22</v>
      </c>
      <c r="G17" s="6"/>
      <c r="H17" s="4"/>
      <c r="I17" s="21">
        <v>0</v>
      </c>
      <c r="J17" s="11">
        <f t="shared" si="0"/>
        <v>0</v>
      </c>
      <c r="K17" s="190"/>
    </row>
    <row r="18" spans="1:11" s="7" customFormat="1" ht="24" customHeight="1" x14ac:dyDescent="0.25">
      <c r="A18" s="6">
        <v>11</v>
      </c>
      <c r="B18" s="9" t="s">
        <v>30</v>
      </c>
      <c r="C18" s="5" t="s">
        <v>72</v>
      </c>
      <c r="D18" s="5" t="s">
        <v>73</v>
      </c>
      <c r="E18" s="12" t="s">
        <v>11</v>
      </c>
      <c r="F18" s="6" t="s">
        <v>22</v>
      </c>
      <c r="G18" s="6"/>
      <c r="H18" s="4"/>
      <c r="I18" s="21">
        <v>0</v>
      </c>
      <c r="J18" s="11">
        <f t="shared" si="0"/>
        <v>0</v>
      </c>
      <c r="K18" s="190"/>
    </row>
    <row r="19" spans="1:11" s="7" customFormat="1" ht="24" customHeight="1" x14ac:dyDescent="0.25">
      <c r="A19" s="30">
        <v>12</v>
      </c>
      <c r="B19" s="9" t="s">
        <v>30</v>
      </c>
      <c r="C19" s="5" t="s">
        <v>72</v>
      </c>
      <c r="D19" s="5" t="s">
        <v>74</v>
      </c>
      <c r="E19" s="12" t="s">
        <v>11</v>
      </c>
      <c r="F19" s="6" t="s">
        <v>22</v>
      </c>
      <c r="G19" s="6"/>
      <c r="H19" s="4"/>
      <c r="I19" s="21">
        <v>0</v>
      </c>
      <c r="J19" s="11">
        <f t="shared" si="0"/>
        <v>0</v>
      </c>
      <c r="K19" s="190"/>
    </row>
    <row r="20" spans="1:11" s="7" customFormat="1" ht="24" customHeight="1" x14ac:dyDescent="0.25">
      <c r="A20" s="30">
        <v>13</v>
      </c>
      <c r="B20" s="9" t="s">
        <v>30</v>
      </c>
      <c r="C20" s="5" t="s">
        <v>72</v>
      </c>
      <c r="D20" s="5" t="s">
        <v>75</v>
      </c>
      <c r="E20" s="12" t="s">
        <v>11</v>
      </c>
      <c r="F20" s="6" t="s">
        <v>22</v>
      </c>
      <c r="G20" s="6"/>
      <c r="H20" s="4"/>
      <c r="I20" s="21">
        <v>0</v>
      </c>
      <c r="J20" s="11">
        <f t="shared" si="0"/>
        <v>0</v>
      </c>
      <c r="K20" s="190"/>
    </row>
    <row r="21" spans="1:11" s="7" customFormat="1" ht="24" customHeight="1" x14ac:dyDescent="0.25">
      <c r="A21" s="6">
        <v>14</v>
      </c>
      <c r="B21" s="9" t="s">
        <v>30</v>
      </c>
      <c r="C21" s="5" t="s">
        <v>72</v>
      </c>
      <c r="D21" s="5" t="s">
        <v>76</v>
      </c>
      <c r="E21" s="12" t="s">
        <v>11</v>
      </c>
      <c r="F21" s="6" t="s">
        <v>22</v>
      </c>
      <c r="G21" s="6"/>
      <c r="H21" s="4"/>
      <c r="I21" s="21">
        <v>0</v>
      </c>
      <c r="J21" s="11">
        <f t="shared" si="0"/>
        <v>0</v>
      </c>
      <c r="K21" s="190"/>
    </row>
    <row r="22" spans="1:11" s="7" customFormat="1" ht="36" x14ac:dyDescent="0.25">
      <c r="A22" s="30">
        <v>15</v>
      </c>
      <c r="B22" s="9" t="s">
        <v>30</v>
      </c>
      <c r="C22" s="5" t="s">
        <v>72</v>
      </c>
      <c r="D22" s="5" t="s">
        <v>183</v>
      </c>
      <c r="E22" s="12" t="s">
        <v>11</v>
      </c>
      <c r="F22" s="6" t="s">
        <v>22</v>
      </c>
      <c r="G22" s="6"/>
      <c r="H22" s="4"/>
      <c r="I22" s="21">
        <v>0</v>
      </c>
      <c r="J22" s="11">
        <f t="shared" si="0"/>
        <v>0</v>
      </c>
      <c r="K22" s="190"/>
    </row>
    <row r="23" spans="1:11" s="7" customFormat="1" ht="36" x14ac:dyDescent="0.25">
      <c r="A23" s="30">
        <v>16</v>
      </c>
      <c r="B23" s="9" t="s">
        <v>30</v>
      </c>
      <c r="C23" s="5" t="s">
        <v>68</v>
      </c>
      <c r="D23" s="5" t="s">
        <v>184</v>
      </c>
      <c r="E23" s="12" t="s">
        <v>11</v>
      </c>
      <c r="F23" s="6" t="s">
        <v>22</v>
      </c>
      <c r="G23" s="6"/>
      <c r="H23" s="4"/>
      <c r="I23" s="21">
        <v>0</v>
      </c>
      <c r="J23" s="11">
        <f t="shared" si="0"/>
        <v>0</v>
      </c>
      <c r="K23" s="190"/>
    </row>
    <row r="24" spans="1:11" s="7" customFormat="1" ht="36" x14ac:dyDescent="0.25">
      <c r="A24" s="6">
        <v>17</v>
      </c>
      <c r="B24" s="9" t="s">
        <v>30</v>
      </c>
      <c r="C24" s="5" t="s">
        <v>68</v>
      </c>
      <c r="D24" s="5" t="s">
        <v>185</v>
      </c>
      <c r="E24" s="12" t="s">
        <v>11</v>
      </c>
      <c r="F24" s="6" t="s">
        <v>22</v>
      </c>
      <c r="G24" s="6"/>
      <c r="H24" s="4"/>
      <c r="I24" s="21">
        <v>0</v>
      </c>
      <c r="J24" s="11">
        <f t="shared" si="0"/>
        <v>0</v>
      </c>
      <c r="K24" s="190"/>
    </row>
    <row r="25" spans="1:11" s="7" customFormat="1" ht="36" x14ac:dyDescent="0.25">
      <c r="A25" s="30">
        <v>18</v>
      </c>
      <c r="B25" s="9" t="s">
        <v>30</v>
      </c>
      <c r="C25" s="5" t="s">
        <v>68</v>
      </c>
      <c r="D25" s="5" t="s">
        <v>186</v>
      </c>
      <c r="E25" s="12" t="s">
        <v>11</v>
      </c>
      <c r="F25" s="6" t="s">
        <v>22</v>
      </c>
      <c r="G25" s="6"/>
      <c r="H25" s="4"/>
      <c r="I25" s="21">
        <v>0</v>
      </c>
      <c r="J25" s="11">
        <f t="shared" si="0"/>
        <v>0</v>
      </c>
      <c r="K25" s="190"/>
    </row>
    <row r="26" spans="1:11" s="7" customFormat="1" ht="36" x14ac:dyDescent="0.25">
      <c r="A26" s="30">
        <v>19</v>
      </c>
      <c r="B26" s="9" t="s">
        <v>30</v>
      </c>
      <c r="C26" s="5" t="s">
        <v>68</v>
      </c>
      <c r="D26" s="5" t="s">
        <v>187</v>
      </c>
      <c r="E26" s="12" t="s">
        <v>11</v>
      </c>
      <c r="F26" s="6" t="s">
        <v>22</v>
      </c>
      <c r="G26" s="6"/>
      <c r="H26" s="4"/>
      <c r="I26" s="21">
        <v>0</v>
      </c>
      <c r="J26" s="11">
        <f t="shared" si="0"/>
        <v>0</v>
      </c>
      <c r="K26" s="190"/>
    </row>
    <row r="27" spans="1:11" s="7" customFormat="1" ht="36" x14ac:dyDescent="0.25">
      <c r="A27" s="6">
        <v>20</v>
      </c>
      <c r="B27" s="9" t="s">
        <v>30</v>
      </c>
      <c r="C27" s="5" t="s">
        <v>68</v>
      </c>
      <c r="D27" s="5" t="s">
        <v>188</v>
      </c>
      <c r="E27" s="12" t="s">
        <v>11</v>
      </c>
      <c r="F27" s="6" t="s">
        <v>22</v>
      </c>
      <c r="G27" s="6"/>
      <c r="H27" s="4"/>
      <c r="I27" s="21">
        <v>0</v>
      </c>
      <c r="J27" s="11">
        <f t="shared" si="0"/>
        <v>0</v>
      </c>
      <c r="K27" s="190"/>
    </row>
    <row r="28" spans="1:11" s="7" customFormat="1" ht="36" x14ac:dyDescent="0.25">
      <c r="A28" s="30">
        <v>21</v>
      </c>
      <c r="B28" s="9" t="s">
        <v>30</v>
      </c>
      <c r="C28" s="5" t="s">
        <v>68</v>
      </c>
      <c r="D28" s="5" t="s">
        <v>189</v>
      </c>
      <c r="E28" s="12" t="s">
        <v>11</v>
      </c>
      <c r="F28" s="6" t="s">
        <v>22</v>
      </c>
      <c r="G28" s="6"/>
      <c r="H28" s="4"/>
      <c r="I28" s="21">
        <v>0</v>
      </c>
      <c r="J28" s="11">
        <f t="shared" si="0"/>
        <v>0</v>
      </c>
      <c r="K28" s="190"/>
    </row>
    <row r="29" spans="1:11" s="7" customFormat="1" ht="36" x14ac:dyDescent="0.25">
      <c r="A29" s="30">
        <v>22</v>
      </c>
      <c r="B29" s="9" t="s">
        <v>30</v>
      </c>
      <c r="C29" s="5" t="s">
        <v>68</v>
      </c>
      <c r="D29" s="5" t="s">
        <v>190</v>
      </c>
      <c r="E29" s="12" t="s">
        <v>11</v>
      </c>
      <c r="F29" s="6" t="s">
        <v>22</v>
      </c>
      <c r="G29" s="6"/>
      <c r="H29" s="4"/>
      <c r="I29" s="21">
        <v>0</v>
      </c>
      <c r="J29" s="11">
        <f t="shared" si="0"/>
        <v>0</v>
      </c>
      <c r="K29" s="190"/>
    </row>
    <row r="30" spans="1:11" s="7" customFormat="1" ht="36" x14ac:dyDescent="0.25">
      <c r="A30" s="6">
        <v>23</v>
      </c>
      <c r="B30" s="9" t="s">
        <v>30</v>
      </c>
      <c r="C30" s="5" t="s">
        <v>68</v>
      </c>
      <c r="D30" s="5" t="s">
        <v>191</v>
      </c>
      <c r="E30" s="12" t="s">
        <v>11</v>
      </c>
      <c r="F30" s="6" t="s">
        <v>22</v>
      </c>
      <c r="G30" s="6"/>
      <c r="H30" s="4"/>
      <c r="I30" s="21">
        <v>0</v>
      </c>
      <c r="J30" s="11">
        <f t="shared" si="0"/>
        <v>0</v>
      </c>
      <c r="K30" s="190"/>
    </row>
    <row r="31" spans="1:11" s="7" customFormat="1" ht="36" x14ac:dyDescent="0.25">
      <c r="A31" s="30">
        <v>24</v>
      </c>
      <c r="B31" s="9" t="s">
        <v>30</v>
      </c>
      <c r="C31" s="5" t="s">
        <v>68</v>
      </c>
      <c r="D31" s="5" t="s">
        <v>192</v>
      </c>
      <c r="E31" s="12" t="s">
        <v>11</v>
      </c>
      <c r="F31" s="6" t="s">
        <v>22</v>
      </c>
      <c r="G31" s="6"/>
      <c r="H31" s="4"/>
      <c r="I31" s="21">
        <v>0</v>
      </c>
      <c r="J31" s="11">
        <f t="shared" si="0"/>
        <v>0</v>
      </c>
      <c r="K31" s="190"/>
    </row>
    <row r="32" spans="1:11" ht="36" x14ac:dyDescent="0.2">
      <c r="A32" s="30">
        <v>25</v>
      </c>
      <c r="B32" s="9" t="s">
        <v>30</v>
      </c>
      <c r="C32" s="5" t="s">
        <v>68</v>
      </c>
      <c r="D32" s="5" t="s">
        <v>193</v>
      </c>
      <c r="E32" s="12" t="s">
        <v>11</v>
      </c>
      <c r="F32" s="6" t="s">
        <v>22</v>
      </c>
      <c r="G32" s="19"/>
      <c r="H32" s="19"/>
      <c r="I32" s="21">
        <v>0</v>
      </c>
      <c r="J32" s="11">
        <f t="shared" si="0"/>
        <v>0</v>
      </c>
      <c r="K32" s="190"/>
    </row>
    <row r="33" spans="1:11" ht="36" x14ac:dyDescent="0.2">
      <c r="A33" s="6">
        <v>26</v>
      </c>
      <c r="B33" s="9" t="s">
        <v>30</v>
      </c>
      <c r="C33" s="5" t="s">
        <v>68</v>
      </c>
      <c r="D33" s="5" t="s">
        <v>198</v>
      </c>
      <c r="E33" s="12" t="s">
        <v>11</v>
      </c>
      <c r="F33" s="6" t="s">
        <v>22</v>
      </c>
      <c r="G33" s="19"/>
      <c r="H33" s="19"/>
      <c r="I33" s="21">
        <v>0</v>
      </c>
      <c r="J33" s="11">
        <f t="shared" si="0"/>
        <v>0</v>
      </c>
      <c r="K33" s="190"/>
    </row>
    <row r="34" spans="1:11" ht="36" x14ac:dyDescent="0.2">
      <c r="A34" s="30">
        <v>27</v>
      </c>
      <c r="B34" s="9" t="s">
        <v>30</v>
      </c>
      <c r="C34" s="5" t="s">
        <v>68</v>
      </c>
      <c r="D34" s="5" t="s">
        <v>194</v>
      </c>
      <c r="E34" s="12" t="s">
        <v>11</v>
      </c>
      <c r="F34" s="6" t="s">
        <v>22</v>
      </c>
      <c r="G34" s="19"/>
      <c r="H34" s="19"/>
      <c r="I34" s="21">
        <v>0</v>
      </c>
      <c r="J34" s="11">
        <f t="shared" si="0"/>
        <v>0</v>
      </c>
      <c r="K34" s="190"/>
    </row>
    <row r="35" spans="1:11" ht="36" x14ac:dyDescent="0.2">
      <c r="A35" s="30">
        <v>28</v>
      </c>
      <c r="B35" s="9" t="s">
        <v>30</v>
      </c>
      <c r="C35" s="5" t="s">
        <v>68</v>
      </c>
      <c r="D35" s="5" t="s">
        <v>195</v>
      </c>
      <c r="E35" s="12" t="s">
        <v>11</v>
      </c>
      <c r="F35" s="6" t="s">
        <v>22</v>
      </c>
      <c r="G35" s="19"/>
      <c r="H35" s="19"/>
      <c r="I35" s="21">
        <v>0</v>
      </c>
      <c r="J35" s="11">
        <f t="shared" si="0"/>
        <v>0</v>
      </c>
      <c r="K35" s="190"/>
    </row>
    <row r="36" spans="1:11" ht="36" x14ac:dyDescent="0.2">
      <c r="A36" s="6">
        <v>29</v>
      </c>
      <c r="B36" s="9" t="s">
        <v>30</v>
      </c>
      <c r="C36" s="5" t="s">
        <v>68</v>
      </c>
      <c r="D36" s="5" t="s">
        <v>197</v>
      </c>
      <c r="E36" s="12" t="s">
        <v>11</v>
      </c>
      <c r="F36" s="6" t="s">
        <v>22</v>
      </c>
      <c r="G36" s="19"/>
      <c r="H36" s="19"/>
      <c r="I36" s="21">
        <v>0</v>
      </c>
      <c r="J36" s="11">
        <f t="shared" si="0"/>
        <v>0</v>
      </c>
      <c r="K36" s="190"/>
    </row>
    <row r="37" spans="1:11" ht="36" x14ac:dyDescent="0.2">
      <c r="A37" s="30">
        <v>30</v>
      </c>
      <c r="B37" s="9" t="s">
        <v>30</v>
      </c>
      <c r="C37" s="5" t="s">
        <v>68</v>
      </c>
      <c r="D37" s="5" t="s">
        <v>199</v>
      </c>
      <c r="E37" s="12" t="s">
        <v>11</v>
      </c>
      <c r="F37" s="6" t="s">
        <v>22</v>
      </c>
      <c r="G37" s="19"/>
      <c r="H37" s="19"/>
      <c r="I37" s="21">
        <v>0</v>
      </c>
      <c r="J37" s="11">
        <f t="shared" si="0"/>
        <v>0</v>
      </c>
      <c r="K37" s="190"/>
    </row>
    <row r="38" spans="1:11" ht="36" x14ac:dyDescent="0.2">
      <c r="A38" s="30">
        <v>31</v>
      </c>
      <c r="B38" s="9" t="s">
        <v>30</v>
      </c>
      <c r="C38" s="5" t="s">
        <v>68</v>
      </c>
      <c r="D38" s="5" t="s">
        <v>196</v>
      </c>
      <c r="E38" s="12" t="s">
        <v>11</v>
      </c>
      <c r="F38" s="6" t="s">
        <v>22</v>
      </c>
      <c r="G38" s="19"/>
      <c r="H38" s="19"/>
      <c r="I38" s="21">
        <v>0</v>
      </c>
      <c r="J38" s="11">
        <f t="shared" si="0"/>
        <v>0</v>
      </c>
      <c r="K38" s="190"/>
    </row>
    <row r="39" spans="1:11" ht="36" x14ac:dyDescent="0.2">
      <c r="A39" s="6">
        <v>32</v>
      </c>
      <c r="B39" s="9" t="s">
        <v>30</v>
      </c>
      <c r="C39" s="5"/>
      <c r="D39" s="20"/>
      <c r="E39" s="20"/>
      <c r="F39" s="19"/>
      <c r="G39" s="19"/>
      <c r="H39" s="19"/>
      <c r="I39" s="21">
        <v>0</v>
      </c>
      <c r="J39" s="11">
        <f t="shared" si="0"/>
        <v>0</v>
      </c>
      <c r="K39" s="190"/>
    </row>
    <row r="40" spans="1:11" ht="36" x14ac:dyDescent="0.2">
      <c r="A40" s="30">
        <v>33</v>
      </c>
      <c r="B40" s="9" t="s">
        <v>30</v>
      </c>
      <c r="C40" s="5"/>
      <c r="D40" s="20"/>
      <c r="E40" s="20"/>
      <c r="F40" s="19"/>
      <c r="G40" s="19"/>
      <c r="H40" s="19"/>
      <c r="I40" s="21">
        <v>0</v>
      </c>
      <c r="J40" s="11">
        <f t="shared" si="0"/>
        <v>0</v>
      </c>
      <c r="K40" s="190"/>
    </row>
    <row r="41" spans="1:11" ht="36" x14ac:dyDescent="0.2">
      <c r="A41" s="30">
        <v>34</v>
      </c>
      <c r="B41" s="9" t="s">
        <v>30</v>
      </c>
      <c r="C41" s="5"/>
      <c r="D41" s="20"/>
      <c r="E41" s="20"/>
      <c r="F41" s="19"/>
      <c r="G41" s="19"/>
      <c r="H41" s="19"/>
      <c r="I41" s="21">
        <v>0</v>
      </c>
      <c r="J41" s="11">
        <f t="shared" si="0"/>
        <v>0</v>
      </c>
      <c r="K41" s="190"/>
    </row>
    <row r="42" spans="1:11" ht="36" x14ac:dyDescent="0.2">
      <c r="A42" s="6">
        <v>35</v>
      </c>
      <c r="B42" s="9" t="s">
        <v>30</v>
      </c>
      <c r="C42" s="5"/>
      <c r="D42" s="20"/>
      <c r="E42" s="20"/>
      <c r="F42" s="19"/>
      <c r="G42" s="19"/>
      <c r="H42" s="19"/>
      <c r="I42" s="21">
        <v>0</v>
      </c>
      <c r="J42" s="11">
        <f t="shared" si="0"/>
        <v>0</v>
      </c>
      <c r="K42" s="190"/>
    </row>
    <row r="43" spans="1:11" ht="36" x14ac:dyDescent="0.2">
      <c r="A43" s="30">
        <v>36</v>
      </c>
      <c r="B43" s="9" t="s">
        <v>30</v>
      </c>
      <c r="C43" s="5"/>
      <c r="D43" s="20"/>
      <c r="E43" s="20"/>
      <c r="F43" s="19"/>
      <c r="G43" s="19"/>
      <c r="H43" s="19"/>
      <c r="I43" s="21">
        <v>0</v>
      </c>
      <c r="J43" s="11">
        <f t="shared" si="0"/>
        <v>0</v>
      </c>
      <c r="K43" s="190"/>
    </row>
    <row r="44" spans="1:11" ht="36" x14ac:dyDescent="0.2">
      <c r="A44" s="30">
        <v>37</v>
      </c>
      <c r="B44" s="9" t="s">
        <v>30</v>
      </c>
      <c r="C44" s="5"/>
      <c r="D44" s="20"/>
      <c r="E44" s="20"/>
      <c r="F44" s="19"/>
      <c r="G44" s="19"/>
      <c r="H44" s="19"/>
      <c r="I44" s="21">
        <v>0</v>
      </c>
      <c r="J44" s="11">
        <f t="shared" si="0"/>
        <v>0</v>
      </c>
      <c r="K44" s="190"/>
    </row>
    <row r="45" spans="1:11" ht="36" x14ac:dyDescent="0.2">
      <c r="A45" s="6">
        <v>38</v>
      </c>
      <c r="B45" s="9" t="s">
        <v>30</v>
      </c>
      <c r="C45" s="5"/>
      <c r="D45" s="20"/>
      <c r="E45" s="20"/>
      <c r="F45" s="19"/>
      <c r="G45" s="19"/>
      <c r="H45" s="19"/>
      <c r="I45" s="21">
        <v>0</v>
      </c>
      <c r="J45" s="11">
        <f t="shared" si="0"/>
        <v>0</v>
      </c>
      <c r="K45" s="190"/>
    </row>
    <row r="46" spans="1:11" ht="36" x14ac:dyDescent="0.2">
      <c r="A46" s="30">
        <v>39</v>
      </c>
      <c r="B46" s="9" t="s">
        <v>30</v>
      </c>
      <c r="C46" s="5"/>
      <c r="D46" s="20"/>
      <c r="E46" s="20"/>
      <c r="F46" s="19"/>
      <c r="G46" s="19"/>
      <c r="H46" s="19"/>
      <c r="I46" s="21">
        <v>0</v>
      </c>
      <c r="J46" s="11">
        <f t="shared" si="0"/>
        <v>0</v>
      </c>
      <c r="K46" s="190"/>
    </row>
    <row r="47" spans="1:11" ht="36" x14ac:dyDescent="0.2">
      <c r="A47" s="30">
        <v>40</v>
      </c>
      <c r="B47" s="9" t="s">
        <v>30</v>
      </c>
      <c r="C47" s="5"/>
      <c r="D47" s="20"/>
      <c r="E47" s="20"/>
      <c r="F47" s="19"/>
      <c r="G47" s="19"/>
      <c r="H47" s="19"/>
      <c r="I47" s="21">
        <v>0</v>
      </c>
      <c r="J47" s="11">
        <f t="shared" si="0"/>
        <v>0</v>
      </c>
      <c r="K47" s="190"/>
    </row>
    <row r="48" spans="1:11" ht="36" x14ac:dyDescent="0.2">
      <c r="A48" s="6">
        <v>41</v>
      </c>
      <c r="B48" s="9" t="s">
        <v>30</v>
      </c>
      <c r="C48" s="5"/>
      <c r="D48" s="20"/>
      <c r="E48" s="20"/>
      <c r="F48" s="19"/>
      <c r="G48" s="19"/>
      <c r="H48" s="19"/>
      <c r="I48" s="21">
        <v>0</v>
      </c>
      <c r="J48" s="11">
        <f t="shared" si="0"/>
        <v>0</v>
      </c>
      <c r="K48" s="190"/>
    </row>
  </sheetData>
  <mergeCells count="16">
    <mergeCell ref="J4:K4"/>
    <mergeCell ref="E5:G6"/>
    <mergeCell ref="H6:K6"/>
    <mergeCell ref="I5:K5"/>
    <mergeCell ref="K9:K48"/>
    <mergeCell ref="A4:B4"/>
    <mergeCell ref="A5:C6"/>
    <mergeCell ref="D4:E4"/>
    <mergeCell ref="F4:G4"/>
    <mergeCell ref="H4:I4"/>
    <mergeCell ref="A1:B2"/>
    <mergeCell ref="C1:I2"/>
    <mergeCell ref="J1:K1"/>
    <mergeCell ref="J2:K2"/>
    <mergeCell ref="A3:B3"/>
    <mergeCell ref="C3:K3"/>
  </mergeCells>
  <pageMargins left="0.70866141732283472" right="0.70866141732283472" top="0.74803149606299213" bottom="0.74803149606299213" header="0.31496062992125984" footer="0.31496062992125984"/>
  <pageSetup orientation="portrait" r:id="rId1"/>
  <headerFooter differentOddEven="1">
    <oddFooter>&amp;R&amp;7FO-GBS-IN01-MN01-08
V1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CF8D4-ABEB-4C02-BC9E-71FF4F50931D}">
  <dimension ref="A1:M22"/>
  <sheetViews>
    <sheetView zoomScale="86" zoomScaleNormal="86" workbookViewId="0">
      <selection activeCell="J1" sqref="A1:XFD2"/>
    </sheetView>
  </sheetViews>
  <sheetFormatPr baseColWidth="10" defaultColWidth="13.140625" defaultRowHeight="14.25" x14ac:dyDescent="0.2"/>
  <cols>
    <col min="1" max="1" width="4.7109375" style="1" customWidth="1"/>
    <col min="2" max="2" width="11.42578125" style="1" customWidth="1"/>
    <col min="3" max="3" width="23.42578125" style="1" customWidth="1"/>
    <col min="4" max="4" width="58.42578125" style="8" bestFit="1" customWidth="1"/>
    <col min="5" max="5" width="9" style="8" customWidth="1"/>
    <col min="6" max="6" width="13.7109375" style="1" customWidth="1"/>
    <col min="7" max="7" width="11" style="1" bestFit="1" customWidth="1"/>
    <col min="8" max="8" width="19.140625" style="1" bestFit="1" customWidth="1"/>
    <col min="9" max="9" width="11.140625" style="1" bestFit="1" customWidth="1"/>
    <col min="10" max="10" width="13.140625" style="1"/>
    <col min="11" max="11" width="13.28515625" style="1" customWidth="1"/>
    <col min="12" max="16384" width="13.140625" style="1"/>
  </cols>
  <sheetData>
    <row r="1" spans="1:13" ht="43.5" customHeight="1" x14ac:dyDescent="0.2">
      <c r="A1" s="119"/>
      <c r="B1" s="119"/>
      <c r="C1" s="123" t="s">
        <v>56</v>
      </c>
      <c r="D1" s="123"/>
      <c r="E1" s="123"/>
      <c r="F1" s="123"/>
      <c r="G1" s="123"/>
      <c r="H1" s="123"/>
      <c r="I1" s="123"/>
      <c r="J1" s="135" t="s">
        <v>0</v>
      </c>
      <c r="K1" s="135"/>
    </row>
    <row r="2" spans="1:13" ht="43.5" customHeight="1" x14ac:dyDescent="0.2">
      <c r="A2" s="119"/>
      <c r="B2" s="119"/>
      <c r="C2" s="123"/>
      <c r="D2" s="123"/>
      <c r="E2" s="123"/>
      <c r="F2" s="123"/>
      <c r="G2" s="123"/>
      <c r="H2" s="123"/>
      <c r="I2" s="123"/>
      <c r="J2" s="170">
        <f>'DATOS DEL PROYECTO'!J3</f>
        <v>0</v>
      </c>
      <c r="K2" s="170"/>
    </row>
    <row r="3" spans="1:13" ht="36" customHeight="1" x14ac:dyDescent="0.2">
      <c r="A3" s="136" t="s">
        <v>31</v>
      </c>
      <c r="B3" s="137"/>
      <c r="C3" s="134">
        <f>'DATOS DEL PROYECTO'!C3:H3</f>
        <v>0</v>
      </c>
      <c r="D3" s="134"/>
      <c r="E3" s="134"/>
      <c r="F3" s="134"/>
      <c r="G3" s="134"/>
      <c r="H3" s="134"/>
      <c r="I3" s="134"/>
      <c r="J3" s="134"/>
      <c r="K3" s="134"/>
    </row>
    <row r="4" spans="1:13" ht="48.75" customHeight="1" x14ac:dyDescent="0.2">
      <c r="A4" s="121" t="s">
        <v>154</v>
      </c>
      <c r="B4" s="121"/>
      <c r="C4" s="24">
        <f>'DATOS DEL PROYECTO'!C4:D4</f>
        <v>0</v>
      </c>
      <c r="D4" s="174" t="s">
        <v>57</v>
      </c>
      <c r="E4" s="175"/>
      <c r="F4" s="176">
        <f>'DATOS DEL PROYECTO'!F4:H4</f>
        <v>0</v>
      </c>
      <c r="G4" s="177"/>
      <c r="H4" s="167" t="s">
        <v>159</v>
      </c>
      <c r="I4" s="168"/>
      <c r="J4" s="176">
        <f>'DATOS DEL PROYECTO'!J4:K4</f>
        <v>0</v>
      </c>
      <c r="K4" s="177"/>
    </row>
    <row r="5" spans="1:13" ht="29.25" customHeight="1" x14ac:dyDescent="0.2">
      <c r="A5" s="112" t="s">
        <v>160</v>
      </c>
      <c r="B5" s="113"/>
      <c r="C5" s="113"/>
      <c r="D5" s="49">
        <f>'DATOS DEL PROYECTO'!D5:E5</f>
        <v>0</v>
      </c>
      <c r="E5" s="113" t="s">
        <v>162</v>
      </c>
      <c r="F5" s="113"/>
      <c r="G5" s="113"/>
      <c r="H5" s="25"/>
      <c r="I5" s="171">
        <f>'DATOS DEL PROYECTO'!I5:K5</f>
        <v>0</v>
      </c>
      <c r="J5" s="172"/>
      <c r="K5" s="173"/>
    </row>
    <row r="6" spans="1:13" ht="20.25" customHeight="1" thickBot="1" x14ac:dyDescent="0.25">
      <c r="A6" s="114"/>
      <c r="B6" s="115"/>
      <c r="C6" s="115"/>
      <c r="D6" s="52"/>
      <c r="E6" s="115"/>
      <c r="F6" s="115"/>
      <c r="G6" s="115"/>
      <c r="H6" s="141"/>
      <c r="I6" s="141"/>
      <c r="J6" s="141"/>
      <c r="K6" s="141"/>
    </row>
    <row r="7" spans="1:13" ht="59.25" customHeight="1" x14ac:dyDescent="0.2">
      <c r="A7" s="2" t="s">
        <v>1</v>
      </c>
      <c r="B7" s="2" t="s">
        <v>2</v>
      </c>
      <c r="C7" s="2" t="s">
        <v>3</v>
      </c>
      <c r="D7" s="3" t="s">
        <v>4</v>
      </c>
      <c r="E7" s="13" t="s">
        <v>5</v>
      </c>
      <c r="F7" s="13" t="s">
        <v>6</v>
      </c>
      <c r="G7" s="16" t="s">
        <v>58</v>
      </c>
      <c r="H7" s="13" t="s">
        <v>7</v>
      </c>
      <c r="I7" s="13" t="s">
        <v>139</v>
      </c>
      <c r="J7" s="13" t="s">
        <v>140</v>
      </c>
      <c r="K7" s="13" t="s">
        <v>144</v>
      </c>
    </row>
    <row r="8" spans="1:13" s="7" customFormat="1" x14ac:dyDescent="0.25">
      <c r="A8" s="6">
        <v>1</v>
      </c>
      <c r="B8" s="17" t="s">
        <v>200</v>
      </c>
      <c r="C8" s="17" t="s">
        <v>201</v>
      </c>
      <c r="D8" s="5" t="s">
        <v>202</v>
      </c>
      <c r="E8" s="12" t="s">
        <v>11</v>
      </c>
      <c r="F8" s="6" t="s">
        <v>28</v>
      </c>
      <c r="G8" s="6"/>
      <c r="H8" s="4"/>
      <c r="I8" s="22">
        <v>0</v>
      </c>
      <c r="J8" s="18">
        <f>H8*I8</f>
        <v>0</v>
      </c>
      <c r="K8" s="15">
        <f>SUM(J8:J22)</f>
        <v>0</v>
      </c>
    </row>
    <row r="9" spans="1:13" s="7" customFormat="1" x14ac:dyDescent="0.25">
      <c r="A9" s="6">
        <v>2</v>
      </c>
      <c r="B9" s="17"/>
      <c r="C9" s="17"/>
      <c r="D9" s="5"/>
      <c r="E9" s="12"/>
      <c r="F9" s="6"/>
      <c r="G9" s="6"/>
      <c r="H9" s="4"/>
      <c r="I9" s="22">
        <v>0</v>
      </c>
      <c r="J9" s="18">
        <f t="shared" ref="J9:J22" si="0">H9*I9</f>
        <v>0</v>
      </c>
      <c r="K9" s="162"/>
    </row>
    <row r="10" spans="1:13" s="7" customFormat="1" x14ac:dyDescent="0.25">
      <c r="A10" s="6">
        <v>3</v>
      </c>
      <c r="B10" s="17"/>
      <c r="C10" s="17"/>
      <c r="D10" s="5"/>
      <c r="E10" s="12"/>
      <c r="F10" s="6"/>
      <c r="G10" s="6"/>
      <c r="H10" s="4"/>
      <c r="I10" s="22">
        <v>0</v>
      </c>
      <c r="J10" s="18">
        <f t="shared" si="0"/>
        <v>0</v>
      </c>
      <c r="K10" s="162"/>
    </row>
    <row r="11" spans="1:13" s="7" customFormat="1" x14ac:dyDescent="0.25">
      <c r="A11" s="6">
        <v>4</v>
      </c>
      <c r="B11" s="17"/>
      <c r="C11" s="17"/>
      <c r="D11" s="5"/>
      <c r="E11" s="12"/>
      <c r="F11" s="6"/>
      <c r="G11" s="6"/>
      <c r="H11" s="4"/>
      <c r="I11" s="22">
        <v>0</v>
      </c>
      <c r="J11" s="18">
        <f t="shared" si="0"/>
        <v>0</v>
      </c>
      <c r="K11" s="162"/>
      <c r="M11" s="14"/>
    </row>
    <row r="12" spans="1:13" s="7" customFormat="1" x14ac:dyDescent="0.25">
      <c r="A12" s="6">
        <v>5</v>
      </c>
      <c r="B12" s="17"/>
      <c r="C12" s="17"/>
      <c r="D12" s="5"/>
      <c r="E12" s="12"/>
      <c r="F12" s="6"/>
      <c r="G12" s="6"/>
      <c r="H12" s="4"/>
      <c r="I12" s="22">
        <v>0</v>
      </c>
      <c r="J12" s="18">
        <f t="shared" si="0"/>
        <v>0</v>
      </c>
      <c r="K12" s="162"/>
      <c r="M12" s="14"/>
    </row>
    <row r="13" spans="1:13" s="7" customFormat="1" x14ac:dyDescent="0.25">
      <c r="A13" s="6">
        <v>6</v>
      </c>
      <c r="B13" s="17"/>
      <c r="C13" s="17"/>
      <c r="D13" s="5"/>
      <c r="E13" s="12"/>
      <c r="F13" s="6"/>
      <c r="G13" s="6"/>
      <c r="H13" s="4"/>
      <c r="I13" s="22">
        <v>0</v>
      </c>
      <c r="J13" s="18">
        <f t="shared" si="0"/>
        <v>0</v>
      </c>
      <c r="K13" s="162"/>
      <c r="M13" s="14"/>
    </row>
    <row r="14" spans="1:13" s="7" customFormat="1" x14ac:dyDescent="0.25">
      <c r="A14" s="6">
        <v>7</v>
      </c>
      <c r="B14" s="17"/>
      <c r="C14" s="17"/>
      <c r="D14" s="5"/>
      <c r="E14" s="12"/>
      <c r="F14" s="6"/>
      <c r="G14" s="6"/>
      <c r="H14" s="4"/>
      <c r="I14" s="22">
        <v>0</v>
      </c>
      <c r="J14" s="18">
        <f t="shared" si="0"/>
        <v>0</v>
      </c>
      <c r="K14" s="162"/>
      <c r="M14" s="14"/>
    </row>
    <row r="15" spans="1:13" s="7" customFormat="1" x14ac:dyDescent="0.25">
      <c r="A15" s="6">
        <v>8</v>
      </c>
      <c r="B15" s="17"/>
      <c r="C15" s="17"/>
      <c r="D15" s="5"/>
      <c r="E15" s="12"/>
      <c r="F15" s="6"/>
      <c r="G15" s="6"/>
      <c r="H15" s="4"/>
      <c r="I15" s="22">
        <v>0</v>
      </c>
      <c r="J15" s="18">
        <f t="shared" si="0"/>
        <v>0</v>
      </c>
      <c r="K15" s="162"/>
      <c r="M15" s="14"/>
    </row>
    <row r="16" spans="1:13" s="7" customFormat="1" x14ac:dyDescent="0.25">
      <c r="A16" s="6">
        <v>9</v>
      </c>
      <c r="B16" s="17"/>
      <c r="C16" s="17"/>
      <c r="D16" s="5"/>
      <c r="E16" s="12"/>
      <c r="F16" s="6"/>
      <c r="G16" s="6"/>
      <c r="H16" s="4"/>
      <c r="I16" s="22">
        <v>0</v>
      </c>
      <c r="J16" s="18">
        <f t="shared" si="0"/>
        <v>0</v>
      </c>
      <c r="K16" s="162"/>
      <c r="M16" s="14"/>
    </row>
    <row r="17" spans="1:13" s="7" customFormat="1" x14ac:dyDescent="0.25">
      <c r="A17" s="6">
        <v>10</v>
      </c>
      <c r="B17" s="17"/>
      <c r="C17" s="17"/>
      <c r="D17" s="5"/>
      <c r="E17" s="12"/>
      <c r="F17" s="6"/>
      <c r="G17" s="6"/>
      <c r="H17" s="4"/>
      <c r="I17" s="22">
        <v>0</v>
      </c>
      <c r="J17" s="18">
        <f t="shared" si="0"/>
        <v>0</v>
      </c>
      <c r="K17" s="162"/>
      <c r="M17" s="14"/>
    </row>
    <row r="18" spans="1:13" s="7" customFormat="1" x14ac:dyDescent="0.25">
      <c r="A18" s="6">
        <v>11</v>
      </c>
      <c r="B18" s="17"/>
      <c r="C18" s="17"/>
      <c r="D18" s="5"/>
      <c r="E18" s="12"/>
      <c r="F18" s="6"/>
      <c r="G18" s="6"/>
      <c r="H18" s="4"/>
      <c r="I18" s="22">
        <v>0</v>
      </c>
      <c r="J18" s="18">
        <f t="shared" si="0"/>
        <v>0</v>
      </c>
      <c r="K18" s="162"/>
      <c r="M18" s="14"/>
    </row>
    <row r="19" spans="1:13" s="7" customFormat="1" x14ac:dyDescent="0.25">
      <c r="A19" s="6">
        <v>12</v>
      </c>
      <c r="B19" s="17"/>
      <c r="C19" s="17"/>
      <c r="D19" s="5"/>
      <c r="E19" s="12"/>
      <c r="F19" s="6"/>
      <c r="G19" s="6"/>
      <c r="H19" s="4"/>
      <c r="I19" s="22">
        <v>0</v>
      </c>
      <c r="J19" s="18">
        <f t="shared" si="0"/>
        <v>0</v>
      </c>
      <c r="K19" s="162"/>
      <c r="M19" s="14"/>
    </row>
    <row r="20" spans="1:13" s="7" customFormat="1" x14ac:dyDescent="0.25">
      <c r="A20" s="6">
        <v>13</v>
      </c>
      <c r="B20" s="17"/>
      <c r="C20" s="17"/>
      <c r="D20" s="5"/>
      <c r="E20" s="12"/>
      <c r="F20" s="6"/>
      <c r="G20" s="6"/>
      <c r="H20" s="4"/>
      <c r="I20" s="22">
        <v>0</v>
      </c>
      <c r="J20" s="18">
        <f t="shared" si="0"/>
        <v>0</v>
      </c>
      <c r="K20" s="162"/>
      <c r="M20" s="14"/>
    </row>
    <row r="21" spans="1:13" s="7" customFormat="1" x14ac:dyDescent="0.25">
      <c r="A21" s="6">
        <v>14</v>
      </c>
      <c r="B21" s="17"/>
      <c r="C21" s="17"/>
      <c r="D21" s="5"/>
      <c r="E21" s="12"/>
      <c r="F21" s="6"/>
      <c r="G21" s="6"/>
      <c r="H21" s="4"/>
      <c r="I21" s="22">
        <v>0</v>
      </c>
      <c r="J21" s="18">
        <f t="shared" si="0"/>
        <v>0</v>
      </c>
      <c r="K21" s="162"/>
      <c r="M21" s="14"/>
    </row>
    <row r="22" spans="1:13" s="7" customFormat="1" x14ac:dyDescent="0.25">
      <c r="A22" s="6">
        <v>15</v>
      </c>
      <c r="B22" s="17"/>
      <c r="C22" s="17"/>
      <c r="D22" s="5"/>
      <c r="E22" s="12"/>
      <c r="F22" s="6"/>
      <c r="G22" s="6"/>
      <c r="H22" s="4"/>
      <c r="I22" s="22">
        <v>0</v>
      </c>
      <c r="J22" s="18">
        <f t="shared" si="0"/>
        <v>0</v>
      </c>
      <c r="K22" s="162"/>
      <c r="M22" s="14"/>
    </row>
  </sheetData>
  <mergeCells count="16">
    <mergeCell ref="A1:B2"/>
    <mergeCell ref="C1:I2"/>
    <mergeCell ref="J1:K1"/>
    <mergeCell ref="J2:K2"/>
    <mergeCell ref="A3:B3"/>
    <mergeCell ref="C3:K3"/>
    <mergeCell ref="K9:K22"/>
    <mergeCell ref="A4:B4"/>
    <mergeCell ref="D4:E4"/>
    <mergeCell ref="F4:G4"/>
    <mergeCell ref="H4:I4"/>
    <mergeCell ref="J4:K4"/>
    <mergeCell ref="A5:C6"/>
    <mergeCell ref="E5:G6"/>
    <mergeCell ref="I5:K5"/>
    <mergeCell ref="H6:K6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Footer>&amp;R&amp;7FO-GBS-IN01-MN01-08
V1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2562F-AA71-4AE4-A7EF-00A5829AFA91}">
  <dimension ref="A1:K14"/>
  <sheetViews>
    <sheetView workbookViewId="0">
      <selection activeCell="E10" sqref="E10"/>
    </sheetView>
  </sheetViews>
  <sheetFormatPr baseColWidth="10" defaultColWidth="13.140625" defaultRowHeight="14.25" x14ac:dyDescent="0.2"/>
  <cols>
    <col min="1" max="1" width="4.7109375" style="1" customWidth="1"/>
    <col min="2" max="2" width="11.42578125" style="1" customWidth="1"/>
    <col min="3" max="3" width="22.140625" style="1" customWidth="1"/>
    <col min="4" max="4" width="16.28515625" style="1" customWidth="1"/>
    <col min="5" max="5" width="37.28515625" style="8" customWidth="1"/>
    <col min="6" max="6" width="8" style="8" customWidth="1"/>
    <col min="7" max="7" width="13.7109375" style="1" customWidth="1"/>
    <col min="8" max="8" width="11" style="1" bestFit="1" customWidth="1"/>
    <col min="9" max="9" width="19.140625" style="1" bestFit="1" customWidth="1"/>
    <col min="10" max="10" width="17" style="1" customWidth="1"/>
    <col min="11" max="11" width="19.42578125" style="1" customWidth="1"/>
    <col min="12" max="16384" width="13.140625" style="1"/>
  </cols>
  <sheetData>
    <row r="1" spans="1:11" ht="36" customHeight="1" x14ac:dyDescent="0.2">
      <c r="A1" s="116"/>
      <c r="B1" s="117"/>
      <c r="C1" s="122" t="s">
        <v>56</v>
      </c>
      <c r="D1" s="122"/>
      <c r="E1" s="122"/>
      <c r="F1" s="122"/>
      <c r="G1" s="122"/>
      <c r="H1" s="122"/>
      <c r="I1" s="124" t="s">
        <v>0</v>
      </c>
      <c r="J1" s="124"/>
      <c r="K1" s="125"/>
    </row>
    <row r="2" spans="1:11" ht="14.25" customHeight="1" x14ac:dyDescent="0.2">
      <c r="A2" s="118"/>
      <c r="B2" s="119"/>
      <c r="C2" s="123"/>
      <c r="D2" s="123"/>
      <c r="E2" s="123"/>
      <c r="F2" s="123"/>
      <c r="G2" s="123"/>
      <c r="H2" s="123"/>
      <c r="I2" s="113"/>
      <c r="J2" s="113"/>
      <c r="K2" s="126"/>
    </row>
    <row r="3" spans="1:11" ht="36" customHeight="1" x14ac:dyDescent="0.2">
      <c r="A3" s="120" t="s">
        <v>134</v>
      </c>
      <c r="B3" s="121"/>
      <c r="C3" s="130">
        <f>'DATOS DEL PROYECTO'!C3:H3</f>
        <v>0</v>
      </c>
      <c r="D3" s="131"/>
      <c r="E3" s="131"/>
      <c r="F3" s="131"/>
      <c r="G3" s="131"/>
      <c r="H3" s="131"/>
      <c r="I3" s="44"/>
      <c r="J3" s="43">
        <f>'DATOS DEL PROYECTO'!J3</f>
        <v>0</v>
      </c>
      <c r="K3" s="44"/>
    </row>
    <row r="4" spans="1:11" ht="40.5" customHeight="1" x14ac:dyDescent="0.2">
      <c r="A4" s="120" t="s">
        <v>154</v>
      </c>
      <c r="B4" s="121"/>
      <c r="C4" s="134">
        <f>'DATOS DEL PROYECTO'!C4:D4</f>
        <v>0</v>
      </c>
      <c r="D4" s="134"/>
      <c r="E4" s="2" t="s">
        <v>136</v>
      </c>
      <c r="F4" s="127">
        <f>'DATOS DEL PROYECTO'!F4:H4</f>
        <v>0</v>
      </c>
      <c r="G4" s="128"/>
      <c r="H4" s="129"/>
      <c r="I4" s="42" t="s">
        <v>159</v>
      </c>
      <c r="J4" s="132">
        <f>'DATOS DEL PROYECTO'!J4:K4</f>
        <v>0</v>
      </c>
      <c r="K4" s="133"/>
    </row>
    <row r="5" spans="1:11" ht="14.25" customHeight="1" x14ac:dyDescent="0.2">
      <c r="A5" s="112" t="s">
        <v>160</v>
      </c>
      <c r="B5" s="113"/>
      <c r="C5" s="113"/>
      <c r="D5" s="103">
        <f>'DATOS DEL PROYECTO'!D5:E5</f>
        <v>0</v>
      </c>
      <c r="E5" s="109"/>
      <c r="F5" s="113" t="s">
        <v>162</v>
      </c>
      <c r="G5" s="113"/>
      <c r="H5" s="113"/>
      <c r="I5" s="103">
        <f>'DATOS DEL PROYECTO'!I5:K5</f>
        <v>0</v>
      </c>
      <c r="J5" s="104"/>
      <c r="K5" s="105"/>
    </row>
    <row r="6" spans="1:11" ht="24.75" customHeight="1" thickBot="1" x14ac:dyDescent="0.25">
      <c r="A6" s="114"/>
      <c r="B6" s="115"/>
      <c r="C6" s="115"/>
      <c r="D6" s="110"/>
      <c r="E6" s="111"/>
      <c r="F6" s="115"/>
      <c r="G6" s="115"/>
      <c r="H6" s="115"/>
      <c r="I6" s="106"/>
      <c r="J6" s="107"/>
      <c r="K6" s="108"/>
    </row>
    <row r="7" spans="1:11" ht="15" thickBot="1" x14ac:dyDescent="0.25"/>
    <row r="8" spans="1:11" x14ac:dyDescent="0.2">
      <c r="B8" s="194" t="s">
        <v>178</v>
      </c>
      <c r="C8" s="195"/>
      <c r="D8" s="196"/>
      <c r="E8" s="55">
        <f>SEDES!K8</f>
        <v>0</v>
      </c>
    </row>
    <row r="9" spans="1:11" ht="28.5" customHeight="1" x14ac:dyDescent="0.2">
      <c r="B9" s="197" t="s">
        <v>179</v>
      </c>
      <c r="C9" s="198"/>
      <c r="D9" s="199"/>
      <c r="E9" s="56">
        <f>' SUMINISTROS Y MATERIALES'!K8</f>
        <v>0</v>
      </c>
    </row>
    <row r="10" spans="1:11" ht="28.5" customHeight="1" x14ac:dyDescent="0.2">
      <c r="B10" s="197" t="s">
        <v>180</v>
      </c>
      <c r="C10" s="198"/>
      <c r="D10" s="199"/>
      <c r="E10" s="56">
        <f>'TRANSPORTE '!K8</f>
        <v>0</v>
      </c>
    </row>
    <row r="11" spans="1:11" ht="29.25" customHeight="1" x14ac:dyDescent="0.2">
      <c r="B11" s="200" t="s">
        <v>181</v>
      </c>
      <c r="C11" s="201"/>
      <c r="D11" s="202"/>
      <c r="E11" s="56">
        <f>'EVENTOS Y COMUNICACIONES '!K8</f>
        <v>0</v>
      </c>
    </row>
    <row r="12" spans="1:11" ht="28.5" customHeight="1" thickBot="1" x14ac:dyDescent="0.3">
      <c r="B12" s="203" t="s">
        <v>182</v>
      </c>
      <c r="C12" s="204"/>
      <c r="D12" s="205"/>
      <c r="E12" s="57">
        <f>REEMBOLSOS!K8</f>
        <v>0</v>
      </c>
      <c r="I12"/>
    </row>
    <row r="13" spans="1:11" ht="15" thickBot="1" x14ac:dyDescent="0.25">
      <c r="B13" s="58"/>
      <c r="C13" s="58"/>
      <c r="D13" s="58"/>
    </row>
    <row r="14" spans="1:11" ht="15" customHeight="1" thickBot="1" x14ac:dyDescent="0.3">
      <c r="B14" s="191" t="s">
        <v>203</v>
      </c>
      <c r="C14" s="192"/>
      <c r="D14" s="193"/>
      <c r="E14" s="59">
        <f>SUM(E8:E13)</f>
        <v>0</v>
      </c>
    </row>
  </sheetData>
  <sheetProtection algorithmName="SHA-512" hashValue="BTkTO5POgSc0kKQ0c77q7g2uEOHumVLdavZF+rsxAuzmFFOr2rJ4Ye3el6Dnl8x/bzwW8kUrCCULSbvV5QhHHg==" saltValue="8RqfVdIopeh+imAtqHQJvA==" spinCount="100000" sheet="1" objects="1" scenarios="1"/>
  <mergeCells count="21">
    <mergeCell ref="A4:B4"/>
    <mergeCell ref="C4:D4"/>
    <mergeCell ref="F4:H4"/>
    <mergeCell ref="J4:K4"/>
    <mergeCell ref="A1:B2"/>
    <mergeCell ref="C1:H2"/>
    <mergeCell ref="I1:K2"/>
    <mergeCell ref="A3:B3"/>
    <mergeCell ref="C3:H3"/>
    <mergeCell ref="A5:C6"/>
    <mergeCell ref="D5:E5"/>
    <mergeCell ref="F5:H6"/>
    <mergeCell ref="I5:K5"/>
    <mergeCell ref="D6:E6"/>
    <mergeCell ref="I6:K6"/>
    <mergeCell ref="B14:D14"/>
    <mergeCell ref="B8:D8"/>
    <mergeCell ref="B9:D9"/>
    <mergeCell ref="B10:D10"/>
    <mergeCell ref="B11:D11"/>
    <mergeCell ref="B12:D12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Footer>&amp;R&amp;7FO-GBS-IN01-MN01-08
V1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INSTRUCTIVO</vt:lpstr>
      <vt:lpstr>DATOS DEL PROYECTO</vt:lpstr>
      <vt:lpstr>SEDES</vt:lpstr>
      <vt:lpstr> SUMINISTROS Y MATERIALES</vt:lpstr>
      <vt:lpstr>TRANSPORTE </vt:lpstr>
      <vt:lpstr>EVENTOS Y COMUNICACIONES </vt:lpstr>
      <vt:lpstr>REEMBOLSOS</vt:lpstr>
      <vt:lpstr>RESUMEN DEL EVENTO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Alberto Mendoza Ramírez</dc:creator>
  <cp:lastModifiedBy>planeacion oficina</cp:lastModifiedBy>
  <dcterms:created xsi:type="dcterms:W3CDTF">2023-12-08T19:08:15Z</dcterms:created>
  <dcterms:modified xsi:type="dcterms:W3CDTF">2024-02-19T20:34:37Z</dcterms:modified>
</cp:coreProperties>
</file>